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  <workbookView xWindow="0" yWindow="0" windowWidth="24000" windowHeight="9510" activeTab="5"/>
  </bookViews>
  <sheets>
    <sheet name="【輸入】アジア" sheetId="1" r:id="rId1"/>
    <sheet name="大洋州" sheetId="2" r:id="rId2"/>
    <sheet name="北米" sheetId="3" r:id="rId3"/>
    <sheet name="中南米" sheetId="4" r:id="rId4"/>
    <sheet name="欧州" sheetId="5" r:id="rId5"/>
    <sheet name="中東" sheetId="6" r:id="rId6"/>
    <sheet name="アフリカ" sheetId="9" r:id="rId7"/>
  </sheets>
  <definedNames>
    <definedName name="_xlnm.Print_Titles" localSheetId="0">【輸入】アジア!$1:$6</definedName>
    <definedName name="_xlnm.Print_Titles" localSheetId="6">アフリカ!$1:$6</definedName>
    <definedName name="_xlnm.Print_Titles" localSheetId="4">欧州!$1:$6</definedName>
    <definedName name="_xlnm.Print_Titles" localSheetId="1">大洋州!$1:$6</definedName>
    <definedName name="_xlnm.Print_Titles" localSheetId="5">中東!$1:$6</definedName>
    <definedName name="_xlnm.Print_Titles" localSheetId="3">中南米!$1:$6</definedName>
    <definedName name="_xlnm.Print_Titles" localSheetId="2">北米!$1:$6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37" i="5" l="1"/>
  <c r="AQ337" i="5"/>
  <c r="AR337" i="5"/>
  <c r="AU166" i="9" l="1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U156" i="9"/>
  <c r="AU157" i="9"/>
  <c r="AU158" i="9"/>
  <c r="AU159" i="9"/>
  <c r="AU160" i="9"/>
  <c r="AU161" i="9"/>
  <c r="AU162" i="9"/>
  <c r="AU163" i="9"/>
  <c r="AU164" i="9"/>
  <c r="AU165" i="9"/>
  <c r="AU167" i="9"/>
  <c r="AU168" i="9"/>
  <c r="AU7" i="9"/>
  <c r="AU169" i="9" s="1"/>
  <c r="P13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7" i="6"/>
  <c r="AD234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7" i="4"/>
  <c r="G32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7" i="3"/>
  <c r="J204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7" i="2"/>
  <c r="S7" i="1"/>
  <c r="AD7" i="1"/>
  <c r="AE7" i="1" l="1"/>
  <c r="F321" i="3"/>
  <c r="E321" i="3"/>
  <c r="D321" i="3"/>
  <c r="AC234" i="4" l="1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O137" i="6" l="1"/>
  <c r="N137" i="6"/>
  <c r="M137" i="6"/>
  <c r="L137" i="6"/>
  <c r="K137" i="6"/>
  <c r="J137" i="6"/>
  <c r="I137" i="6"/>
  <c r="H137" i="6"/>
  <c r="G137" i="6"/>
  <c r="F137" i="6"/>
  <c r="E137" i="6"/>
  <c r="D137" i="6"/>
  <c r="I204" i="2" l="1"/>
  <c r="H204" i="2"/>
  <c r="G204" i="2"/>
  <c r="F204" i="2"/>
  <c r="E204" i="2"/>
  <c r="D204" i="2"/>
  <c r="BI337" i="5" l="1"/>
  <c r="BH337" i="5"/>
  <c r="BG337" i="5"/>
  <c r="BF337" i="5"/>
  <c r="BE337" i="5"/>
  <c r="BD337" i="5"/>
  <c r="BC337" i="5"/>
  <c r="BB337" i="5"/>
  <c r="BA337" i="5"/>
  <c r="AZ337" i="5"/>
  <c r="BJ337" i="5" s="1"/>
  <c r="AX337" i="5"/>
  <c r="AW337" i="5"/>
  <c r="AV337" i="5"/>
  <c r="AU337" i="5"/>
  <c r="AT337" i="5"/>
  <c r="AS337" i="5"/>
  <c r="AY337" i="5"/>
  <c r="AK337" i="5"/>
  <c r="AJ337" i="5"/>
  <c r="AI337" i="5"/>
  <c r="AH337" i="5"/>
  <c r="AG337" i="5"/>
  <c r="AF337" i="5"/>
  <c r="AE337" i="5"/>
  <c r="AD337" i="5"/>
  <c r="AC337" i="5"/>
  <c r="AB337" i="5"/>
  <c r="AA337" i="5"/>
  <c r="AL337" i="5" s="1"/>
  <c r="Y337" i="5"/>
  <c r="X337" i="5"/>
  <c r="W337" i="5"/>
  <c r="Z337" i="5" s="1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V337" i="5" s="1"/>
  <c r="BJ336" i="5"/>
  <c r="AY336" i="5"/>
  <c r="AL336" i="5"/>
  <c r="Z336" i="5"/>
  <c r="BK336" i="5" s="1"/>
  <c r="V336" i="5"/>
  <c r="BJ335" i="5"/>
  <c r="AY335" i="5"/>
  <c r="AL335" i="5"/>
  <c r="Z335" i="5"/>
  <c r="BK335" i="5" s="1"/>
  <c r="V335" i="5"/>
  <c r="BJ334" i="5"/>
  <c r="AY334" i="5"/>
  <c r="AL334" i="5"/>
  <c r="Z334" i="5"/>
  <c r="BK334" i="5" s="1"/>
  <c r="V334" i="5"/>
  <c r="BJ333" i="5"/>
  <c r="AY333" i="5"/>
  <c r="AL333" i="5"/>
  <c r="Z333" i="5"/>
  <c r="BK333" i="5" s="1"/>
  <c r="V333" i="5"/>
  <c r="BJ332" i="5"/>
  <c r="AY332" i="5"/>
  <c r="AL332" i="5"/>
  <c r="Z332" i="5"/>
  <c r="BK332" i="5" s="1"/>
  <c r="V332" i="5"/>
  <c r="BJ331" i="5"/>
  <c r="AY331" i="5"/>
  <c r="AL331" i="5"/>
  <c r="Z331" i="5"/>
  <c r="BK331" i="5" s="1"/>
  <c r="V331" i="5"/>
  <c r="BJ330" i="5"/>
  <c r="AY330" i="5"/>
  <c r="AL330" i="5"/>
  <c r="Z330" i="5"/>
  <c r="BK330" i="5" s="1"/>
  <c r="V330" i="5"/>
  <c r="BJ329" i="5"/>
  <c r="AY329" i="5"/>
  <c r="AL329" i="5"/>
  <c r="Z329" i="5"/>
  <c r="BK329" i="5" s="1"/>
  <c r="V329" i="5"/>
  <c r="BJ328" i="5"/>
  <c r="AY328" i="5"/>
  <c r="AL328" i="5"/>
  <c r="Z328" i="5"/>
  <c r="BK328" i="5" s="1"/>
  <c r="V328" i="5"/>
  <c r="BJ327" i="5"/>
  <c r="AY327" i="5"/>
  <c r="AL327" i="5"/>
  <c r="Z327" i="5"/>
  <c r="BK327" i="5" s="1"/>
  <c r="V327" i="5"/>
  <c r="BJ326" i="5"/>
  <c r="AY326" i="5"/>
  <c r="AL326" i="5"/>
  <c r="Z326" i="5"/>
  <c r="BK326" i="5" s="1"/>
  <c r="V326" i="5"/>
  <c r="BJ325" i="5"/>
  <c r="AY325" i="5"/>
  <c r="AL325" i="5"/>
  <c r="Z325" i="5"/>
  <c r="BK325" i="5" s="1"/>
  <c r="V325" i="5"/>
  <c r="BJ324" i="5"/>
  <c r="AY324" i="5"/>
  <c r="AL324" i="5"/>
  <c r="Z324" i="5"/>
  <c r="BK324" i="5" s="1"/>
  <c r="V324" i="5"/>
  <c r="BJ323" i="5"/>
  <c r="AY323" i="5"/>
  <c r="AL323" i="5"/>
  <c r="Z323" i="5"/>
  <c r="BK323" i="5" s="1"/>
  <c r="V323" i="5"/>
  <c r="BJ322" i="5"/>
  <c r="AY322" i="5"/>
  <c r="AL322" i="5"/>
  <c r="Z322" i="5"/>
  <c r="BK322" i="5" s="1"/>
  <c r="V322" i="5"/>
  <c r="BJ321" i="5"/>
  <c r="AY321" i="5"/>
  <c r="AL321" i="5"/>
  <c r="Z321" i="5"/>
  <c r="BK321" i="5" s="1"/>
  <c r="V321" i="5"/>
  <c r="BJ320" i="5"/>
  <c r="AY320" i="5"/>
  <c r="AL320" i="5"/>
  <c r="Z320" i="5"/>
  <c r="BK320" i="5" s="1"/>
  <c r="V320" i="5"/>
  <c r="BJ319" i="5"/>
  <c r="AY319" i="5"/>
  <c r="AL319" i="5"/>
  <c r="Z319" i="5"/>
  <c r="BK319" i="5" s="1"/>
  <c r="V319" i="5"/>
  <c r="BJ318" i="5"/>
  <c r="AY318" i="5"/>
  <c r="AL318" i="5"/>
  <c r="Z318" i="5"/>
  <c r="BK318" i="5" s="1"/>
  <c r="V318" i="5"/>
  <c r="BJ317" i="5"/>
  <c r="AY317" i="5"/>
  <c r="AL317" i="5"/>
  <c r="Z317" i="5"/>
  <c r="BK317" i="5" s="1"/>
  <c r="V317" i="5"/>
  <c r="BJ316" i="5"/>
  <c r="AY316" i="5"/>
  <c r="AL316" i="5"/>
  <c r="Z316" i="5"/>
  <c r="BK316" i="5" s="1"/>
  <c r="V316" i="5"/>
  <c r="BJ315" i="5"/>
  <c r="AY315" i="5"/>
  <c r="AL315" i="5"/>
  <c r="Z315" i="5"/>
  <c r="BK315" i="5" s="1"/>
  <c r="V315" i="5"/>
  <c r="BJ314" i="5"/>
  <c r="AY314" i="5"/>
  <c r="AL314" i="5"/>
  <c r="Z314" i="5"/>
  <c r="BK314" i="5" s="1"/>
  <c r="V314" i="5"/>
  <c r="BJ313" i="5"/>
  <c r="AY313" i="5"/>
  <c r="AL313" i="5"/>
  <c r="Z313" i="5"/>
  <c r="BK313" i="5" s="1"/>
  <c r="V313" i="5"/>
  <c r="BJ312" i="5"/>
  <c r="AY312" i="5"/>
  <c r="AL312" i="5"/>
  <c r="Z312" i="5"/>
  <c r="BK312" i="5" s="1"/>
  <c r="V312" i="5"/>
  <c r="BJ311" i="5"/>
  <c r="AY311" i="5"/>
  <c r="AL311" i="5"/>
  <c r="Z311" i="5"/>
  <c r="BK311" i="5" s="1"/>
  <c r="V311" i="5"/>
  <c r="BJ310" i="5"/>
  <c r="AY310" i="5"/>
  <c r="AL310" i="5"/>
  <c r="Z310" i="5"/>
  <c r="BK310" i="5" s="1"/>
  <c r="V310" i="5"/>
  <c r="BJ309" i="5"/>
  <c r="AY309" i="5"/>
  <c r="AL309" i="5"/>
  <c r="Z309" i="5"/>
  <c r="BK309" i="5" s="1"/>
  <c r="V309" i="5"/>
  <c r="BJ308" i="5"/>
  <c r="AY308" i="5"/>
  <c r="AL308" i="5"/>
  <c r="Z308" i="5"/>
  <c r="BK308" i="5" s="1"/>
  <c r="V308" i="5"/>
  <c r="BJ307" i="5"/>
  <c r="AY307" i="5"/>
  <c r="AL307" i="5"/>
  <c r="Z307" i="5"/>
  <c r="BK307" i="5" s="1"/>
  <c r="V307" i="5"/>
  <c r="BJ306" i="5"/>
  <c r="AY306" i="5"/>
  <c r="AL306" i="5"/>
  <c r="Z306" i="5"/>
  <c r="BK306" i="5" s="1"/>
  <c r="V306" i="5"/>
  <c r="BJ305" i="5"/>
  <c r="AY305" i="5"/>
  <c r="AL305" i="5"/>
  <c r="Z305" i="5"/>
  <c r="BK305" i="5" s="1"/>
  <c r="V305" i="5"/>
  <c r="BJ304" i="5"/>
  <c r="AY304" i="5"/>
  <c r="AL304" i="5"/>
  <c r="Z304" i="5"/>
  <c r="BK304" i="5" s="1"/>
  <c r="V304" i="5"/>
  <c r="BJ303" i="5"/>
  <c r="AY303" i="5"/>
  <c r="AL303" i="5"/>
  <c r="Z303" i="5"/>
  <c r="BK303" i="5" s="1"/>
  <c r="V303" i="5"/>
  <c r="BJ302" i="5"/>
  <c r="AY302" i="5"/>
  <c r="AL302" i="5"/>
  <c r="Z302" i="5"/>
  <c r="BK302" i="5" s="1"/>
  <c r="V302" i="5"/>
  <c r="BJ301" i="5"/>
  <c r="AY301" i="5"/>
  <c r="AL301" i="5"/>
  <c r="Z301" i="5"/>
  <c r="BK301" i="5" s="1"/>
  <c r="V301" i="5"/>
  <c r="BJ300" i="5"/>
  <c r="AY300" i="5"/>
  <c r="AL300" i="5"/>
  <c r="Z300" i="5"/>
  <c r="BK300" i="5" s="1"/>
  <c r="V300" i="5"/>
  <c r="BJ299" i="5"/>
  <c r="AY299" i="5"/>
  <c r="AL299" i="5"/>
  <c r="Z299" i="5"/>
  <c r="BK299" i="5" s="1"/>
  <c r="V299" i="5"/>
  <c r="BJ298" i="5"/>
  <c r="AY298" i="5"/>
  <c r="AL298" i="5"/>
  <c r="Z298" i="5"/>
  <c r="BK298" i="5" s="1"/>
  <c r="V298" i="5"/>
  <c r="BJ297" i="5"/>
  <c r="AY297" i="5"/>
  <c r="AL297" i="5"/>
  <c r="Z297" i="5"/>
  <c r="BK297" i="5" s="1"/>
  <c r="V297" i="5"/>
  <c r="BJ296" i="5"/>
  <c r="AY296" i="5"/>
  <c r="AL296" i="5"/>
  <c r="Z296" i="5"/>
  <c r="BK296" i="5" s="1"/>
  <c r="V296" i="5"/>
  <c r="BJ295" i="5"/>
  <c r="AY295" i="5"/>
  <c r="AL295" i="5"/>
  <c r="Z295" i="5"/>
  <c r="BK295" i="5" s="1"/>
  <c r="V295" i="5"/>
  <c r="BJ294" i="5"/>
  <c r="AY294" i="5"/>
  <c r="AL294" i="5"/>
  <c r="Z294" i="5"/>
  <c r="BK294" i="5" s="1"/>
  <c r="V294" i="5"/>
  <c r="BJ293" i="5"/>
  <c r="AY293" i="5"/>
  <c r="AL293" i="5"/>
  <c r="Z293" i="5"/>
  <c r="BK293" i="5" s="1"/>
  <c r="V293" i="5"/>
  <c r="BJ292" i="5"/>
  <c r="AY292" i="5"/>
  <c r="AL292" i="5"/>
  <c r="Z292" i="5"/>
  <c r="BK292" i="5" s="1"/>
  <c r="V292" i="5"/>
  <c r="BJ291" i="5"/>
  <c r="AY291" i="5"/>
  <c r="AL291" i="5"/>
  <c r="Z291" i="5"/>
  <c r="BK291" i="5" s="1"/>
  <c r="V291" i="5"/>
  <c r="BJ290" i="5"/>
  <c r="AY290" i="5"/>
  <c r="AL290" i="5"/>
  <c r="Z290" i="5"/>
  <c r="BK290" i="5" s="1"/>
  <c r="V290" i="5"/>
  <c r="BJ289" i="5"/>
  <c r="AY289" i="5"/>
  <c r="AL289" i="5"/>
  <c r="Z289" i="5"/>
  <c r="BK289" i="5" s="1"/>
  <c r="V289" i="5"/>
  <c r="BJ288" i="5"/>
  <c r="AY288" i="5"/>
  <c r="AL288" i="5"/>
  <c r="Z288" i="5"/>
  <c r="BK288" i="5" s="1"/>
  <c r="V288" i="5"/>
  <c r="BJ287" i="5"/>
  <c r="AY287" i="5"/>
  <c r="AL287" i="5"/>
  <c r="Z287" i="5"/>
  <c r="BK287" i="5" s="1"/>
  <c r="V287" i="5"/>
  <c r="BJ286" i="5"/>
  <c r="AY286" i="5"/>
  <c r="AL286" i="5"/>
  <c r="Z286" i="5"/>
  <c r="BK286" i="5" s="1"/>
  <c r="V286" i="5"/>
  <c r="BJ285" i="5"/>
  <c r="AY285" i="5"/>
  <c r="AL285" i="5"/>
  <c r="Z285" i="5"/>
  <c r="BK285" i="5" s="1"/>
  <c r="V285" i="5"/>
  <c r="BJ284" i="5"/>
  <c r="AY284" i="5"/>
  <c r="AL284" i="5"/>
  <c r="Z284" i="5"/>
  <c r="BK284" i="5" s="1"/>
  <c r="V284" i="5"/>
  <c r="BJ283" i="5"/>
  <c r="AY283" i="5"/>
  <c r="AL283" i="5"/>
  <c r="Z283" i="5"/>
  <c r="BK283" i="5" s="1"/>
  <c r="V283" i="5"/>
  <c r="BJ282" i="5"/>
  <c r="AY282" i="5"/>
  <c r="AL282" i="5"/>
  <c r="Z282" i="5"/>
  <c r="BK282" i="5" s="1"/>
  <c r="V282" i="5"/>
  <c r="BJ281" i="5"/>
  <c r="AY281" i="5"/>
  <c r="AL281" i="5"/>
  <c r="Z281" i="5"/>
  <c r="BK281" i="5" s="1"/>
  <c r="V281" i="5"/>
  <c r="BJ280" i="5"/>
  <c r="AY280" i="5"/>
  <c r="AL280" i="5"/>
  <c r="Z280" i="5"/>
  <c r="BK280" i="5" s="1"/>
  <c r="V280" i="5"/>
  <c r="BJ279" i="5"/>
  <c r="AY279" i="5"/>
  <c r="AL279" i="5"/>
  <c r="Z279" i="5"/>
  <c r="BK279" i="5" s="1"/>
  <c r="V279" i="5"/>
  <c r="BJ278" i="5"/>
  <c r="AY278" i="5"/>
  <c r="AL278" i="5"/>
  <c r="Z278" i="5"/>
  <c r="BK278" i="5" s="1"/>
  <c r="V278" i="5"/>
  <c r="BJ277" i="5"/>
  <c r="AY277" i="5"/>
  <c r="AL277" i="5"/>
  <c r="Z277" i="5"/>
  <c r="BK277" i="5" s="1"/>
  <c r="V277" i="5"/>
  <c r="BJ276" i="5"/>
  <c r="AY276" i="5"/>
  <c r="AL276" i="5"/>
  <c r="Z276" i="5"/>
  <c r="BK276" i="5" s="1"/>
  <c r="V276" i="5"/>
  <c r="BJ275" i="5"/>
  <c r="AY275" i="5"/>
  <c r="AL275" i="5"/>
  <c r="Z275" i="5"/>
  <c r="BK275" i="5" s="1"/>
  <c r="V275" i="5"/>
  <c r="BJ274" i="5"/>
  <c r="AY274" i="5"/>
  <c r="AL274" i="5"/>
  <c r="Z274" i="5"/>
  <c r="BK274" i="5" s="1"/>
  <c r="V274" i="5"/>
  <c r="BJ273" i="5"/>
  <c r="AY273" i="5"/>
  <c r="AL273" i="5"/>
  <c r="Z273" i="5"/>
  <c r="BK273" i="5" s="1"/>
  <c r="V273" i="5"/>
  <c r="BJ272" i="5"/>
  <c r="AY272" i="5"/>
  <c r="AL272" i="5"/>
  <c r="Z272" i="5"/>
  <c r="BK272" i="5" s="1"/>
  <c r="V272" i="5"/>
  <c r="BJ271" i="5"/>
  <c r="AY271" i="5"/>
  <c r="AL271" i="5"/>
  <c r="Z271" i="5"/>
  <c r="BK271" i="5" s="1"/>
  <c r="V271" i="5"/>
  <c r="BJ270" i="5"/>
  <c r="AY270" i="5"/>
  <c r="AL270" i="5"/>
  <c r="Z270" i="5"/>
  <c r="BK270" i="5" s="1"/>
  <c r="V270" i="5"/>
  <c r="BJ269" i="5"/>
  <c r="AY269" i="5"/>
  <c r="AL269" i="5"/>
  <c r="Z269" i="5"/>
  <c r="BK269" i="5" s="1"/>
  <c r="V269" i="5"/>
  <c r="BJ268" i="5"/>
  <c r="AY268" i="5"/>
  <c r="AL268" i="5"/>
  <c r="Z268" i="5"/>
  <c r="BK268" i="5" s="1"/>
  <c r="V268" i="5"/>
  <c r="BJ267" i="5"/>
  <c r="AY267" i="5"/>
  <c r="AL267" i="5"/>
  <c r="Z267" i="5"/>
  <c r="BK267" i="5" s="1"/>
  <c r="V267" i="5"/>
  <c r="BJ266" i="5"/>
  <c r="AY266" i="5"/>
  <c r="AL266" i="5"/>
  <c r="Z266" i="5"/>
  <c r="BK266" i="5" s="1"/>
  <c r="V266" i="5"/>
  <c r="BJ265" i="5"/>
  <c r="AY265" i="5"/>
  <c r="AL265" i="5"/>
  <c r="Z265" i="5"/>
  <c r="BK265" i="5" s="1"/>
  <c r="V265" i="5"/>
  <c r="BJ264" i="5"/>
  <c r="AY264" i="5"/>
  <c r="AL264" i="5"/>
  <c r="Z264" i="5"/>
  <c r="BK264" i="5" s="1"/>
  <c r="V264" i="5"/>
  <c r="BJ263" i="5"/>
  <c r="AY263" i="5"/>
  <c r="AL263" i="5"/>
  <c r="Z263" i="5"/>
  <c r="BK263" i="5" s="1"/>
  <c r="V263" i="5"/>
  <c r="BJ262" i="5"/>
  <c r="AY262" i="5"/>
  <c r="AL262" i="5"/>
  <c r="Z262" i="5"/>
  <c r="BK262" i="5" s="1"/>
  <c r="V262" i="5"/>
  <c r="BJ261" i="5"/>
  <c r="AY261" i="5"/>
  <c r="AL261" i="5"/>
  <c r="Z261" i="5"/>
  <c r="BK261" i="5" s="1"/>
  <c r="V261" i="5"/>
  <c r="BJ260" i="5"/>
  <c r="AY260" i="5"/>
  <c r="AL260" i="5"/>
  <c r="Z260" i="5"/>
  <c r="BK260" i="5" s="1"/>
  <c r="V260" i="5"/>
  <c r="BJ259" i="5"/>
  <c r="AY259" i="5"/>
  <c r="AL259" i="5"/>
  <c r="Z259" i="5"/>
  <c r="BK259" i="5" s="1"/>
  <c r="V259" i="5"/>
  <c r="BJ258" i="5"/>
  <c r="AY258" i="5"/>
  <c r="AL258" i="5"/>
  <c r="Z258" i="5"/>
  <c r="BK258" i="5" s="1"/>
  <c r="V258" i="5"/>
  <c r="BJ257" i="5"/>
  <c r="AY257" i="5"/>
  <c r="AL257" i="5"/>
  <c r="Z257" i="5"/>
  <c r="BK257" i="5" s="1"/>
  <c r="V257" i="5"/>
  <c r="BJ256" i="5"/>
  <c r="AY256" i="5"/>
  <c r="AL256" i="5"/>
  <c r="Z256" i="5"/>
  <c r="BK256" i="5" s="1"/>
  <c r="V256" i="5"/>
  <c r="BJ255" i="5"/>
  <c r="AY255" i="5"/>
  <c r="AL255" i="5"/>
  <c r="Z255" i="5"/>
  <c r="BK255" i="5" s="1"/>
  <c r="V255" i="5"/>
  <c r="BJ254" i="5"/>
  <c r="AY254" i="5"/>
  <c r="AL254" i="5"/>
  <c r="Z254" i="5"/>
  <c r="BK254" i="5" s="1"/>
  <c r="V254" i="5"/>
  <c r="BJ253" i="5"/>
  <c r="AY253" i="5"/>
  <c r="AL253" i="5"/>
  <c r="Z253" i="5"/>
  <c r="BK253" i="5" s="1"/>
  <c r="V253" i="5"/>
  <c r="BJ252" i="5"/>
  <c r="AY252" i="5"/>
  <c r="AL252" i="5"/>
  <c r="Z252" i="5"/>
  <c r="BK252" i="5" s="1"/>
  <c r="V252" i="5"/>
  <c r="BJ251" i="5"/>
  <c r="AY251" i="5"/>
  <c r="AL251" i="5"/>
  <c r="Z251" i="5"/>
  <c r="BK251" i="5" s="1"/>
  <c r="V251" i="5"/>
  <c r="BJ250" i="5"/>
  <c r="AY250" i="5"/>
  <c r="AL250" i="5"/>
  <c r="Z250" i="5"/>
  <c r="BK250" i="5" s="1"/>
  <c r="V250" i="5"/>
  <c r="BJ249" i="5"/>
  <c r="AY249" i="5"/>
  <c r="AL249" i="5"/>
  <c r="Z249" i="5"/>
  <c r="BK249" i="5" s="1"/>
  <c r="V249" i="5"/>
  <c r="BJ248" i="5"/>
  <c r="AY248" i="5"/>
  <c r="AL248" i="5"/>
  <c r="Z248" i="5"/>
  <c r="BK248" i="5" s="1"/>
  <c r="V248" i="5"/>
  <c r="BJ247" i="5"/>
  <c r="AY247" i="5"/>
  <c r="AL247" i="5"/>
  <c r="Z247" i="5"/>
  <c r="BK247" i="5" s="1"/>
  <c r="V247" i="5"/>
  <c r="BJ246" i="5"/>
  <c r="AY246" i="5"/>
  <c r="AL246" i="5"/>
  <c r="Z246" i="5"/>
  <c r="BK246" i="5" s="1"/>
  <c r="V246" i="5"/>
  <c r="BJ245" i="5"/>
  <c r="AY245" i="5"/>
  <c r="AL245" i="5"/>
  <c r="Z245" i="5"/>
  <c r="BK245" i="5" s="1"/>
  <c r="V245" i="5"/>
  <c r="BJ244" i="5"/>
  <c r="AY244" i="5"/>
  <c r="AL244" i="5"/>
  <c r="Z244" i="5"/>
  <c r="BK244" i="5" s="1"/>
  <c r="V244" i="5"/>
  <c r="BJ243" i="5"/>
  <c r="AY243" i="5"/>
  <c r="AL243" i="5"/>
  <c r="Z243" i="5"/>
  <c r="BK243" i="5" s="1"/>
  <c r="V243" i="5"/>
  <c r="BJ242" i="5"/>
  <c r="AY242" i="5"/>
  <c r="AL242" i="5"/>
  <c r="Z242" i="5"/>
  <c r="BK242" i="5" s="1"/>
  <c r="V242" i="5"/>
  <c r="BJ241" i="5"/>
  <c r="AY241" i="5"/>
  <c r="AL241" i="5"/>
  <c r="Z241" i="5"/>
  <c r="BK241" i="5" s="1"/>
  <c r="V241" i="5"/>
  <c r="BJ240" i="5"/>
  <c r="AY240" i="5"/>
  <c r="AL240" i="5"/>
  <c r="Z240" i="5"/>
  <c r="BK240" i="5" s="1"/>
  <c r="V240" i="5"/>
  <c r="BJ239" i="5"/>
  <c r="AY239" i="5"/>
  <c r="AL239" i="5"/>
  <c r="Z239" i="5"/>
  <c r="BK239" i="5" s="1"/>
  <c r="V239" i="5"/>
  <c r="BJ238" i="5"/>
  <c r="AY238" i="5"/>
  <c r="AL238" i="5"/>
  <c r="Z238" i="5"/>
  <c r="BK238" i="5" s="1"/>
  <c r="V238" i="5"/>
  <c r="BJ237" i="5"/>
  <c r="AY237" i="5"/>
  <c r="AL237" i="5"/>
  <c r="Z237" i="5"/>
  <c r="BK237" i="5" s="1"/>
  <c r="V237" i="5"/>
  <c r="BJ236" i="5"/>
  <c r="AY236" i="5"/>
  <c r="AL236" i="5"/>
  <c r="Z236" i="5"/>
  <c r="BK236" i="5" s="1"/>
  <c r="V236" i="5"/>
  <c r="BJ235" i="5"/>
  <c r="AY235" i="5"/>
  <c r="AL235" i="5"/>
  <c r="Z235" i="5"/>
  <c r="BK235" i="5" s="1"/>
  <c r="V235" i="5"/>
  <c r="BJ234" i="5"/>
  <c r="AY234" i="5"/>
  <c r="AL234" i="5"/>
  <c r="Z234" i="5"/>
  <c r="BK234" i="5" s="1"/>
  <c r="V234" i="5"/>
  <c r="BJ233" i="5"/>
  <c r="AY233" i="5"/>
  <c r="AL233" i="5"/>
  <c r="Z233" i="5"/>
  <c r="BK233" i="5" s="1"/>
  <c r="V233" i="5"/>
  <c r="BJ232" i="5"/>
  <c r="AY232" i="5"/>
  <c r="AL232" i="5"/>
  <c r="Z232" i="5"/>
  <c r="BK232" i="5" s="1"/>
  <c r="V232" i="5"/>
  <c r="BJ231" i="5"/>
  <c r="AY231" i="5"/>
  <c r="AL231" i="5"/>
  <c r="Z231" i="5"/>
  <c r="BK231" i="5" s="1"/>
  <c r="V231" i="5"/>
  <c r="BJ230" i="5"/>
  <c r="AY230" i="5"/>
  <c r="AL230" i="5"/>
  <c r="Z230" i="5"/>
  <c r="BK230" i="5" s="1"/>
  <c r="V230" i="5"/>
  <c r="BJ229" i="5"/>
  <c r="AY229" i="5"/>
  <c r="AL229" i="5"/>
  <c r="Z229" i="5"/>
  <c r="BK229" i="5" s="1"/>
  <c r="V229" i="5"/>
  <c r="BJ228" i="5"/>
  <c r="AY228" i="5"/>
  <c r="AL228" i="5"/>
  <c r="Z228" i="5"/>
  <c r="BK228" i="5" s="1"/>
  <c r="V228" i="5"/>
  <c r="BJ227" i="5"/>
  <c r="AY227" i="5"/>
  <c r="AL227" i="5"/>
  <c r="Z227" i="5"/>
  <c r="BK227" i="5" s="1"/>
  <c r="V227" i="5"/>
  <c r="BJ226" i="5"/>
  <c r="AY226" i="5"/>
  <c r="AL226" i="5"/>
  <c r="Z226" i="5"/>
  <c r="BK226" i="5" s="1"/>
  <c r="V226" i="5"/>
  <c r="BJ225" i="5"/>
  <c r="AY225" i="5"/>
  <c r="AL225" i="5"/>
  <c r="Z225" i="5"/>
  <c r="BK225" i="5" s="1"/>
  <c r="V225" i="5"/>
  <c r="BJ224" i="5"/>
  <c r="AY224" i="5"/>
  <c r="AL224" i="5"/>
  <c r="Z224" i="5"/>
  <c r="BK224" i="5" s="1"/>
  <c r="V224" i="5"/>
  <c r="BJ223" i="5"/>
  <c r="AY223" i="5"/>
  <c r="AL223" i="5"/>
  <c r="Z223" i="5"/>
  <c r="BK223" i="5" s="1"/>
  <c r="V223" i="5"/>
  <c r="BJ222" i="5"/>
  <c r="AY222" i="5"/>
  <c r="AL222" i="5"/>
  <c r="Z222" i="5"/>
  <c r="BK222" i="5" s="1"/>
  <c r="V222" i="5"/>
  <c r="BJ221" i="5"/>
  <c r="AY221" i="5"/>
  <c r="AL221" i="5"/>
  <c r="Z221" i="5"/>
  <c r="BK221" i="5" s="1"/>
  <c r="V221" i="5"/>
  <c r="BJ220" i="5"/>
  <c r="AY220" i="5"/>
  <c r="AL220" i="5"/>
  <c r="Z220" i="5"/>
  <c r="BK220" i="5" s="1"/>
  <c r="V220" i="5"/>
  <c r="BJ219" i="5"/>
  <c r="AY219" i="5"/>
  <c r="AL219" i="5"/>
  <c r="Z219" i="5"/>
  <c r="BK219" i="5" s="1"/>
  <c r="V219" i="5"/>
  <c r="BJ218" i="5"/>
  <c r="AY218" i="5"/>
  <c r="AL218" i="5"/>
  <c r="Z218" i="5"/>
  <c r="BK218" i="5" s="1"/>
  <c r="V218" i="5"/>
  <c r="BJ217" i="5"/>
  <c r="AY217" i="5"/>
  <c r="AL217" i="5"/>
  <c r="Z217" i="5"/>
  <c r="BK217" i="5" s="1"/>
  <c r="V217" i="5"/>
  <c r="BJ216" i="5"/>
  <c r="AY216" i="5"/>
  <c r="AL216" i="5"/>
  <c r="Z216" i="5"/>
  <c r="BK216" i="5" s="1"/>
  <c r="V216" i="5"/>
  <c r="BJ215" i="5"/>
  <c r="AY215" i="5"/>
  <c r="AL215" i="5"/>
  <c r="Z215" i="5"/>
  <c r="BK215" i="5" s="1"/>
  <c r="V215" i="5"/>
  <c r="BJ214" i="5"/>
  <c r="AY214" i="5"/>
  <c r="AL214" i="5"/>
  <c r="Z214" i="5"/>
  <c r="BK214" i="5" s="1"/>
  <c r="V214" i="5"/>
  <c r="BJ213" i="5"/>
  <c r="AY213" i="5"/>
  <c r="AL213" i="5"/>
  <c r="Z213" i="5"/>
  <c r="BK213" i="5" s="1"/>
  <c r="V213" i="5"/>
  <c r="BJ212" i="5"/>
  <c r="AY212" i="5"/>
  <c r="AL212" i="5"/>
  <c r="Z212" i="5"/>
  <c r="BK212" i="5" s="1"/>
  <c r="V212" i="5"/>
  <c r="BJ211" i="5"/>
  <c r="AY211" i="5"/>
  <c r="AL211" i="5"/>
  <c r="Z211" i="5"/>
  <c r="BK211" i="5" s="1"/>
  <c r="V211" i="5"/>
  <c r="BJ210" i="5"/>
  <c r="AY210" i="5"/>
  <c r="AL210" i="5"/>
  <c r="Z210" i="5"/>
  <c r="BK210" i="5" s="1"/>
  <c r="V210" i="5"/>
  <c r="BJ209" i="5"/>
  <c r="AY209" i="5"/>
  <c r="AL209" i="5"/>
  <c r="Z209" i="5"/>
  <c r="BK209" i="5" s="1"/>
  <c r="V209" i="5"/>
  <c r="BJ208" i="5"/>
  <c r="AY208" i="5"/>
  <c r="AL208" i="5"/>
  <c r="Z208" i="5"/>
  <c r="BK208" i="5" s="1"/>
  <c r="V208" i="5"/>
  <c r="BJ207" i="5"/>
  <c r="AY207" i="5"/>
  <c r="AL207" i="5"/>
  <c r="Z207" i="5"/>
  <c r="BK207" i="5" s="1"/>
  <c r="V207" i="5"/>
  <c r="BJ206" i="5"/>
  <c r="AY206" i="5"/>
  <c r="AL206" i="5"/>
  <c r="Z206" i="5"/>
  <c r="BK206" i="5" s="1"/>
  <c r="V206" i="5"/>
  <c r="BJ205" i="5"/>
  <c r="AY205" i="5"/>
  <c r="AL205" i="5"/>
  <c r="Z205" i="5"/>
  <c r="BK205" i="5" s="1"/>
  <c r="V205" i="5"/>
  <c r="BJ204" i="5"/>
  <c r="AY204" i="5"/>
  <c r="AL204" i="5"/>
  <c r="Z204" i="5"/>
  <c r="BK204" i="5" s="1"/>
  <c r="V204" i="5"/>
  <c r="BJ203" i="5"/>
  <c r="AY203" i="5"/>
  <c r="AL203" i="5"/>
  <c r="Z203" i="5"/>
  <c r="BK203" i="5" s="1"/>
  <c r="V203" i="5"/>
  <c r="BJ202" i="5"/>
  <c r="AY202" i="5"/>
  <c r="AL202" i="5"/>
  <c r="Z202" i="5"/>
  <c r="BK202" i="5" s="1"/>
  <c r="V202" i="5"/>
  <c r="BJ201" i="5"/>
  <c r="AY201" i="5"/>
  <c r="AL201" i="5"/>
  <c r="Z201" i="5"/>
  <c r="BK201" i="5" s="1"/>
  <c r="V201" i="5"/>
  <c r="BJ200" i="5"/>
  <c r="AY200" i="5"/>
  <c r="AL200" i="5"/>
  <c r="Z200" i="5"/>
  <c r="BK200" i="5" s="1"/>
  <c r="V200" i="5"/>
  <c r="BJ199" i="5"/>
  <c r="AY199" i="5"/>
  <c r="AL199" i="5"/>
  <c r="Z199" i="5"/>
  <c r="BK199" i="5" s="1"/>
  <c r="V199" i="5"/>
  <c r="BJ198" i="5"/>
  <c r="AY198" i="5"/>
  <c r="AL198" i="5"/>
  <c r="Z198" i="5"/>
  <c r="BK198" i="5" s="1"/>
  <c r="V198" i="5"/>
  <c r="BJ197" i="5"/>
  <c r="AY197" i="5"/>
  <c r="AL197" i="5"/>
  <c r="Z197" i="5"/>
  <c r="BK197" i="5" s="1"/>
  <c r="V197" i="5"/>
  <c r="BJ196" i="5"/>
  <c r="AY196" i="5"/>
  <c r="AL196" i="5"/>
  <c r="Z196" i="5"/>
  <c r="BK196" i="5" s="1"/>
  <c r="V196" i="5"/>
  <c r="BJ195" i="5"/>
  <c r="AY195" i="5"/>
  <c r="AL195" i="5"/>
  <c r="Z195" i="5"/>
  <c r="BK195" i="5" s="1"/>
  <c r="V195" i="5"/>
  <c r="BJ194" i="5"/>
  <c r="AY194" i="5"/>
  <c r="AL194" i="5"/>
  <c r="Z194" i="5"/>
  <c r="BK194" i="5" s="1"/>
  <c r="V194" i="5"/>
  <c r="BJ193" i="5"/>
  <c r="AY193" i="5"/>
  <c r="AL193" i="5"/>
  <c r="Z193" i="5"/>
  <c r="BK193" i="5" s="1"/>
  <c r="V193" i="5"/>
  <c r="BJ192" i="5"/>
  <c r="AY192" i="5"/>
  <c r="AL192" i="5"/>
  <c r="Z192" i="5"/>
  <c r="BK192" i="5" s="1"/>
  <c r="V192" i="5"/>
  <c r="BJ191" i="5"/>
  <c r="AY191" i="5"/>
  <c r="AL191" i="5"/>
  <c r="Z191" i="5"/>
  <c r="BK191" i="5" s="1"/>
  <c r="V191" i="5"/>
  <c r="BJ190" i="5"/>
  <c r="AY190" i="5"/>
  <c r="AL190" i="5"/>
  <c r="Z190" i="5"/>
  <c r="BK190" i="5" s="1"/>
  <c r="V190" i="5"/>
  <c r="BJ189" i="5"/>
  <c r="AY189" i="5"/>
  <c r="AL189" i="5"/>
  <c r="Z189" i="5"/>
  <c r="BK189" i="5" s="1"/>
  <c r="V189" i="5"/>
  <c r="BJ188" i="5"/>
  <c r="AY188" i="5"/>
  <c r="AL188" i="5"/>
  <c r="Z188" i="5"/>
  <c r="BK188" i="5" s="1"/>
  <c r="V188" i="5"/>
  <c r="BJ187" i="5"/>
  <c r="AY187" i="5"/>
  <c r="AL187" i="5"/>
  <c r="Z187" i="5"/>
  <c r="V187" i="5"/>
  <c r="BJ186" i="5"/>
  <c r="AY186" i="5"/>
  <c r="AL186" i="5"/>
  <c r="Z186" i="5"/>
  <c r="BK186" i="5" s="1"/>
  <c r="V186" i="5"/>
  <c r="BJ185" i="5"/>
  <c r="AY185" i="5"/>
  <c r="AL185" i="5"/>
  <c r="Z185" i="5"/>
  <c r="BK185" i="5" s="1"/>
  <c r="V185" i="5"/>
  <c r="BJ184" i="5"/>
  <c r="AY184" i="5"/>
  <c r="AL184" i="5"/>
  <c r="Z184" i="5"/>
  <c r="BK184" i="5" s="1"/>
  <c r="V184" i="5"/>
  <c r="BJ183" i="5"/>
  <c r="AY183" i="5"/>
  <c r="AL183" i="5"/>
  <c r="Z183" i="5"/>
  <c r="BK183" i="5" s="1"/>
  <c r="V183" i="5"/>
  <c r="BJ182" i="5"/>
  <c r="AY182" i="5"/>
  <c r="AL182" i="5"/>
  <c r="Z182" i="5"/>
  <c r="BK182" i="5" s="1"/>
  <c r="V182" i="5"/>
  <c r="BJ181" i="5"/>
  <c r="AY181" i="5"/>
  <c r="AL181" i="5"/>
  <c r="Z181" i="5"/>
  <c r="BK181" i="5" s="1"/>
  <c r="V181" i="5"/>
  <c r="BJ180" i="5"/>
  <c r="AY180" i="5"/>
  <c r="AL180" i="5"/>
  <c r="Z180" i="5"/>
  <c r="BK180" i="5" s="1"/>
  <c r="V180" i="5"/>
  <c r="BJ179" i="5"/>
  <c r="AY179" i="5"/>
  <c r="AL179" i="5"/>
  <c r="Z179" i="5"/>
  <c r="BK179" i="5" s="1"/>
  <c r="V179" i="5"/>
  <c r="BJ178" i="5"/>
  <c r="AY178" i="5"/>
  <c r="AL178" i="5"/>
  <c r="Z178" i="5"/>
  <c r="BK178" i="5" s="1"/>
  <c r="V178" i="5"/>
  <c r="BJ177" i="5"/>
  <c r="AY177" i="5"/>
  <c r="AL177" i="5"/>
  <c r="Z177" i="5"/>
  <c r="BK177" i="5" s="1"/>
  <c r="V177" i="5"/>
  <c r="BJ176" i="5"/>
  <c r="AY176" i="5"/>
  <c r="AL176" i="5"/>
  <c r="Z176" i="5"/>
  <c r="BK176" i="5" s="1"/>
  <c r="V176" i="5"/>
  <c r="BJ175" i="5"/>
  <c r="AY175" i="5"/>
  <c r="AL175" i="5"/>
  <c r="Z175" i="5"/>
  <c r="BK175" i="5" s="1"/>
  <c r="V175" i="5"/>
  <c r="BJ174" i="5"/>
  <c r="AY174" i="5"/>
  <c r="AL174" i="5"/>
  <c r="Z174" i="5"/>
  <c r="BK174" i="5" s="1"/>
  <c r="V174" i="5"/>
  <c r="BJ173" i="5"/>
  <c r="AY173" i="5"/>
  <c r="AL173" i="5"/>
  <c r="Z173" i="5"/>
  <c r="BK173" i="5" s="1"/>
  <c r="V173" i="5"/>
  <c r="BJ172" i="5"/>
  <c r="AY172" i="5"/>
  <c r="AL172" i="5"/>
  <c r="Z172" i="5"/>
  <c r="BK172" i="5" s="1"/>
  <c r="V172" i="5"/>
  <c r="BJ171" i="5"/>
  <c r="AY171" i="5"/>
  <c r="AL171" i="5"/>
  <c r="Z171" i="5"/>
  <c r="BK171" i="5" s="1"/>
  <c r="V171" i="5"/>
  <c r="BJ170" i="5"/>
  <c r="AY170" i="5"/>
  <c r="AL170" i="5"/>
  <c r="Z170" i="5"/>
  <c r="BK170" i="5" s="1"/>
  <c r="V170" i="5"/>
  <c r="BJ169" i="5"/>
  <c r="AY169" i="5"/>
  <c r="AL169" i="5"/>
  <c r="Z169" i="5"/>
  <c r="BK169" i="5" s="1"/>
  <c r="V169" i="5"/>
  <c r="BJ168" i="5"/>
  <c r="AY168" i="5"/>
  <c r="AL168" i="5"/>
  <c r="Z168" i="5"/>
  <c r="BK168" i="5" s="1"/>
  <c r="V168" i="5"/>
  <c r="BJ167" i="5"/>
  <c r="AY167" i="5"/>
  <c r="AL167" i="5"/>
  <c r="Z167" i="5"/>
  <c r="BK167" i="5" s="1"/>
  <c r="V167" i="5"/>
  <c r="BJ166" i="5"/>
  <c r="AY166" i="5"/>
  <c r="AL166" i="5"/>
  <c r="Z166" i="5"/>
  <c r="BK166" i="5" s="1"/>
  <c r="V166" i="5"/>
  <c r="BJ165" i="5"/>
  <c r="AY165" i="5"/>
  <c r="AL165" i="5"/>
  <c r="Z165" i="5"/>
  <c r="BK165" i="5" s="1"/>
  <c r="V165" i="5"/>
  <c r="BJ164" i="5"/>
  <c r="AY164" i="5"/>
  <c r="AL164" i="5"/>
  <c r="Z164" i="5"/>
  <c r="BK164" i="5" s="1"/>
  <c r="V164" i="5"/>
  <c r="BJ163" i="5"/>
  <c r="AY163" i="5"/>
  <c r="AL163" i="5"/>
  <c r="Z163" i="5"/>
  <c r="BK163" i="5" s="1"/>
  <c r="V163" i="5"/>
  <c r="BJ162" i="5"/>
  <c r="AY162" i="5"/>
  <c r="AL162" i="5"/>
  <c r="Z162" i="5"/>
  <c r="BK162" i="5" s="1"/>
  <c r="V162" i="5"/>
  <c r="BJ161" i="5"/>
  <c r="AY161" i="5"/>
  <c r="AL161" i="5"/>
  <c r="Z161" i="5"/>
  <c r="BK161" i="5" s="1"/>
  <c r="V161" i="5"/>
  <c r="BJ160" i="5"/>
  <c r="AY160" i="5"/>
  <c r="AL160" i="5"/>
  <c r="Z160" i="5"/>
  <c r="BK160" i="5" s="1"/>
  <c r="V160" i="5"/>
  <c r="BJ159" i="5"/>
  <c r="AY159" i="5"/>
  <c r="AL159" i="5"/>
  <c r="Z159" i="5"/>
  <c r="BK159" i="5" s="1"/>
  <c r="V159" i="5"/>
  <c r="BJ158" i="5"/>
  <c r="AY158" i="5"/>
  <c r="AL158" i="5"/>
  <c r="Z158" i="5"/>
  <c r="BK158" i="5" s="1"/>
  <c r="V158" i="5"/>
  <c r="BJ157" i="5"/>
  <c r="AY157" i="5"/>
  <c r="AL157" i="5"/>
  <c r="Z157" i="5"/>
  <c r="BK157" i="5" s="1"/>
  <c r="V157" i="5"/>
  <c r="BJ156" i="5"/>
  <c r="AY156" i="5"/>
  <c r="AL156" i="5"/>
  <c r="Z156" i="5"/>
  <c r="BK156" i="5" s="1"/>
  <c r="V156" i="5"/>
  <c r="BJ155" i="5"/>
  <c r="AY155" i="5"/>
  <c r="AL155" i="5"/>
  <c r="Z155" i="5"/>
  <c r="V155" i="5"/>
  <c r="BJ154" i="5"/>
  <c r="AY154" i="5"/>
  <c r="AL154" i="5"/>
  <c r="Z154" i="5"/>
  <c r="BK154" i="5" s="1"/>
  <c r="V154" i="5"/>
  <c r="BJ153" i="5"/>
  <c r="AY153" i="5"/>
  <c r="AL153" i="5"/>
  <c r="Z153" i="5"/>
  <c r="BK153" i="5" s="1"/>
  <c r="V153" i="5"/>
  <c r="BJ152" i="5"/>
  <c r="AY152" i="5"/>
  <c r="AL152" i="5"/>
  <c r="Z152" i="5"/>
  <c r="BK152" i="5" s="1"/>
  <c r="V152" i="5"/>
  <c r="BJ151" i="5"/>
  <c r="AY151" i="5"/>
  <c r="AL151" i="5"/>
  <c r="Z151" i="5"/>
  <c r="V151" i="5"/>
  <c r="BJ150" i="5"/>
  <c r="AY150" i="5"/>
  <c r="AL150" i="5"/>
  <c r="Z150" i="5"/>
  <c r="BK150" i="5" s="1"/>
  <c r="V150" i="5"/>
  <c r="BJ149" i="5"/>
  <c r="AY149" i="5"/>
  <c r="AL149" i="5"/>
  <c r="Z149" i="5"/>
  <c r="BK149" i="5" s="1"/>
  <c r="V149" i="5"/>
  <c r="BJ148" i="5"/>
  <c r="AY148" i="5"/>
  <c r="AL148" i="5"/>
  <c r="Z148" i="5"/>
  <c r="BK148" i="5" s="1"/>
  <c r="V148" i="5"/>
  <c r="BJ147" i="5"/>
  <c r="AY147" i="5"/>
  <c r="AL147" i="5"/>
  <c r="Z147" i="5"/>
  <c r="BK147" i="5" s="1"/>
  <c r="V147" i="5"/>
  <c r="BJ146" i="5"/>
  <c r="AY146" i="5"/>
  <c r="AL146" i="5"/>
  <c r="Z146" i="5"/>
  <c r="BK146" i="5" s="1"/>
  <c r="V146" i="5"/>
  <c r="BJ145" i="5"/>
  <c r="AY145" i="5"/>
  <c r="AL145" i="5"/>
  <c r="Z145" i="5"/>
  <c r="BK145" i="5" s="1"/>
  <c r="V145" i="5"/>
  <c r="BJ144" i="5"/>
  <c r="AY144" i="5"/>
  <c r="AL144" i="5"/>
  <c r="Z144" i="5"/>
  <c r="BK144" i="5" s="1"/>
  <c r="V144" i="5"/>
  <c r="BJ143" i="5"/>
  <c r="AY143" i="5"/>
  <c r="AL143" i="5"/>
  <c r="Z143" i="5"/>
  <c r="BK143" i="5" s="1"/>
  <c r="V143" i="5"/>
  <c r="BJ142" i="5"/>
  <c r="AY142" i="5"/>
  <c r="AL142" i="5"/>
  <c r="Z142" i="5"/>
  <c r="BK142" i="5" s="1"/>
  <c r="V142" i="5"/>
  <c r="BJ141" i="5"/>
  <c r="AY141" i="5"/>
  <c r="AL141" i="5"/>
  <c r="Z141" i="5"/>
  <c r="BK141" i="5" s="1"/>
  <c r="V141" i="5"/>
  <c r="BJ140" i="5"/>
  <c r="AY140" i="5"/>
  <c r="AL140" i="5"/>
  <c r="Z140" i="5"/>
  <c r="BK140" i="5" s="1"/>
  <c r="V140" i="5"/>
  <c r="BJ139" i="5"/>
  <c r="AY139" i="5"/>
  <c r="AL139" i="5"/>
  <c r="Z139" i="5"/>
  <c r="V139" i="5"/>
  <c r="BJ138" i="5"/>
  <c r="AY138" i="5"/>
  <c r="AL138" i="5"/>
  <c r="Z138" i="5"/>
  <c r="BK138" i="5" s="1"/>
  <c r="V138" i="5"/>
  <c r="BJ137" i="5"/>
  <c r="AY137" i="5"/>
  <c r="AL137" i="5"/>
  <c r="Z137" i="5"/>
  <c r="BK137" i="5" s="1"/>
  <c r="V137" i="5"/>
  <c r="BJ136" i="5"/>
  <c r="AY136" i="5"/>
  <c r="AL136" i="5"/>
  <c r="Z136" i="5"/>
  <c r="BK136" i="5" s="1"/>
  <c r="V136" i="5"/>
  <c r="BJ135" i="5"/>
  <c r="AY135" i="5"/>
  <c r="AL135" i="5"/>
  <c r="Z135" i="5"/>
  <c r="BK135" i="5" s="1"/>
  <c r="V135" i="5"/>
  <c r="BJ134" i="5"/>
  <c r="AY134" i="5"/>
  <c r="AL134" i="5"/>
  <c r="Z134" i="5"/>
  <c r="BK134" i="5" s="1"/>
  <c r="V134" i="5"/>
  <c r="BJ133" i="5"/>
  <c r="AY133" i="5"/>
  <c r="AL133" i="5"/>
  <c r="Z133" i="5"/>
  <c r="BK133" i="5" s="1"/>
  <c r="V133" i="5"/>
  <c r="BJ132" i="5"/>
  <c r="AY132" i="5"/>
  <c r="AL132" i="5"/>
  <c r="Z132" i="5"/>
  <c r="BK132" i="5" s="1"/>
  <c r="V132" i="5"/>
  <c r="BJ131" i="5"/>
  <c r="AY131" i="5"/>
  <c r="AL131" i="5"/>
  <c r="Z131" i="5"/>
  <c r="BK131" i="5" s="1"/>
  <c r="V131" i="5"/>
  <c r="BJ130" i="5"/>
  <c r="AY130" i="5"/>
  <c r="AL130" i="5"/>
  <c r="Z130" i="5"/>
  <c r="BK130" i="5" s="1"/>
  <c r="V130" i="5"/>
  <c r="BJ129" i="5"/>
  <c r="AY129" i="5"/>
  <c r="AL129" i="5"/>
  <c r="Z129" i="5"/>
  <c r="V129" i="5"/>
  <c r="BJ128" i="5"/>
  <c r="AY128" i="5"/>
  <c r="AL128" i="5"/>
  <c r="Z128" i="5"/>
  <c r="BK128" i="5" s="1"/>
  <c r="V128" i="5"/>
  <c r="BJ127" i="5"/>
  <c r="AY127" i="5"/>
  <c r="AL127" i="5"/>
  <c r="Z127" i="5"/>
  <c r="V127" i="5"/>
  <c r="BJ126" i="5"/>
  <c r="AY126" i="5"/>
  <c r="AL126" i="5"/>
  <c r="Z126" i="5"/>
  <c r="BK126" i="5" s="1"/>
  <c r="V126" i="5"/>
  <c r="BJ125" i="5"/>
  <c r="AY125" i="5"/>
  <c r="AL125" i="5"/>
  <c r="Z125" i="5"/>
  <c r="BK125" i="5" s="1"/>
  <c r="V125" i="5"/>
  <c r="BJ124" i="5"/>
  <c r="AY124" i="5"/>
  <c r="AL124" i="5"/>
  <c r="Z124" i="5"/>
  <c r="BK124" i="5" s="1"/>
  <c r="V124" i="5"/>
  <c r="BJ123" i="5"/>
  <c r="AY123" i="5"/>
  <c r="AL123" i="5"/>
  <c r="Z123" i="5"/>
  <c r="V123" i="5"/>
  <c r="BJ122" i="5"/>
  <c r="AY122" i="5"/>
  <c r="AL122" i="5"/>
  <c r="Z122" i="5"/>
  <c r="BK122" i="5" s="1"/>
  <c r="V122" i="5"/>
  <c r="BJ121" i="5"/>
  <c r="AY121" i="5"/>
  <c r="AL121" i="5"/>
  <c r="Z121" i="5"/>
  <c r="BK121" i="5" s="1"/>
  <c r="V121" i="5"/>
  <c r="BJ120" i="5"/>
  <c r="AY120" i="5"/>
  <c r="AL120" i="5"/>
  <c r="Z120" i="5"/>
  <c r="BK120" i="5" s="1"/>
  <c r="V120" i="5"/>
  <c r="BJ119" i="5"/>
  <c r="AY119" i="5"/>
  <c r="AL119" i="5"/>
  <c r="Z119" i="5"/>
  <c r="BK119" i="5" s="1"/>
  <c r="V119" i="5"/>
  <c r="BJ118" i="5"/>
  <c r="AY118" i="5"/>
  <c r="AL118" i="5"/>
  <c r="Z118" i="5"/>
  <c r="BK118" i="5" s="1"/>
  <c r="V118" i="5"/>
  <c r="BJ117" i="5"/>
  <c r="AY117" i="5"/>
  <c r="AL117" i="5"/>
  <c r="Z117" i="5"/>
  <c r="BK117" i="5" s="1"/>
  <c r="V117" i="5"/>
  <c r="BJ116" i="5"/>
  <c r="AY116" i="5"/>
  <c r="AL116" i="5"/>
  <c r="Z116" i="5"/>
  <c r="BK116" i="5" s="1"/>
  <c r="V116" i="5"/>
  <c r="BJ115" i="5"/>
  <c r="AY115" i="5"/>
  <c r="AL115" i="5"/>
  <c r="Z115" i="5"/>
  <c r="BK115" i="5" s="1"/>
  <c r="V115" i="5"/>
  <c r="BJ114" i="5"/>
  <c r="AY114" i="5"/>
  <c r="AL114" i="5"/>
  <c r="Z114" i="5"/>
  <c r="BK114" i="5" s="1"/>
  <c r="V114" i="5"/>
  <c r="BJ113" i="5"/>
  <c r="AY113" i="5"/>
  <c r="AL113" i="5"/>
  <c r="Z113" i="5"/>
  <c r="BK113" i="5" s="1"/>
  <c r="V113" i="5"/>
  <c r="BJ112" i="5"/>
  <c r="AY112" i="5"/>
  <c r="AL112" i="5"/>
  <c r="Z112" i="5"/>
  <c r="BK112" i="5" s="1"/>
  <c r="V112" i="5"/>
  <c r="BJ111" i="5"/>
  <c r="AY111" i="5"/>
  <c r="AL111" i="5"/>
  <c r="Z111" i="5"/>
  <c r="BK111" i="5" s="1"/>
  <c r="V111" i="5"/>
  <c r="BJ110" i="5"/>
  <c r="AY110" i="5"/>
  <c r="AL110" i="5"/>
  <c r="Z110" i="5"/>
  <c r="BK110" i="5" s="1"/>
  <c r="V110" i="5"/>
  <c r="BJ109" i="5"/>
  <c r="AY109" i="5"/>
  <c r="AL109" i="5"/>
  <c r="Z109" i="5"/>
  <c r="BK109" i="5" s="1"/>
  <c r="V109" i="5"/>
  <c r="BJ108" i="5"/>
  <c r="AY108" i="5"/>
  <c r="AL108" i="5"/>
  <c r="Z108" i="5"/>
  <c r="BK108" i="5" s="1"/>
  <c r="V108" i="5"/>
  <c r="BJ107" i="5"/>
  <c r="AY107" i="5"/>
  <c r="AL107" i="5"/>
  <c r="Z107" i="5"/>
  <c r="BK107" i="5" s="1"/>
  <c r="V107" i="5"/>
  <c r="BJ106" i="5"/>
  <c r="AY106" i="5"/>
  <c r="AL106" i="5"/>
  <c r="Z106" i="5"/>
  <c r="BK106" i="5" s="1"/>
  <c r="V106" i="5"/>
  <c r="BJ105" i="5"/>
  <c r="AY105" i="5"/>
  <c r="AL105" i="5"/>
  <c r="Z105" i="5"/>
  <c r="BK105" i="5" s="1"/>
  <c r="V105" i="5"/>
  <c r="BJ104" i="5"/>
  <c r="AY104" i="5"/>
  <c r="AL104" i="5"/>
  <c r="Z104" i="5"/>
  <c r="BK104" i="5" s="1"/>
  <c r="V104" i="5"/>
  <c r="BJ103" i="5"/>
  <c r="AY103" i="5"/>
  <c r="AL103" i="5"/>
  <c r="Z103" i="5"/>
  <c r="V103" i="5"/>
  <c r="BJ102" i="5"/>
  <c r="AY102" i="5"/>
  <c r="AL102" i="5"/>
  <c r="Z102" i="5"/>
  <c r="BK102" i="5" s="1"/>
  <c r="V102" i="5"/>
  <c r="BJ101" i="5"/>
  <c r="AY101" i="5"/>
  <c r="AL101" i="5"/>
  <c r="Z101" i="5"/>
  <c r="BK101" i="5" s="1"/>
  <c r="V101" i="5"/>
  <c r="BJ100" i="5"/>
  <c r="AY100" i="5"/>
  <c r="AL100" i="5"/>
  <c r="Z100" i="5"/>
  <c r="BK100" i="5" s="1"/>
  <c r="V100" i="5"/>
  <c r="BJ99" i="5"/>
  <c r="AY99" i="5"/>
  <c r="AL99" i="5"/>
  <c r="Z99" i="5"/>
  <c r="BK99" i="5" s="1"/>
  <c r="V99" i="5"/>
  <c r="BJ98" i="5"/>
  <c r="AY98" i="5"/>
  <c r="AL98" i="5"/>
  <c r="Z98" i="5"/>
  <c r="BK98" i="5" s="1"/>
  <c r="V98" i="5"/>
  <c r="BJ97" i="5"/>
  <c r="AY97" i="5"/>
  <c r="AL97" i="5"/>
  <c r="Z97" i="5"/>
  <c r="BK97" i="5" s="1"/>
  <c r="V97" i="5"/>
  <c r="BJ96" i="5"/>
  <c r="AY96" i="5"/>
  <c r="AL96" i="5"/>
  <c r="Z96" i="5"/>
  <c r="BK96" i="5" s="1"/>
  <c r="V96" i="5"/>
  <c r="BJ95" i="5"/>
  <c r="AY95" i="5"/>
  <c r="AL95" i="5"/>
  <c r="Z95" i="5"/>
  <c r="BK95" i="5" s="1"/>
  <c r="V95" i="5"/>
  <c r="BJ94" i="5"/>
  <c r="AY94" i="5"/>
  <c r="AL94" i="5"/>
  <c r="Z94" i="5"/>
  <c r="BK94" i="5" s="1"/>
  <c r="V94" i="5"/>
  <c r="BJ93" i="5"/>
  <c r="AY93" i="5"/>
  <c r="AL93" i="5"/>
  <c r="Z93" i="5"/>
  <c r="BK93" i="5" s="1"/>
  <c r="V93" i="5"/>
  <c r="BJ92" i="5"/>
  <c r="AY92" i="5"/>
  <c r="AL92" i="5"/>
  <c r="Z92" i="5"/>
  <c r="BK92" i="5" s="1"/>
  <c r="V92" i="5"/>
  <c r="BJ91" i="5"/>
  <c r="AY91" i="5"/>
  <c r="AL91" i="5"/>
  <c r="Z91" i="5"/>
  <c r="BK91" i="5" s="1"/>
  <c r="V91" i="5"/>
  <c r="BJ90" i="5"/>
  <c r="AY90" i="5"/>
  <c r="AL90" i="5"/>
  <c r="Z90" i="5"/>
  <c r="BK90" i="5" s="1"/>
  <c r="V90" i="5"/>
  <c r="BJ89" i="5"/>
  <c r="AY89" i="5"/>
  <c r="AL89" i="5"/>
  <c r="Z89" i="5"/>
  <c r="BK89" i="5" s="1"/>
  <c r="V89" i="5"/>
  <c r="BJ88" i="5"/>
  <c r="AY88" i="5"/>
  <c r="AL88" i="5"/>
  <c r="Z88" i="5"/>
  <c r="BK88" i="5" s="1"/>
  <c r="V88" i="5"/>
  <c r="BJ87" i="5"/>
  <c r="AY87" i="5"/>
  <c r="AL87" i="5"/>
  <c r="Z87" i="5"/>
  <c r="BK87" i="5" s="1"/>
  <c r="V87" i="5"/>
  <c r="BJ86" i="5"/>
  <c r="AY86" i="5"/>
  <c r="AL86" i="5"/>
  <c r="Z86" i="5"/>
  <c r="BK86" i="5" s="1"/>
  <c r="V86" i="5"/>
  <c r="BJ85" i="5"/>
  <c r="AY85" i="5"/>
  <c r="AL85" i="5"/>
  <c r="Z85" i="5"/>
  <c r="BK85" i="5" s="1"/>
  <c r="V85" i="5"/>
  <c r="BJ84" i="5"/>
  <c r="AY84" i="5"/>
  <c r="AL84" i="5"/>
  <c r="Z84" i="5"/>
  <c r="BK84" i="5" s="1"/>
  <c r="V84" i="5"/>
  <c r="BJ83" i="5"/>
  <c r="AY83" i="5"/>
  <c r="AL83" i="5"/>
  <c r="Z83" i="5"/>
  <c r="BK83" i="5" s="1"/>
  <c r="V83" i="5"/>
  <c r="BJ82" i="5"/>
  <c r="AY82" i="5"/>
  <c r="AL82" i="5"/>
  <c r="Z82" i="5"/>
  <c r="BK82" i="5" s="1"/>
  <c r="V82" i="5"/>
  <c r="BJ81" i="5"/>
  <c r="AY81" i="5"/>
  <c r="AL81" i="5"/>
  <c r="Z81" i="5"/>
  <c r="V81" i="5"/>
  <c r="BJ80" i="5"/>
  <c r="AY80" i="5"/>
  <c r="AL80" i="5"/>
  <c r="Z80" i="5"/>
  <c r="BK80" i="5" s="1"/>
  <c r="V80" i="5"/>
  <c r="BJ79" i="5"/>
  <c r="AY79" i="5"/>
  <c r="AL79" i="5"/>
  <c r="Z79" i="5"/>
  <c r="V79" i="5"/>
  <c r="BJ78" i="5"/>
  <c r="AY78" i="5"/>
  <c r="AL78" i="5"/>
  <c r="Z78" i="5"/>
  <c r="BK78" i="5" s="1"/>
  <c r="V78" i="5"/>
  <c r="BJ77" i="5"/>
  <c r="AY77" i="5"/>
  <c r="AL77" i="5"/>
  <c r="Z77" i="5"/>
  <c r="BK77" i="5" s="1"/>
  <c r="V77" i="5"/>
  <c r="BJ76" i="5"/>
  <c r="AY76" i="5"/>
  <c r="AL76" i="5"/>
  <c r="Z76" i="5"/>
  <c r="BK76" i="5" s="1"/>
  <c r="V76" i="5"/>
  <c r="BJ75" i="5"/>
  <c r="AY75" i="5"/>
  <c r="AL75" i="5"/>
  <c r="Z75" i="5"/>
  <c r="BK75" i="5" s="1"/>
  <c r="V75" i="5"/>
  <c r="BJ74" i="5"/>
  <c r="AY74" i="5"/>
  <c r="AL74" i="5"/>
  <c r="Z74" i="5"/>
  <c r="BK74" i="5" s="1"/>
  <c r="V74" i="5"/>
  <c r="BJ73" i="5"/>
  <c r="AY73" i="5"/>
  <c r="AL73" i="5"/>
  <c r="Z73" i="5"/>
  <c r="BK73" i="5" s="1"/>
  <c r="V73" i="5"/>
  <c r="BJ72" i="5"/>
  <c r="AY72" i="5"/>
  <c r="AL72" i="5"/>
  <c r="Z72" i="5"/>
  <c r="BK72" i="5" s="1"/>
  <c r="V72" i="5"/>
  <c r="BJ71" i="5"/>
  <c r="AY71" i="5"/>
  <c r="AL71" i="5"/>
  <c r="Z71" i="5"/>
  <c r="BK71" i="5" s="1"/>
  <c r="V71" i="5"/>
  <c r="BJ70" i="5"/>
  <c r="AY70" i="5"/>
  <c r="AL70" i="5"/>
  <c r="Z70" i="5"/>
  <c r="BK70" i="5" s="1"/>
  <c r="V70" i="5"/>
  <c r="BJ69" i="5"/>
  <c r="AY69" i="5"/>
  <c r="AL69" i="5"/>
  <c r="Z69" i="5"/>
  <c r="BK69" i="5" s="1"/>
  <c r="V69" i="5"/>
  <c r="BJ68" i="5"/>
  <c r="AY68" i="5"/>
  <c r="AL68" i="5"/>
  <c r="Z68" i="5"/>
  <c r="BK68" i="5" s="1"/>
  <c r="V68" i="5"/>
  <c r="BJ67" i="5"/>
  <c r="AY67" i="5"/>
  <c r="AL67" i="5"/>
  <c r="Z67" i="5"/>
  <c r="V67" i="5"/>
  <c r="BJ66" i="5"/>
  <c r="AY66" i="5"/>
  <c r="AL66" i="5"/>
  <c r="Z66" i="5"/>
  <c r="BK66" i="5" s="1"/>
  <c r="V66" i="5"/>
  <c r="BJ65" i="5"/>
  <c r="AY65" i="5"/>
  <c r="AL65" i="5"/>
  <c r="Z65" i="5"/>
  <c r="BK65" i="5" s="1"/>
  <c r="V65" i="5"/>
  <c r="BJ64" i="5"/>
  <c r="AY64" i="5"/>
  <c r="AL64" i="5"/>
  <c r="Z64" i="5"/>
  <c r="BK64" i="5" s="1"/>
  <c r="V64" i="5"/>
  <c r="BJ63" i="5"/>
  <c r="AY63" i="5"/>
  <c r="AL63" i="5"/>
  <c r="Z63" i="5"/>
  <c r="BK63" i="5" s="1"/>
  <c r="V63" i="5"/>
  <c r="BJ62" i="5"/>
  <c r="AY62" i="5"/>
  <c r="AL62" i="5"/>
  <c r="Z62" i="5"/>
  <c r="BK62" i="5" s="1"/>
  <c r="V62" i="5"/>
  <c r="BJ61" i="5"/>
  <c r="AY61" i="5"/>
  <c r="AL61" i="5"/>
  <c r="Z61" i="5"/>
  <c r="BK61" i="5" s="1"/>
  <c r="V61" i="5"/>
  <c r="BJ60" i="5"/>
  <c r="AY60" i="5"/>
  <c r="AL60" i="5"/>
  <c r="Z60" i="5"/>
  <c r="BK60" i="5" s="1"/>
  <c r="V60" i="5"/>
  <c r="BJ59" i="5"/>
  <c r="AY59" i="5"/>
  <c r="AL59" i="5"/>
  <c r="Z59" i="5"/>
  <c r="BK59" i="5" s="1"/>
  <c r="V59" i="5"/>
  <c r="BJ58" i="5"/>
  <c r="AY58" i="5"/>
  <c r="AL58" i="5"/>
  <c r="Z58" i="5"/>
  <c r="BK58" i="5" s="1"/>
  <c r="V58" i="5"/>
  <c r="BJ57" i="5"/>
  <c r="AY57" i="5"/>
  <c r="AL57" i="5"/>
  <c r="Z57" i="5"/>
  <c r="BK57" i="5" s="1"/>
  <c r="V57" i="5"/>
  <c r="BJ56" i="5"/>
  <c r="AY56" i="5"/>
  <c r="AL56" i="5"/>
  <c r="Z56" i="5"/>
  <c r="BK56" i="5" s="1"/>
  <c r="V56" i="5"/>
  <c r="BJ55" i="5"/>
  <c r="AY55" i="5"/>
  <c r="AL55" i="5"/>
  <c r="Z55" i="5"/>
  <c r="V55" i="5"/>
  <c r="BJ54" i="5"/>
  <c r="AY54" i="5"/>
  <c r="AL54" i="5"/>
  <c r="Z54" i="5"/>
  <c r="BK54" i="5" s="1"/>
  <c r="V54" i="5"/>
  <c r="BJ53" i="5"/>
  <c r="AY53" i="5"/>
  <c r="AL53" i="5"/>
  <c r="Z53" i="5"/>
  <c r="V53" i="5"/>
  <c r="BJ52" i="5"/>
  <c r="AY52" i="5"/>
  <c r="AL52" i="5"/>
  <c r="Z52" i="5"/>
  <c r="BK52" i="5" s="1"/>
  <c r="V52" i="5"/>
  <c r="BJ51" i="5"/>
  <c r="AY51" i="5"/>
  <c r="AL51" i="5"/>
  <c r="Z51" i="5"/>
  <c r="V51" i="5"/>
  <c r="BJ50" i="5"/>
  <c r="AY50" i="5"/>
  <c r="AL50" i="5"/>
  <c r="Z50" i="5"/>
  <c r="BK50" i="5" s="1"/>
  <c r="V50" i="5"/>
  <c r="BJ49" i="5"/>
  <c r="AY49" i="5"/>
  <c r="AL49" i="5"/>
  <c r="Z49" i="5"/>
  <c r="BK49" i="5" s="1"/>
  <c r="V49" i="5"/>
  <c r="BJ48" i="5"/>
  <c r="AY48" i="5"/>
  <c r="AL48" i="5"/>
  <c r="Z48" i="5"/>
  <c r="BK48" i="5" s="1"/>
  <c r="V48" i="5"/>
  <c r="BJ47" i="5"/>
  <c r="AY47" i="5"/>
  <c r="AL47" i="5"/>
  <c r="Z47" i="5"/>
  <c r="BK47" i="5" s="1"/>
  <c r="V47" i="5"/>
  <c r="BJ46" i="5"/>
  <c r="AY46" i="5"/>
  <c r="AL46" i="5"/>
  <c r="Z46" i="5"/>
  <c r="BK46" i="5" s="1"/>
  <c r="V46" i="5"/>
  <c r="BJ45" i="5"/>
  <c r="AY45" i="5"/>
  <c r="AL45" i="5"/>
  <c r="Z45" i="5"/>
  <c r="BK45" i="5" s="1"/>
  <c r="V45" i="5"/>
  <c r="BJ44" i="5"/>
  <c r="AY44" i="5"/>
  <c r="AL44" i="5"/>
  <c r="Z44" i="5"/>
  <c r="BK44" i="5" s="1"/>
  <c r="V44" i="5"/>
  <c r="BJ43" i="5"/>
  <c r="AY43" i="5"/>
  <c r="AL43" i="5"/>
  <c r="Z43" i="5"/>
  <c r="BK43" i="5" s="1"/>
  <c r="V43" i="5"/>
  <c r="BJ42" i="5"/>
  <c r="AY42" i="5"/>
  <c r="AL42" i="5"/>
  <c r="Z42" i="5"/>
  <c r="BK42" i="5" s="1"/>
  <c r="V42" i="5"/>
  <c r="BJ41" i="5"/>
  <c r="AY41" i="5"/>
  <c r="AL41" i="5"/>
  <c r="Z41" i="5"/>
  <c r="BK41" i="5" s="1"/>
  <c r="V41" i="5"/>
  <c r="BJ40" i="5"/>
  <c r="AY40" i="5"/>
  <c r="AL40" i="5"/>
  <c r="Z40" i="5"/>
  <c r="BK40" i="5" s="1"/>
  <c r="V40" i="5"/>
  <c r="BJ39" i="5"/>
  <c r="AY39" i="5"/>
  <c r="AL39" i="5"/>
  <c r="Z39" i="5"/>
  <c r="V39" i="5"/>
  <c r="BJ38" i="5"/>
  <c r="AY38" i="5"/>
  <c r="AL38" i="5"/>
  <c r="Z38" i="5"/>
  <c r="BK38" i="5" s="1"/>
  <c r="V38" i="5"/>
  <c r="BJ37" i="5"/>
  <c r="AY37" i="5"/>
  <c r="AL37" i="5"/>
  <c r="Z37" i="5"/>
  <c r="V37" i="5"/>
  <c r="BJ36" i="5"/>
  <c r="AY36" i="5"/>
  <c r="AL36" i="5"/>
  <c r="Z36" i="5"/>
  <c r="BK36" i="5" s="1"/>
  <c r="V36" i="5"/>
  <c r="BJ35" i="5"/>
  <c r="AY35" i="5"/>
  <c r="AL35" i="5"/>
  <c r="Z35" i="5"/>
  <c r="V35" i="5"/>
  <c r="BJ34" i="5"/>
  <c r="AY34" i="5"/>
  <c r="AL34" i="5"/>
  <c r="Z34" i="5"/>
  <c r="BK34" i="5" s="1"/>
  <c r="V34" i="5"/>
  <c r="BJ33" i="5"/>
  <c r="AY33" i="5"/>
  <c r="AL33" i="5"/>
  <c r="Z33" i="5"/>
  <c r="V33" i="5"/>
  <c r="BJ32" i="5"/>
  <c r="AY32" i="5"/>
  <c r="AL32" i="5"/>
  <c r="Z32" i="5"/>
  <c r="BK32" i="5" s="1"/>
  <c r="V32" i="5"/>
  <c r="BJ31" i="5"/>
  <c r="AY31" i="5"/>
  <c r="AL31" i="5"/>
  <c r="Z31" i="5"/>
  <c r="BK31" i="5" s="1"/>
  <c r="V31" i="5"/>
  <c r="BJ30" i="5"/>
  <c r="AY30" i="5"/>
  <c r="AL30" i="5"/>
  <c r="Z30" i="5"/>
  <c r="BK30" i="5" s="1"/>
  <c r="V30" i="5"/>
  <c r="BJ29" i="5"/>
  <c r="AY29" i="5"/>
  <c r="AL29" i="5"/>
  <c r="Z29" i="5"/>
  <c r="BK29" i="5" s="1"/>
  <c r="V29" i="5"/>
  <c r="BJ28" i="5"/>
  <c r="AY28" i="5"/>
  <c r="AL28" i="5"/>
  <c r="Z28" i="5"/>
  <c r="BK28" i="5" s="1"/>
  <c r="V28" i="5"/>
  <c r="BJ27" i="5"/>
  <c r="AY27" i="5"/>
  <c r="AL27" i="5"/>
  <c r="Z27" i="5"/>
  <c r="BK27" i="5" s="1"/>
  <c r="V27" i="5"/>
  <c r="BJ26" i="5"/>
  <c r="AY26" i="5"/>
  <c r="AL26" i="5"/>
  <c r="Z26" i="5"/>
  <c r="BK26" i="5" s="1"/>
  <c r="V26" i="5"/>
  <c r="BJ25" i="5"/>
  <c r="AY25" i="5"/>
  <c r="AL25" i="5"/>
  <c r="Z25" i="5"/>
  <c r="V25" i="5"/>
  <c r="BJ24" i="5"/>
  <c r="AY24" i="5"/>
  <c r="AL24" i="5"/>
  <c r="Z24" i="5"/>
  <c r="BK24" i="5" s="1"/>
  <c r="V24" i="5"/>
  <c r="BJ23" i="5"/>
  <c r="AY23" i="5"/>
  <c r="AL23" i="5"/>
  <c r="Z23" i="5"/>
  <c r="V23" i="5"/>
  <c r="BJ22" i="5"/>
  <c r="AY22" i="5"/>
  <c r="AL22" i="5"/>
  <c r="Z22" i="5"/>
  <c r="BK22" i="5" s="1"/>
  <c r="V22" i="5"/>
  <c r="BJ21" i="5"/>
  <c r="AY21" i="5"/>
  <c r="AL21" i="5"/>
  <c r="Z21" i="5"/>
  <c r="BK21" i="5" s="1"/>
  <c r="V21" i="5"/>
  <c r="BJ20" i="5"/>
  <c r="AY20" i="5"/>
  <c r="BK20" i="5" s="1"/>
  <c r="AL20" i="5"/>
  <c r="Z20" i="5"/>
  <c r="V20" i="5"/>
  <c r="BJ19" i="5"/>
  <c r="AY19" i="5"/>
  <c r="AL19" i="5"/>
  <c r="Z19" i="5"/>
  <c r="BK19" i="5" s="1"/>
  <c r="V19" i="5"/>
  <c r="BJ18" i="5"/>
  <c r="AY18" i="5"/>
  <c r="AL18" i="5"/>
  <c r="Z18" i="5"/>
  <c r="BK18" i="5" s="1"/>
  <c r="V18" i="5"/>
  <c r="BJ17" i="5"/>
  <c r="AY17" i="5"/>
  <c r="AL17" i="5"/>
  <c r="Z17" i="5"/>
  <c r="V17" i="5"/>
  <c r="BJ16" i="5"/>
  <c r="AY16" i="5"/>
  <c r="AL16" i="5"/>
  <c r="Z16" i="5"/>
  <c r="BK16" i="5" s="1"/>
  <c r="V16" i="5"/>
  <c r="BJ15" i="5"/>
  <c r="AY15" i="5"/>
  <c r="AL15" i="5"/>
  <c r="Z15" i="5"/>
  <c r="V15" i="5"/>
  <c r="BJ14" i="5"/>
  <c r="AY14" i="5"/>
  <c r="AL14" i="5"/>
  <c r="Z14" i="5"/>
  <c r="BK14" i="5" s="1"/>
  <c r="V14" i="5"/>
  <c r="BJ13" i="5"/>
  <c r="AY13" i="5"/>
  <c r="AL13" i="5"/>
  <c r="Z13" i="5"/>
  <c r="V13" i="5"/>
  <c r="BJ12" i="5"/>
  <c r="AY12" i="5"/>
  <c r="AL12" i="5"/>
  <c r="Z12" i="5"/>
  <c r="BK12" i="5" s="1"/>
  <c r="V12" i="5"/>
  <c r="BJ11" i="5"/>
  <c r="AY11" i="5"/>
  <c r="AL11" i="5"/>
  <c r="Z11" i="5"/>
  <c r="BK11" i="5" s="1"/>
  <c r="V11" i="5"/>
  <c r="BJ10" i="5"/>
  <c r="AY10" i="5"/>
  <c r="AL10" i="5"/>
  <c r="Z10" i="5"/>
  <c r="BK10" i="5" s="1"/>
  <c r="V10" i="5"/>
  <c r="BJ9" i="5"/>
  <c r="AY9" i="5"/>
  <c r="AL9" i="5"/>
  <c r="Z9" i="5"/>
  <c r="V9" i="5"/>
  <c r="BJ8" i="5"/>
  <c r="AY8" i="5"/>
  <c r="BK8" i="5" s="1"/>
  <c r="AL8" i="5"/>
  <c r="Z8" i="5"/>
  <c r="V8" i="5"/>
  <c r="BJ7" i="5"/>
  <c r="AY7" i="5"/>
  <c r="BK7" i="5" s="1"/>
  <c r="AL7" i="5"/>
  <c r="Z7" i="5"/>
  <c r="V7" i="5"/>
  <c r="BK9" i="5" l="1"/>
  <c r="BK13" i="5"/>
  <c r="BK17" i="5"/>
  <c r="BK35" i="5"/>
  <c r="BK51" i="5"/>
  <c r="BK67" i="5"/>
  <c r="BK103" i="5"/>
  <c r="BK187" i="5"/>
  <c r="BK15" i="5"/>
  <c r="BK23" i="5"/>
  <c r="BK25" i="5"/>
  <c r="BK33" i="5"/>
  <c r="BK37" i="5"/>
  <c r="BK39" i="5"/>
  <c r="BK53" i="5"/>
  <c r="BK55" i="5"/>
  <c r="BK79" i="5"/>
  <c r="BK81" i="5"/>
  <c r="BK123" i="5"/>
  <c r="BK127" i="5"/>
  <c r="BK129" i="5"/>
  <c r="BK139" i="5"/>
  <c r="BK151" i="5"/>
  <c r="BK155" i="5"/>
  <c r="BK337" i="5"/>
  <c r="AT169" i="9" l="1"/>
  <c r="AS169" i="9"/>
  <c r="AR169" i="9"/>
  <c r="AQ169" i="9"/>
  <c r="AP169" i="9"/>
  <c r="AO169" i="9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AA169" i="9"/>
  <c r="Z169" i="9"/>
  <c r="Y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AC362" i="1" l="1"/>
  <c r="AB362" i="1"/>
  <c r="AA362" i="1"/>
  <c r="Z362" i="1"/>
  <c r="Y362" i="1"/>
  <c r="X362" i="1"/>
  <c r="W362" i="1"/>
  <c r="V362" i="1"/>
  <c r="U362" i="1"/>
  <c r="T362" i="1"/>
  <c r="AD362" i="1" s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S362" i="1" s="1"/>
  <c r="AE362" i="1" s="1"/>
  <c r="AD361" i="1"/>
  <c r="S361" i="1"/>
  <c r="AE361" i="1" s="1"/>
  <c r="AD360" i="1"/>
  <c r="S360" i="1"/>
  <c r="AE360" i="1" s="1"/>
  <c r="AD359" i="1"/>
  <c r="S359" i="1"/>
  <c r="AE359" i="1" s="1"/>
  <c r="AD358" i="1"/>
  <c r="S358" i="1"/>
  <c r="AE358" i="1" s="1"/>
  <c r="AD357" i="1"/>
  <c r="S357" i="1"/>
  <c r="AE357" i="1" s="1"/>
  <c r="AD356" i="1"/>
  <c r="S356" i="1"/>
  <c r="AE356" i="1" s="1"/>
  <c r="AD355" i="1"/>
  <c r="S355" i="1"/>
  <c r="AE355" i="1" s="1"/>
  <c r="AD354" i="1"/>
  <c r="S354" i="1"/>
  <c r="AE354" i="1" s="1"/>
  <c r="AD353" i="1"/>
  <c r="S353" i="1"/>
  <c r="AE353" i="1" s="1"/>
  <c r="AD352" i="1"/>
  <c r="S352" i="1"/>
  <c r="AD351" i="1"/>
  <c r="S351" i="1"/>
  <c r="AD350" i="1"/>
  <c r="S350" i="1"/>
  <c r="AD349" i="1"/>
  <c r="S349" i="1"/>
  <c r="AD348" i="1"/>
  <c r="S348" i="1"/>
  <c r="AD347" i="1"/>
  <c r="S347" i="1"/>
  <c r="AD346" i="1"/>
  <c r="S346" i="1"/>
  <c r="AD345" i="1"/>
  <c r="S345" i="1"/>
  <c r="AD344" i="1"/>
  <c r="S344" i="1"/>
  <c r="AD343" i="1"/>
  <c r="S343" i="1"/>
  <c r="AD342" i="1"/>
  <c r="S342" i="1"/>
  <c r="AD341" i="1"/>
  <c r="S341" i="1"/>
  <c r="AD340" i="1"/>
  <c r="S340" i="1"/>
  <c r="AD339" i="1"/>
  <c r="S339" i="1"/>
  <c r="AD338" i="1"/>
  <c r="S338" i="1"/>
  <c r="AD337" i="1"/>
  <c r="S337" i="1"/>
  <c r="AD336" i="1"/>
  <c r="S336" i="1"/>
  <c r="AD335" i="1"/>
  <c r="S335" i="1"/>
  <c r="AD334" i="1"/>
  <c r="S334" i="1"/>
  <c r="AE334" i="1" s="1"/>
  <c r="AD333" i="1"/>
  <c r="S333" i="1"/>
  <c r="AE333" i="1" s="1"/>
  <c r="AD332" i="1"/>
  <c r="S332" i="1"/>
  <c r="AE332" i="1" s="1"/>
  <c r="AD331" i="1"/>
  <c r="S331" i="1"/>
  <c r="AE331" i="1" s="1"/>
  <c r="AD330" i="1"/>
  <c r="S330" i="1"/>
  <c r="AE330" i="1" s="1"/>
  <c r="AD329" i="1"/>
  <c r="S329" i="1"/>
  <c r="AE329" i="1" s="1"/>
  <c r="AD328" i="1"/>
  <c r="S328" i="1"/>
  <c r="AE328" i="1" s="1"/>
  <c r="AD327" i="1"/>
  <c r="S327" i="1"/>
  <c r="AE327" i="1" s="1"/>
  <c r="AD326" i="1"/>
  <c r="S326" i="1"/>
  <c r="AE326" i="1" s="1"/>
  <c r="AD325" i="1"/>
  <c r="S325" i="1"/>
  <c r="AE325" i="1" s="1"/>
  <c r="AD324" i="1"/>
  <c r="S324" i="1"/>
  <c r="AE324" i="1" s="1"/>
  <c r="AD323" i="1"/>
  <c r="S323" i="1"/>
  <c r="AE323" i="1" s="1"/>
  <c r="AD322" i="1"/>
  <c r="S322" i="1"/>
  <c r="AE322" i="1" s="1"/>
  <c r="AD321" i="1"/>
  <c r="S321" i="1"/>
  <c r="AE321" i="1" s="1"/>
  <c r="AD320" i="1"/>
  <c r="S320" i="1"/>
  <c r="AE320" i="1" s="1"/>
  <c r="AD319" i="1"/>
  <c r="S319" i="1"/>
  <c r="AE319" i="1" s="1"/>
  <c r="AD318" i="1"/>
  <c r="S318" i="1"/>
  <c r="AE318" i="1" s="1"/>
  <c r="AD317" i="1"/>
  <c r="S317" i="1"/>
  <c r="AE317" i="1" s="1"/>
  <c r="AD316" i="1"/>
  <c r="S316" i="1"/>
  <c r="AE316" i="1" s="1"/>
  <c r="AD315" i="1"/>
  <c r="S315" i="1"/>
  <c r="AE315" i="1" s="1"/>
  <c r="AD314" i="1"/>
  <c r="S314" i="1"/>
  <c r="AE314" i="1" s="1"/>
  <c r="AD313" i="1"/>
  <c r="S313" i="1"/>
  <c r="AE313" i="1" s="1"/>
  <c r="AD312" i="1"/>
  <c r="S312" i="1"/>
  <c r="AE312" i="1" s="1"/>
  <c r="AD311" i="1"/>
  <c r="S311" i="1"/>
  <c r="AE311" i="1" s="1"/>
  <c r="AD310" i="1"/>
  <c r="S310" i="1"/>
  <c r="AE310" i="1" s="1"/>
  <c r="AD309" i="1"/>
  <c r="S309" i="1"/>
  <c r="AE309" i="1" s="1"/>
  <c r="AD308" i="1"/>
  <c r="S308" i="1"/>
  <c r="AE308" i="1" s="1"/>
  <c r="AD307" i="1"/>
  <c r="S307" i="1"/>
  <c r="AE307" i="1" s="1"/>
  <c r="AD306" i="1"/>
  <c r="S306" i="1"/>
  <c r="AE306" i="1" s="1"/>
  <c r="AD305" i="1"/>
  <c r="S305" i="1"/>
  <c r="AE305" i="1" s="1"/>
  <c r="AD304" i="1"/>
  <c r="S304" i="1"/>
  <c r="AE304" i="1" s="1"/>
  <c r="AD303" i="1"/>
  <c r="S303" i="1"/>
  <c r="AE303" i="1" s="1"/>
  <c r="AD302" i="1"/>
  <c r="S302" i="1"/>
  <c r="AE302" i="1" s="1"/>
  <c r="AD301" i="1"/>
  <c r="S301" i="1"/>
  <c r="AE301" i="1" s="1"/>
  <c r="AD300" i="1"/>
  <c r="S300" i="1"/>
  <c r="AE300" i="1" s="1"/>
  <c r="AD299" i="1"/>
  <c r="S299" i="1"/>
  <c r="AE299" i="1" s="1"/>
  <c r="AD298" i="1"/>
  <c r="S298" i="1"/>
  <c r="AE298" i="1" s="1"/>
  <c r="AD297" i="1"/>
  <c r="S297" i="1"/>
  <c r="AE297" i="1" s="1"/>
  <c r="AD296" i="1"/>
  <c r="S296" i="1"/>
  <c r="AE296" i="1" s="1"/>
  <c r="AD295" i="1"/>
  <c r="S295" i="1"/>
  <c r="AE295" i="1" s="1"/>
  <c r="AD294" i="1"/>
  <c r="S294" i="1"/>
  <c r="AE294" i="1" s="1"/>
  <c r="AD293" i="1"/>
  <c r="S293" i="1"/>
  <c r="AE293" i="1" s="1"/>
  <c r="AD292" i="1"/>
  <c r="S292" i="1"/>
  <c r="AE292" i="1" s="1"/>
  <c r="AD291" i="1"/>
  <c r="S291" i="1"/>
  <c r="AE291" i="1" s="1"/>
  <c r="AD290" i="1"/>
  <c r="S290" i="1"/>
  <c r="AE290" i="1" s="1"/>
  <c r="AD289" i="1"/>
  <c r="S289" i="1"/>
  <c r="AE289" i="1" s="1"/>
  <c r="AD288" i="1"/>
  <c r="S288" i="1"/>
  <c r="AE288" i="1" s="1"/>
  <c r="AD287" i="1"/>
  <c r="S287" i="1"/>
  <c r="AE287" i="1" s="1"/>
  <c r="AD286" i="1"/>
  <c r="S286" i="1"/>
  <c r="AE286" i="1" s="1"/>
  <c r="AD285" i="1"/>
  <c r="S285" i="1"/>
  <c r="AE285" i="1" s="1"/>
  <c r="AD284" i="1"/>
  <c r="S284" i="1"/>
  <c r="AE284" i="1" s="1"/>
  <c r="AD283" i="1"/>
  <c r="S283" i="1"/>
  <c r="AE283" i="1" s="1"/>
  <c r="AD282" i="1"/>
  <c r="S282" i="1"/>
  <c r="AE282" i="1" s="1"/>
  <c r="AD281" i="1"/>
  <c r="S281" i="1"/>
  <c r="AE281" i="1" s="1"/>
  <c r="AD280" i="1"/>
  <c r="S280" i="1"/>
  <c r="AE280" i="1" s="1"/>
  <c r="AD279" i="1"/>
  <c r="S279" i="1"/>
  <c r="AE279" i="1" s="1"/>
  <c r="AD278" i="1"/>
  <c r="S278" i="1"/>
  <c r="AE278" i="1" s="1"/>
  <c r="AD277" i="1"/>
  <c r="S277" i="1"/>
  <c r="AE277" i="1" s="1"/>
  <c r="AD276" i="1"/>
  <c r="S276" i="1"/>
  <c r="AE276" i="1" s="1"/>
  <c r="AD275" i="1"/>
  <c r="S275" i="1"/>
  <c r="AE275" i="1" s="1"/>
  <c r="AD274" i="1"/>
  <c r="S274" i="1"/>
  <c r="AE274" i="1" s="1"/>
  <c r="AD273" i="1"/>
  <c r="S273" i="1"/>
  <c r="AE273" i="1" s="1"/>
  <c r="AD272" i="1"/>
  <c r="S272" i="1"/>
  <c r="AE272" i="1" s="1"/>
  <c r="AD271" i="1"/>
  <c r="S271" i="1"/>
  <c r="AE271" i="1" s="1"/>
  <c r="AD270" i="1"/>
  <c r="S270" i="1"/>
  <c r="AE270" i="1" s="1"/>
  <c r="AD269" i="1"/>
  <c r="S269" i="1"/>
  <c r="AE269" i="1" s="1"/>
  <c r="AD268" i="1"/>
  <c r="S268" i="1"/>
  <c r="AE268" i="1" s="1"/>
  <c r="AD267" i="1"/>
  <c r="S267" i="1"/>
  <c r="AE267" i="1" s="1"/>
  <c r="AD266" i="1"/>
  <c r="S266" i="1"/>
  <c r="AE266" i="1" s="1"/>
  <c r="AD265" i="1"/>
  <c r="S265" i="1"/>
  <c r="AE265" i="1" s="1"/>
  <c r="AD264" i="1"/>
  <c r="S264" i="1"/>
  <c r="AE264" i="1" s="1"/>
  <c r="AD263" i="1"/>
  <c r="S263" i="1"/>
  <c r="AE263" i="1" s="1"/>
  <c r="AD262" i="1"/>
  <c r="S262" i="1"/>
  <c r="AE262" i="1" s="1"/>
  <c r="AD261" i="1"/>
  <c r="S261" i="1"/>
  <c r="AE261" i="1" s="1"/>
  <c r="AD260" i="1"/>
  <c r="S260" i="1"/>
  <c r="AE260" i="1" s="1"/>
  <c r="AD259" i="1"/>
  <c r="S259" i="1"/>
  <c r="AE259" i="1" s="1"/>
  <c r="AD258" i="1"/>
  <c r="S258" i="1"/>
  <c r="AE258" i="1" s="1"/>
  <c r="AD257" i="1"/>
  <c r="S257" i="1"/>
  <c r="AE257" i="1" s="1"/>
  <c r="AD256" i="1"/>
  <c r="S256" i="1"/>
  <c r="AE256" i="1" s="1"/>
  <c r="AD255" i="1"/>
  <c r="S255" i="1"/>
  <c r="AE255" i="1" s="1"/>
  <c r="AD254" i="1"/>
  <c r="S254" i="1"/>
  <c r="AE254" i="1" s="1"/>
  <c r="AD253" i="1"/>
  <c r="S253" i="1"/>
  <c r="AE253" i="1" s="1"/>
  <c r="AD252" i="1"/>
  <c r="S252" i="1"/>
  <c r="AE252" i="1" s="1"/>
  <c r="AD251" i="1"/>
  <c r="S251" i="1"/>
  <c r="AE251" i="1" s="1"/>
  <c r="AD250" i="1"/>
  <c r="S250" i="1"/>
  <c r="AE250" i="1" s="1"/>
  <c r="AD249" i="1"/>
  <c r="S249" i="1"/>
  <c r="AE249" i="1" s="1"/>
  <c r="AD248" i="1"/>
  <c r="S248" i="1"/>
  <c r="AE248" i="1" s="1"/>
  <c r="AD247" i="1"/>
  <c r="S247" i="1"/>
  <c r="AE247" i="1" s="1"/>
  <c r="AD246" i="1"/>
  <c r="S246" i="1"/>
  <c r="AE246" i="1" s="1"/>
  <c r="AD245" i="1"/>
  <c r="S245" i="1"/>
  <c r="AE245" i="1" s="1"/>
  <c r="AD244" i="1"/>
  <c r="S244" i="1"/>
  <c r="AE244" i="1" s="1"/>
  <c r="AD243" i="1"/>
  <c r="S243" i="1"/>
  <c r="AE243" i="1" s="1"/>
  <c r="AD242" i="1"/>
  <c r="S242" i="1"/>
  <c r="AE242" i="1" s="1"/>
  <c r="AD241" i="1"/>
  <c r="S241" i="1"/>
  <c r="AE241" i="1" s="1"/>
  <c r="AD240" i="1"/>
  <c r="S240" i="1"/>
  <c r="AE240" i="1" s="1"/>
  <c r="AD239" i="1"/>
  <c r="S239" i="1"/>
  <c r="AE239" i="1" s="1"/>
  <c r="AD238" i="1"/>
  <c r="S238" i="1"/>
  <c r="AE238" i="1" s="1"/>
  <c r="AD237" i="1"/>
  <c r="S237" i="1"/>
  <c r="AE237" i="1" s="1"/>
  <c r="AD236" i="1"/>
  <c r="S236" i="1"/>
  <c r="AE236" i="1" s="1"/>
  <c r="AD235" i="1"/>
  <c r="S235" i="1"/>
  <c r="AE235" i="1" s="1"/>
  <c r="AD234" i="1"/>
  <c r="S234" i="1"/>
  <c r="AE234" i="1" s="1"/>
  <c r="AD233" i="1"/>
  <c r="S233" i="1"/>
  <c r="AE233" i="1" s="1"/>
  <c r="AD232" i="1"/>
  <c r="S232" i="1"/>
  <c r="AE232" i="1" s="1"/>
  <c r="AD231" i="1"/>
  <c r="S231" i="1"/>
  <c r="AE231" i="1" s="1"/>
  <c r="AD230" i="1"/>
  <c r="S230" i="1"/>
  <c r="AE230" i="1" s="1"/>
  <c r="AD229" i="1"/>
  <c r="S229" i="1"/>
  <c r="AE229" i="1" s="1"/>
  <c r="AD228" i="1"/>
  <c r="S228" i="1"/>
  <c r="AE228" i="1" s="1"/>
  <c r="AD227" i="1"/>
  <c r="S227" i="1"/>
  <c r="AE227" i="1" s="1"/>
  <c r="AD226" i="1"/>
  <c r="S226" i="1"/>
  <c r="AE226" i="1" s="1"/>
  <c r="AD225" i="1"/>
  <c r="S225" i="1"/>
  <c r="AE225" i="1" s="1"/>
  <c r="AD224" i="1"/>
  <c r="S224" i="1"/>
  <c r="AE224" i="1" s="1"/>
  <c r="AD223" i="1"/>
  <c r="S223" i="1"/>
  <c r="AE223" i="1" s="1"/>
  <c r="AD222" i="1"/>
  <c r="S222" i="1"/>
  <c r="AE222" i="1" s="1"/>
  <c r="AD221" i="1"/>
  <c r="S221" i="1"/>
  <c r="AE221" i="1" s="1"/>
  <c r="AD220" i="1"/>
  <c r="S220" i="1"/>
  <c r="AE220" i="1" s="1"/>
  <c r="AD219" i="1"/>
  <c r="S219" i="1"/>
  <c r="AE219" i="1" s="1"/>
  <c r="AD218" i="1"/>
  <c r="S218" i="1"/>
  <c r="AE218" i="1" s="1"/>
  <c r="AD217" i="1"/>
  <c r="S217" i="1"/>
  <c r="AE217" i="1" s="1"/>
  <c r="AD216" i="1"/>
  <c r="S216" i="1"/>
  <c r="AE216" i="1" s="1"/>
  <c r="AD215" i="1"/>
  <c r="S215" i="1"/>
  <c r="AE215" i="1" s="1"/>
  <c r="AD214" i="1"/>
  <c r="S214" i="1"/>
  <c r="AE214" i="1" s="1"/>
  <c r="AD213" i="1"/>
  <c r="S213" i="1"/>
  <c r="AE213" i="1" s="1"/>
  <c r="AD212" i="1"/>
  <c r="S212" i="1"/>
  <c r="AE212" i="1" s="1"/>
  <c r="AD211" i="1"/>
  <c r="S211" i="1"/>
  <c r="AE211" i="1" s="1"/>
  <c r="AD210" i="1"/>
  <c r="S210" i="1"/>
  <c r="AE210" i="1" s="1"/>
  <c r="AD209" i="1"/>
  <c r="S209" i="1"/>
  <c r="AE209" i="1" s="1"/>
  <c r="AD208" i="1"/>
  <c r="S208" i="1"/>
  <c r="AE208" i="1" s="1"/>
  <c r="AD207" i="1"/>
  <c r="S207" i="1"/>
  <c r="AE207" i="1" s="1"/>
  <c r="AD206" i="1"/>
  <c r="S206" i="1"/>
  <c r="AE206" i="1" s="1"/>
  <c r="AD205" i="1"/>
  <c r="S205" i="1"/>
  <c r="AE205" i="1" s="1"/>
  <c r="AD204" i="1"/>
  <c r="S204" i="1"/>
  <c r="AE204" i="1" s="1"/>
  <c r="AD203" i="1"/>
  <c r="S203" i="1"/>
  <c r="AE203" i="1" s="1"/>
  <c r="AD202" i="1"/>
  <c r="S202" i="1"/>
  <c r="AE202" i="1" s="1"/>
  <c r="AD201" i="1"/>
  <c r="S201" i="1"/>
  <c r="AE201" i="1" s="1"/>
  <c r="AD200" i="1"/>
  <c r="S200" i="1"/>
  <c r="AE200" i="1" s="1"/>
  <c r="AD199" i="1"/>
  <c r="S199" i="1"/>
  <c r="AE199" i="1" s="1"/>
  <c r="AD198" i="1"/>
  <c r="S198" i="1"/>
  <c r="AE198" i="1" s="1"/>
  <c r="AD197" i="1"/>
  <c r="S197" i="1"/>
  <c r="AE197" i="1" s="1"/>
  <c r="AD196" i="1"/>
  <c r="S196" i="1"/>
  <c r="AE196" i="1" s="1"/>
  <c r="AD195" i="1"/>
  <c r="S195" i="1"/>
  <c r="AE195" i="1" s="1"/>
  <c r="AD194" i="1"/>
  <c r="S194" i="1"/>
  <c r="AE194" i="1" s="1"/>
  <c r="AD193" i="1"/>
  <c r="S193" i="1"/>
  <c r="AE193" i="1" s="1"/>
  <c r="AD192" i="1"/>
  <c r="S192" i="1"/>
  <c r="AE192" i="1" s="1"/>
  <c r="AD191" i="1"/>
  <c r="S191" i="1"/>
  <c r="AE191" i="1" s="1"/>
  <c r="AD190" i="1"/>
  <c r="S190" i="1"/>
  <c r="AE190" i="1" s="1"/>
  <c r="AD189" i="1"/>
  <c r="S189" i="1"/>
  <c r="AE189" i="1" s="1"/>
  <c r="AD188" i="1"/>
  <c r="S188" i="1"/>
  <c r="AE188" i="1" s="1"/>
  <c r="AD187" i="1"/>
  <c r="S187" i="1"/>
  <c r="AE187" i="1" s="1"/>
  <c r="AD186" i="1"/>
  <c r="S186" i="1"/>
  <c r="AE186" i="1" s="1"/>
  <c r="AD185" i="1"/>
  <c r="S185" i="1"/>
  <c r="AE185" i="1" s="1"/>
  <c r="AD184" i="1"/>
  <c r="S184" i="1"/>
  <c r="AE184" i="1" s="1"/>
  <c r="AD183" i="1"/>
  <c r="S183" i="1"/>
  <c r="AE183" i="1" s="1"/>
  <c r="AD182" i="1"/>
  <c r="S182" i="1"/>
  <c r="AE182" i="1" s="1"/>
  <c r="AD181" i="1"/>
  <c r="S181" i="1"/>
  <c r="AE181" i="1" s="1"/>
  <c r="AD180" i="1"/>
  <c r="S180" i="1"/>
  <c r="AE180" i="1" s="1"/>
  <c r="AD179" i="1"/>
  <c r="S179" i="1"/>
  <c r="AE179" i="1" s="1"/>
  <c r="AD178" i="1"/>
  <c r="S178" i="1"/>
  <c r="AE178" i="1" s="1"/>
  <c r="AD177" i="1"/>
  <c r="S177" i="1"/>
  <c r="AE177" i="1" s="1"/>
  <c r="AD176" i="1"/>
  <c r="S176" i="1"/>
  <c r="AE176" i="1" s="1"/>
  <c r="AD175" i="1"/>
  <c r="S175" i="1"/>
  <c r="AE175" i="1" s="1"/>
  <c r="AD174" i="1"/>
  <c r="S174" i="1"/>
  <c r="AE174" i="1" s="1"/>
  <c r="AD173" i="1"/>
  <c r="S173" i="1"/>
  <c r="AE173" i="1" s="1"/>
  <c r="AD172" i="1"/>
  <c r="S172" i="1"/>
  <c r="AE172" i="1" s="1"/>
  <c r="AD171" i="1"/>
  <c r="S171" i="1"/>
  <c r="AE171" i="1" s="1"/>
  <c r="AD170" i="1"/>
  <c r="S170" i="1"/>
  <c r="AE170" i="1" s="1"/>
  <c r="AD169" i="1"/>
  <c r="S169" i="1"/>
  <c r="AE169" i="1" s="1"/>
  <c r="AD168" i="1"/>
  <c r="S168" i="1"/>
  <c r="AE168" i="1" s="1"/>
  <c r="AD167" i="1"/>
  <c r="S167" i="1"/>
  <c r="AE167" i="1" s="1"/>
  <c r="AD166" i="1"/>
  <c r="S166" i="1"/>
  <c r="AE166" i="1" s="1"/>
  <c r="AD165" i="1"/>
  <c r="S165" i="1"/>
  <c r="AE165" i="1" s="1"/>
  <c r="AD164" i="1"/>
  <c r="S164" i="1"/>
  <c r="AE164" i="1" s="1"/>
  <c r="AD163" i="1"/>
  <c r="S163" i="1"/>
  <c r="AE163" i="1" s="1"/>
  <c r="AD162" i="1"/>
  <c r="S162" i="1"/>
  <c r="AE162" i="1" s="1"/>
  <c r="AD161" i="1"/>
  <c r="S161" i="1"/>
  <c r="AE161" i="1" s="1"/>
  <c r="AD160" i="1"/>
  <c r="S160" i="1"/>
  <c r="AE160" i="1" s="1"/>
  <c r="AD159" i="1"/>
  <c r="S159" i="1"/>
  <c r="AE159" i="1" s="1"/>
  <c r="AD158" i="1"/>
  <c r="S158" i="1"/>
  <c r="AE158" i="1" s="1"/>
  <c r="AD157" i="1"/>
  <c r="S157" i="1"/>
  <c r="AE157" i="1" s="1"/>
  <c r="AD156" i="1"/>
  <c r="S156" i="1"/>
  <c r="AE156" i="1" s="1"/>
  <c r="AD155" i="1"/>
  <c r="S155" i="1"/>
  <c r="AE155" i="1" s="1"/>
  <c r="AD154" i="1"/>
  <c r="S154" i="1"/>
  <c r="AE154" i="1" s="1"/>
  <c r="AD153" i="1"/>
  <c r="S153" i="1"/>
  <c r="AE153" i="1" s="1"/>
  <c r="AD152" i="1"/>
  <c r="S152" i="1"/>
  <c r="AE152" i="1" s="1"/>
  <c r="AD151" i="1"/>
  <c r="S151" i="1"/>
  <c r="AE151" i="1" s="1"/>
  <c r="AD150" i="1"/>
  <c r="S150" i="1"/>
  <c r="AE150" i="1" s="1"/>
  <c r="AD149" i="1"/>
  <c r="S149" i="1"/>
  <c r="AE149" i="1" s="1"/>
  <c r="AD148" i="1"/>
  <c r="S148" i="1"/>
  <c r="AE148" i="1" s="1"/>
  <c r="AD147" i="1"/>
  <c r="S147" i="1"/>
  <c r="AE147" i="1" s="1"/>
  <c r="AD146" i="1"/>
  <c r="S146" i="1"/>
  <c r="AE146" i="1" s="1"/>
  <c r="AD145" i="1"/>
  <c r="S145" i="1"/>
  <c r="AE145" i="1" s="1"/>
  <c r="AD144" i="1"/>
  <c r="S144" i="1"/>
  <c r="AE144" i="1" s="1"/>
  <c r="AD143" i="1"/>
  <c r="S143" i="1"/>
  <c r="AE143" i="1" s="1"/>
  <c r="AD142" i="1"/>
  <c r="S142" i="1"/>
  <c r="AE142" i="1" s="1"/>
  <c r="AD141" i="1"/>
  <c r="S141" i="1"/>
  <c r="AE141" i="1" s="1"/>
  <c r="AD140" i="1"/>
  <c r="S140" i="1"/>
  <c r="AE140" i="1" s="1"/>
  <c r="AD139" i="1"/>
  <c r="S139" i="1"/>
  <c r="AE139" i="1" s="1"/>
  <c r="AD138" i="1"/>
  <c r="S138" i="1"/>
  <c r="AE138" i="1" s="1"/>
  <c r="AD137" i="1"/>
  <c r="S137" i="1"/>
  <c r="AE137" i="1" s="1"/>
  <c r="AD136" i="1"/>
  <c r="S136" i="1"/>
  <c r="AE136" i="1" s="1"/>
  <c r="AD135" i="1"/>
  <c r="S135" i="1"/>
  <c r="AE135" i="1" s="1"/>
  <c r="AD134" i="1"/>
  <c r="S134" i="1"/>
  <c r="AE134" i="1" s="1"/>
  <c r="AD133" i="1"/>
  <c r="S133" i="1"/>
  <c r="AE133" i="1" s="1"/>
  <c r="AD132" i="1"/>
  <c r="S132" i="1"/>
  <c r="AE132" i="1" s="1"/>
  <c r="AD131" i="1"/>
  <c r="S131" i="1"/>
  <c r="AE131" i="1" s="1"/>
  <c r="AD130" i="1"/>
  <c r="S130" i="1"/>
  <c r="AE130" i="1" s="1"/>
  <c r="AD129" i="1"/>
  <c r="S129" i="1"/>
  <c r="AE129" i="1" s="1"/>
  <c r="AD128" i="1"/>
  <c r="S128" i="1"/>
  <c r="AE128" i="1" s="1"/>
  <c r="AD127" i="1"/>
  <c r="S127" i="1"/>
  <c r="AE127" i="1" s="1"/>
  <c r="AD126" i="1"/>
  <c r="S126" i="1"/>
  <c r="AE126" i="1" s="1"/>
  <c r="AD125" i="1"/>
  <c r="S125" i="1"/>
  <c r="AE125" i="1" s="1"/>
  <c r="AD124" i="1"/>
  <c r="S124" i="1"/>
  <c r="AE124" i="1" s="1"/>
  <c r="AD123" i="1"/>
  <c r="S123" i="1"/>
  <c r="AE123" i="1" s="1"/>
  <c r="AD122" i="1"/>
  <c r="S122" i="1"/>
  <c r="AE122" i="1" s="1"/>
  <c r="AD121" i="1"/>
  <c r="S121" i="1"/>
  <c r="AE121" i="1" s="1"/>
  <c r="AD120" i="1"/>
  <c r="S120" i="1"/>
  <c r="AE120" i="1" s="1"/>
  <c r="AD119" i="1"/>
  <c r="S119" i="1"/>
  <c r="AE119" i="1" s="1"/>
  <c r="AD118" i="1"/>
  <c r="S118" i="1"/>
  <c r="AE118" i="1" s="1"/>
  <c r="AD117" i="1"/>
  <c r="S117" i="1"/>
  <c r="AE117" i="1" s="1"/>
  <c r="AD116" i="1"/>
  <c r="S116" i="1"/>
  <c r="AE116" i="1" s="1"/>
  <c r="AD115" i="1"/>
  <c r="S115" i="1"/>
  <c r="AE115" i="1" s="1"/>
  <c r="AD114" i="1"/>
  <c r="S114" i="1"/>
  <c r="AE114" i="1" s="1"/>
  <c r="AD113" i="1"/>
  <c r="S113" i="1"/>
  <c r="AE113" i="1" s="1"/>
  <c r="AD112" i="1"/>
  <c r="S112" i="1"/>
  <c r="AE112" i="1" s="1"/>
  <c r="AD111" i="1"/>
  <c r="S111" i="1"/>
  <c r="AE111" i="1" s="1"/>
  <c r="AD110" i="1"/>
  <c r="S110" i="1"/>
  <c r="AE110" i="1" s="1"/>
  <c r="AD109" i="1"/>
  <c r="S109" i="1"/>
  <c r="AE109" i="1" s="1"/>
  <c r="AD108" i="1"/>
  <c r="S108" i="1"/>
  <c r="AE108" i="1" s="1"/>
  <c r="AD107" i="1"/>
  <c r="S107" i="1"/>
  <c r="AE107" i="1" s="1"/>
  <c r="AD106" i="1"/>
  <c r="S106" i="1"/>
  <c r="AE106" i="1" s="1"/>
  <c r="AD105" i="1"/>
  <c r="S105" i="1"/>
  <c r="AE105" i="1" s="1"/>
  <c r="AD104" i="1"/>
  <c r="S104" i="1"/>
  <c r="AE104" i="1" s="1"/>
  <c r="AD103" i="1"/>
  <c r="S103" i="1"/>
  <c r="AE103" i="1" s="1"/>
  <c r="AD102" i="1"/>
  <c r="S102" i="1"/>
  <c r="AE102" i="1" s="1"/>
  <c r="AD101" i="1"/>
  <c r="S101" i="1"/>
  <c r="AE101" i="1" s="1"/>
  <c r="AD100" i="1"/>
  <c r="S100" i="1"/>
  <c r="AE100" i="1" s="1"/>
  <c r="AD99" i="1"/>
  <c r="S99" i="1"/>
  <c r="AE99" i="1" s="1"/>
  <c r="AD98" i="1"/>
  <c r="S98" i="1"/>
  <c r="AE98" i="1" s="1"/>
  <c r="AD97" i="1"/>
  <c r="S97" i="1"/>
  <c r="AE97" i="1" s="1"/>
  <c r="AD96" i="1"/>
  <c r="S96" i="1"/>
  <c r="AE96" i="1" s="1"/>
  <c r="AD95" i="1"/>
  <c r="S95" i="1"/>
  <c r="AE95" i="1" s="1"/>
  <c r="AD94" i="1"/>
  <c r="S94" i="1"/>
  <c r="AE94" i="1" s="1"/>
  <c r="AD93" i="1"/>
  <c r="S93" i="1"/>
  <c r="AE93" i="1" s="1"/>
  <c r="AD92" i="1"/>
  <c r="S92" i="1"/>
  <c r="AE92" i="1" s="1"/>
  <c r="AD91" i="1"/>
  <c r="S91" i="1"/>
  <c r="AE91" i="1" s="1"/>
  <c r="AD90" i="1"/>
  <c r="S90" i="1"/>
  <c r="AE90" i="1" s="1"/>
  <c r="AD89" i="1"/>
  <c r="S89" i="1"/>
  <c r="AE89" i="1" s="1"/>
  <c r="AD88" i="1"/>
  <c r="S88" i="1"/>
  <c r="AE88" i="1" s="1"/>
  <c r="AD87" i="1"/>
  <c r="S87" i="1"/>
  <c r="AE87" i="1" s="1"/>
  <c r="AD86" i="1"/>
  <c r="S86" i="1"/>
  <c r="AE86" i="1" s="1"/>
  <c r="AD85" i="1"/>
  <c r="S85" i="1"/>
  <c r="AE85" i="1" s="1"/>
  <c r="AD84" i="1"/>
  <c r="S84" i="1"/>
  <c r="AE84" i="1" s="1"/>
  <c r="AD83" i="1"/>
  <c r="S83" i="1"/>
  <c r="AE83" i="1" s="1"/>
  <c r="AD82" i="1"/>
  <c r="S82" i="1"/>
  <c r="AE82" i="1" s="1"/>
  <c r="AD81" i="1"/>
  <c r="S81" i="1"/>
  <c r="AE81" i="1" s="1"/>
  <c r="AD80" i="1"/>
  <c r="S80" i="1"/>
  <c r="AE80" i="1" s="1"/>
  <c r="AD79" i="1"/>
  <c r="S79" i="1"/>
  <c r="AE79" i="1" s="1"/>
  <c r="AD78" i="1"/>
  <c r="S78" i="1"/>
  <c r="AE78" i="1" s="1"/>
  <c r="AD77" i="1"/>
  <c r="S77" i="1"/>
  <c r="AE77" i="1" s="1"/>
  <c r="AD76" i="1"/>
  <c r="S76" i="1"/>
  <c r="AE76" i="1" s="1"/>
  <c r="AD75" i="1"/>
  <c r="S75" i="1"/>
  <c r="AE75" i="1" s="1"/>
  <c r="AD74" i="1"/>
  <c r="S74" i="1"/>
  <c r="AE74" i="1" s="1"/>
  <c r="AD73" i="1"/>
  <c r="S73" i="1"/>
  <c r="AE73" i="1" s="1"/>
  <c r="AD72" i="1"/>
  <c r="S72" i="1"/>
  <c r="AE72" i="1" s="1"/>
  <c r="AD71" i="1"/>
  <c r="S71" i="1"/>
  <c r="AE71" i="1" s="1"/>
  <c r="AD70" i="1"/>
  <c r="S70" i="1"/>
  <c r="AE70" i="1" s="1"/>
  <c r="AD69" i="1"/>
  <c r="S69" i="1"/>
  <c r="AE69" i="1" s="1"/>
  <c r="AD68" i="1"/>
  <c r="S68" i="1"/>
  <c r="AE68" i="1" s="1"/>
  <c r="AD67" i="1"/>
  <c r="S67" i="1"/>
  <c r="AE67" i="1" s="1"/>
  <c r="AD66" i="1"/>
  <c r="S66" i="1"/>
  <c r="AE66" i="1" s="1"/>
  <c r="AD65" i="1"/>
  <c r="S65" i="1"/>
  <c r="AE65" i="1" s="1"/>
  <c r="AD64" i="1"/>
  <c r="S64" i="1"/>
  <c r="AE64" i="1" s="1"/>
  <c r="AD63" i="1"/>
  <c r="S63" i="1"/>
  <c r="AE63" i="1" s="1"/>
  <c r="AD62" i="1"/>
  <c r="S62" i="1"/>
  <c r="AE62" i="1" s="1"/>
  <c r="AD61" i="1"/>
  <c r="S61" i="1"/>
  <c r="AE61" i="1" s="1"/>
  <c r="AD60" i="1"/>
  <c r="S60" i="1"/>
  <c r="AE60" i="1" s="1"/>
  <c r="AD59" i="1"/>
  <c r="S59" i="1"/>
  <c r="AE59" i="1" s="1"/>
  <c r="AD58" i="1"/>
  <c r="S58" i="1"/>
  <c r="AE58" i="1" s="1"/>
  <c r="AD57" i="1"/>
  <c r="S57" i="1"/>
  <c r="AE57" i="1" s="1"/>
  <c r="AD56" i="1"/>
  <c r="S56" i="1"/>
  <c r="AE56" i="1" s="1"/>
  <c r="AD55" i="1"/>
  <c r="S55" i="1"/>
  <c r="AE55" i="1" s="1"/>
  <c r="AD54" i="1"/>
  <c r="S54" i="1"/>
  <c r="AE54" i="1" s="1"/>
  <c r="AD53" i="1"/>
  <c r="S53" i="1"/>
  <c r="AE53" i="1" s="1"/>
  <c r="AD52" i="1"/>
  <c r="S52" i="1"/>
  <c r="AE52" i="1" s="1"/>
  <c r="AD51" i="1"/>
  <c r="S51" i="1"/>
  <c r="AE51" i="1" s="1"/>
  <c r="AD50" i="1"/>
  <c r="S50" i="1"/>
  <c r="AE50" i="1" s="1"/>
  <c r="AD49" i="1"/>
  <c r="S49" i="1"/>
  <c r="AE49" i="1" s="1"/>
  <c r="AD48" i="1"/>
  <c r="S48" i="1"/>
  <c r="AE48" i="1" s="1"/>
  <c r="AD47" i="1"/>
  <c r="S47" i="1"/>
  <c r="AE47" i="1" s="1"/>
  <c r="AD46" i="1"/>
  <c r="S46" i="1"/>
  <c r="AE46" i="1" s="1"/>
  <c r="AD45" i="1"/>
  <c r="S45" i="1"/>
  <c r="AE45" i="1" s="1"/>
  <c r="AD44" i="1"/>
  <c r="S44" i="1"/>
  <c r="AE44" i="1" s="1"/>
  <c r="AD43" i="1"/>
  <c r="S43" i="1"/>
  <c r="AE43" i="1" s="1"/>
  <c r="AD42" i="1"/>
  <c r="S42" i="1"/>
  <c r="AE42" i="1" s="1"/>
  <c r="AD41" i="1"/>
  <c r="S41" i="1"/>
  <c r="AE41" i="1" s="1"/>
  <c r="AD40" i="1"/>
  <c r="S40" i="1"/>
  <c r="AE40" i="1" s="1"/>
  <c r="AD39" i="1"/>
  <c r="S39" i="1"/>
  <c r="AE39" i="1" s="1"/>
  <c r="AD38" i="1"/>
  <c r="S38" i="1"/>
  <c r="AE38" i="1" s="1"/>
  <c r="AD37" i="1"/>
  <c r="S37" i="1"/>
  <c r="AE37" i="1" s="1"/>
  <c r="AD36" i="1"/>
  <c r="S36" i="1"/>
  <c r="AE36" i="1" s="1"/>
  <c r="AD35" i="1"/>
  <c r="S35" i="1"/>
  <c r="AE35" i="1" s="1"/>
  <c r="AD34" i="1"/>
  <c r="S34" i="1"/>
  <c r="AE34" i="1" s="1"/>
  <c r="AD33" i="1"/>
  <c r="S33" i="1"/>
  <c r="AE33" i="1" s="1"/>
  <c r="AD32" i="1"/>
  <c r="S32" i="1"/>
  <c r="AE32" i="1" s="1"/>
  <c r="AD31" i="1"/>
  <c r="S31" i="1"/>
  <c r="AE31" i="1" s="1"/>
  <c r="AD30" i="1"/>
  <c r="S30" i="1"/>
  <c r="AE30" i="1" s="1"/>
  <c r="AD29" i="1"/>
  <c r="S29" i="1"/>
  <c r="AE29" i="1" s="1"/>
  <c r="AD28" i="1"/>
  <c r="S28" i="1"/>
  <c r="AE28" i="1" s="1"/>
  <c r="AD27" i="1"/>
  <c r="S27" i="1"/>
  <c r="AE27" i="1" s="1"/>
  <c r="AD26" i="1"/>
  <c r="S26" i="1"/>
  <c r="AE26" i="1" s="1"/>
  <c r="AD25" i="1"/>
  <c r="S25" i="1"/>
  <c r="AE25" i="1" s="1"/>
  <c r="AD24" i="1"/>
  <c r="S24" i="1"/>
  <c r="AE24" i="1" s="1"/>
  <c r="AD23" i="1"/>
  <c r="S23" i="1"/>
  <c r="AE23" i="1" s="1"/>
  <c r="AD22" i="1"/>
  <c r="S22" i="1"/>
  <c r="AE22" i="1" s="1"/>
  <c r="AD21" i="1"/>
  <c r="S21" i="1"/>
  <c r="AE21" i="1" s="1"/>
  <c r="AD20" i="1"/>
  <c r="S20" i="1"/>
  <c r="AE20" i="1" s="1"/>
  <c r="AD19" i="1"/>
  <c r="S19" i="1"/>
  <c r="AE19" i="1" s="1"/>
  <c r="AD18" i="1"/>
  <c r="S18" i="1"/>
  <c r="AE18" i="1" s="1"/>
  <c r="AD17" i="1"/>
  <c r="S17" i="1"/>
  <c r="AE17" i="1" s="1"/>
  <c r="AD16" i="1"/>
  <c r="S16" i="1"/>
  <c r="AE16" i="1" s="1"/>
  <c r="AD15" i="1"/>
  <c r="S15" i="1"/>
  <c r="AE15" i="1" s="1"/>
  <c r="AD14" i="1"/>
  <c r="S14" i="1"/>
  <c r="AE14" i="1" s="1"/>
  <c r="AD13" i="1"/>
  <c r="S13" i="1"/>
  <c r="AE13" i="1" s="1"/>
  <c r="AD12" i="1"/>
  <c r="S12" i="1"/>
  <c r="AE12" i="1" s="1"/>
  <c r="AD11" i="1"/>
  <c r="S11" i="1"/>
  <c r="AE11" i="1" s="1"/>
  <c r="AD10" i="1"/>
  <c r="S10" i="1"/>
  <c r="AE10" i="1" s="1"/>
  <c r="AD9" i="1"/>
  <c r="S9" i="1"/>
  <c r="AE9" i="1" s="1"/>
  <c r="AD8" i="1"/>
  <c r="S8" i="1"/>
  <c r="AE8" i="1" s="1"/>
  <c r="AE335" i="1" l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</calcChain>
</file>

<file path=xl/sharedStrings.xml><?xml version="1.0" encoding="utf-8"?>
<sst xmlns="http://schemas.openxmlformats.org/spreadsheetml/2006/main" count="4674" uniqueCount="990">
  <si>
    <t>　２　輸入</t>
    <rPh sb="3" eb="5">
      <t>ユニュウ</t>
    </rPh>
    <phoneticPr fontId="5"/>
  </si>
  <si>
    <t>　　（１）アジア</t>
    <phoneticPr fontId="5"/>
  </si>
  <si>
    <t>品目コード</t>
    <rPh sb="0" eb="2">
      <t>シナメ</t>
    </rPh>
    <phoneticPr fontId="3"/>
  </si>
  <si>
    <t>階層</t>
  </si>
  <si>
    <t>品目名</t>
  </si>
  <si>
    <t>アジア（アセアン以外）</t>
    <phoneticPr fontId="3"/>
  </si>
  <si>
    <t>アジア（アセアン）</t>
    <phoneticPr fontId="3"/>
  </si>
  <si>
    <t>小計</t>
    <rPh sb="0" eb="2">
      <t>ショウケイ</t>
    </rPh>
    <phoneticPr fontId="3"/>
  </si>
  <si>
    <t>総計</t>
  </si>
  <si>
    <t>大韓民国</t>
  </si>
  <si>
    <t>中華人民共和国</t>
  </si>
  <si>
    <t>台湾</t>
  </si>
  <si>
    <t>モンゴル</t>
  </si>
  <si>
    <t>香港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</si>
  <si>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</si>
  <si>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</si>
  <si>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</si>
  <si>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</si>
  <si>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</si>
  <si>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</si>
  <si>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</si>
  <si>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</si>
  <si>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</si>
  <si>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</si>
  <si>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</si>
  <si>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</si>
  <si>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</si>
  <si>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</si>
  <si>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</si>
  <si>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</si>
  <si>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</si>
  <si>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</si>
  <si>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</si>
  <si>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</si>
  <si>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000000000</t>
  </si>
  <si>
    <t>食料品及び動物</t>
  </si>
  <si>
    <t>001000000</t>
  </si>
  <si>
    <t>　生きた動物</t>
  </si>
  <si>
    <t>003000000</t>
  </si>
  <si>
    <t>　肉類及び同調製品</t>
  </si>
  <si>
    <t>003070000</t>
  </si>
  <si>
    <t>　　鶏肉</t>
  </si>
  <si>
    <t>005000000</t>
  </si>
  <si>
    <t>　酪農品及び鳥卵</t>
  </si>
  <si>
    <t>005010000</t>
  </si>
  <si>
    <t>　　ミルク及びクリーム</t>
  </si>
  <si>
    <t>005050000</t>
  </si>
  <si>
    <t>　　チーズ及びカード</t>
  </si>
  <si>
    <t>007000000</t>
  </si>
  <si>
    <t>　魚介類及び同調製品</t>
  </si>
  <si>
    <t>007010000</t>
  </si>
  <si>
    <t>　　魚介類</t>
  </si>
  <si>
    <t>007010100</t>
  </si>
  <si>
    <t>　　　（まぐろ）</t>
  </si>
  <si>
    <t>007010300</t>
  </si>
  <si>
    <t>　　　（さけ及びます）</t>
  </si>
  <si>
    <t>007010500</t>
  </si>
  <si>
    <t>　　　（さわら）</t>
  </si>
  <si>
    <t>007010900</t>
  </si>
  <si>
    <t>　　　（うなぎの稚魚）</t>
  </si>
  <si>
    <t>007011100</t>
  </si>
  <si>
    <t>　　　（うなぎ）</t>
  </si>
  <si>
    <t>007011300</t>
  </si>
  <si>
    <t>　　　（甲殻類及び軟体動物）</t>
  </si>
  <si>
    <t>007011310</t>
  </si>
  <si>
    <t>　　　　《えび（生鮮・冷凍）》</t>
  </si>
  <si>
    <t>007011330</t>
  </si>
  <si>
    <t>　　　　《かに》</t>
  </si>
  <si>
    <t>007011340</t>
  </si>
  <si>
    <t>　　　　《いか》</t>
  </si>
  <si>
    <t>007011350</t>
  </si>
  <si>
    <t>　　　　《たこ》</t>
  </si>
  <si>
    <t>007011500</t>
  </si>
  <si>
    <t>　　　（にしん（生鮮・冷凍））</t>
  </si>
  <si>
    <t>007030000</t>
  </si>
  <si>
    <t>　　魚介類の調製品</t>
  </si>
  <si>
    <t>009000000</t>
  </si>
  <si>
    <t>　穀物及び同調製品</t>
  </si>
  <si>
    <t>009030000</t>
  </si>
  <si>
    <t>　　米</t>
  </si>
  <si>
    <t>009070000</t>
  </si>
  <si>
    <t>　　とうもろこし</t>
  </si>
  <si>
    <t>009090000</t>
  </si>
  <si>
    <t>　　あわ・きび及びひえ</t>
  </si>
  <si>
    <t>011000000</t>
  </si>
  <si>
    <t>　果実及び野菜</t>
  </si>
  <si>
    <t>011010000</t>
  </si>
  <si>
    <t>　　果実</t>
  </si>
  <si>
    <t>011010300</t>
  </si>
  <si>
    <t>　　　（バナナ（生鮮））</t>
  </si>
  <si>
    <t>011010500</t>
  </si>
  <si>
    <t>　　　（くり）</t>
  </si>
  <si>
    <t>011030000</t>
  </si>
  <si>
    <t>　　野菜</t>
  </si>
  <si>
    <t>011030100</t>
  </si>
  <si>
    <t>　　　（生鮮・冷蔵野菜）</t>
  </si>
  <si>
    <t>011030300</t>
  </si>
  <si>
    <t>　　　（冷凍野菜）</t>
  </si>
  <si>
    <t>011030500</t>
  </si>
  <si>
    <t>　　　（豆類（乾燥））</t>
  </si>
  <si>
    <t>013000000</t>
  </si>
  <si>
    <t>　糖類及び同調製品・はちみつ</t>
  </si>
  <si>
    <t>013010000</t>
  </si>
  <si>
    <t>　　砂糖</t>
  </si>
  <si>
    <t>013010100</t>
  </si>
  <si>
    <t>　　　（黒糖）</t>
  </si>
  <si>
    <t>013030000</t>
  </si>
  <si>
    <t>　　糖みつ</t>
  </si>
  <si>
    <t>015000000</t>
  </si>
  <si>
    <t>　コーヒー・茶・ココア・香辛料類</t>
  </si>
  <si>
    <t>015010000</t>
  </si>
  <si>
    <t>　　コーヒー</t>
  </si>
  <si>
    <t>015010100</t>
  </si>
  <si>
    <t>　　　（コーヒー生豆）</t>
  </si>
  <si>
    <t>015010300</t>
  </si>
  <si>
    <t>　　　（インスタントコーヒー）</t>
  </si>
  <si>
    <t>015030000</t>
  </si>
  <si>
    <t>　　ココア</t>
  </si>
  <si>
    <t>015030100</t>
  </si>
  <si>
    <t>　　　（カカオ豆）</t>
  </si>
  <si>
    <t>015030300</t>
  </si>
  <si>
    <t>　　　（カカオ脂）</t>
  </si>
  <si>
    <t>015050000</t>
  </si>
  <si>
    <t>　　お茶</t>
  </si>
  <si>
    <t>015050100</t>
  </si>
  <si>
    <t>　　　（紅茶）</t>
  </si>
  <si>
    <t>015050300</t>
  </si>
  <si>
    <t>　　　（緑茶）</t>
  </si>
  <si>
    <t>015050500</t>
  </si>
  <si>
    <t>　　　（その他のお茶）</t>
  </si>
  <si>
    <t>017000000</t>
  </si>
  <si>
    <t>　飼料</t>
  </si>
  <si>
    <t>017030000</t>
  </si>
  <si>
    <t>　　植物性油かす</t>
  </si>
  <si>
    <t>017050000</t>
  </si>
  <si>
    <t>　　魚介類の粉及びミール及びペレット</t>
  </si>
  <si>
    <t>019000000</t>
  </si>
  <si>
    <t>　その他の調製食料品</t>
  </si>
  <si>
    <t>100000000</t>
  </si>
  <si>
    <t>飲料及びたばこ</t>
  </si>
  <si>
    <t>101000000</t>
  </si>
  <si>
    <t>　飲料</t>
  </si>
  <si>
    <t>101010000</t>
  </si>
  <si>
    <t>　　アルコール飲料</t>
  </si>
  <si>
    <t>101010100</t>
  </si>
  <si>
    <t>　　　（蒸りゅう酒）</t>
  </si>
  <si>
    <t>101010500</t>
  </si>
  <si>
    <t>　　　（ビール）</t>
  </si>
  <si>
    <t>103000000</t>
  </si>
  <si>
    <t>　たばこ</t>
  </si>
  <si>
    <t>103010000</t>
  </si>
  <si>
    <t>　　葉たばこ</t>
  </si>
  <si>
    <t>200000000</t>
  </si>
  <si>
    <t>原材料</t>
  </si>
  <si>
    <t>201000000</t>
  </si>
  <si>
    <t>　原皮及び毛皮（未仕上）</t>
  </si>
  <si>
    <t>201010000</t>
  </si>
  <si>
    <t>　　原皮</t>
  </si>
  <si>
    <t>203000000</t>
  </si>
  <si>
    <t>　採油用の種・ナット及び核</t>
  </si>
  <si>
    <t>203010000</t>
  </si>
  <si>
    <t>　　落花生</t>
  </si>
  <si>
    <t>203070000</t>
  </si>
  <si>
    <t>　　大豆</t>
  </si>
  <si>
    <t>203090000</t>
  </si>
  <si>
    <t>　　その他の採油用種子</t>
  </si>
  <si>
    <t>203090300</t>
  </si>
  <si>
    <t>　　　（綿実）</t>
  </si>
  <si>
    <t>203090700</t>
  </si>
  <si>
    <t>　　　（菜種）</t>
  </si>
  <si>
    <t>203090900</t>
  </si>
  <si>
    <t>　　　（ごま）</t>
  </si>
  <si>
    <t>203091100</t>
  </si>
  <si>
    <t>　　　（サフラワーの種）</t>
  </si>
  <si>
    <t>205000000</t>
  </si>
  <si>
    <t>　生ゴム</t>
  </si>
  <si>
    <t>205010000</t>
  </si>
  <si>
    <t>　　天然ゴム</t>
  </si>
  <si>
    <t>205030000</t>
  </si>
  <si>
    <t>　　天然ゴムラテックス</t>
  </si>
  <si>
    <t>205050000</t>
  </si>
  <si>
    <t>　　合成ゴム</t>
  </si>
  <si>
    <t>205050100</t>
  </si>
  <si>
    <t>　　　（合成ゴムラテックス）</t>
  </si>
  <si>
    <t>205050500</t>
  </si>
  <si>
    <t>　　　（その他の合成ゴム）</t>
  </si>
  <si>
    <t>205050530</t>
  </si>
  <si>
    <t>　　　　《ニトリルブタジエンラバー》</t>
  </si>
  <si>
    <t>207000000</t>
  </si>
  <si>
    <t>　木材及びコルク</t>
  </si>
  <si>
    <t>207010000</t>
  </si>
  <si>
    <t>　　木材</t>
  </si>
  <si>
    <t>207010100</t>
  </si>
  <si>
    <t>　　　（針葉樹の丸太）</t>
  </si>
  <si>
    <t>207010300</t>
  </si>
  <si>
    <t>　　　（その他の丸太）</t>
  </si>
  <si>
    <t>207010500</t>
  </si>
  <si>
    <t>　　　（製材）</t>
  </si>
  <si>
    <t>207010520</t>
  </si>
  <si>
    <t>　　　　《ひのき》</t>
  </si>
  <si>
    <t>207010530</t>
  </si>
  <si>
    <t>　　　　《ヘムロック》</t>
  </si>
  <si>
    <t>207010550</t>
  </si>
  <si>
    <t>　　　　《もみ及びとうひ》</t>
  </si>
  <si>
    <t>209000000</t>
  </si>
  <si>
    <t>　パルプ及び古紙</t>
  </si>
  <si>
    <t>209010000</t>
  </si>
  <si>
    <t>　　パルプ</t>
  </si>
  <si>
    <t>209010300</t>
  </si>
  <si>
    <t>　　　（製紙用パルプ）</t>
  </si>
  <si>
    <t>211000000</t>
  </si>
  <si>
    <t>　織物用繊維及びくず</t>
  </si>
  <si>
    <t>211010000</t>
  </si>
  <si>
    <t>　　絹</t>
  </si>
  <si>
    <t>211030000</t>
  </si>
  <si>
    <t>　　羊毛</t>
  </si>
  <si>
    <t>211050000</t>
  </si>
  <si>
    <t>　　繊獣毛</t>
  </si>
  <si>
    <t>211070000</t>
  </si>
  <si>
    <t>　　獣毛（カード、コームしたもの）</t>
  </si>
  <si>
    <t>211090000</t>
  </si>
  <si>
    <t>　　綿花</t>
  </si>
  <si>
    <t>211090100</t>
  </si>
  <si>
    <t>　　　（実綿）</t>
  </si>
  <si>
    <t>211090500</t>
  </si>
  <si>
    <t>　　　（くず綿）</t>
  </si>
  <si>
    <t>211110000</t>
  </si>
  <si>
    <t>　　麻類（含くず）</t>
  </si>
  <si>
    <t>211110300</t>
  </si>
  <si>
    <t>　　　（亜麻）</t>
  </si>
  <si>
    <t>213000000</t>
  </si>
  <si>
    <t>　粗鉱物</t>
  </si>
  <si>
    <t>213030000</t>
  </si>
  <si>
    <t>　　粗鉱物（除りん鉱石）</t>
  </si>
  <si>
    <t>213030100</t>
  </si>
  <si>
    <t>　　　（石及び砂）</t>
  </si>
  <si>
    <t>213030110</t>
  </si>
  <si>
    <t>　　　　《大理石》</t>
  </si>
  <si>
    <t>213030130</t>
  </si>
  <si>
    <t>　　　　《けい砂》</t>
  </si>
  <si>
    <t>213030300</t>
  </si>
  <si>
    <t>　　　（工業用ダイヤモンド）</t>
  </si>
  <si>
    <t>213030500</t>
  </si>
  <si>
    <t>　　　（天然黒鉛及びカオリン等）</t>
  </si>
  <si>
    <t>213030700</t>
  </si>
  <si>
    <t>　　　（塩）</t>
  </si>
  <si>
    <t>213031100</t>
  </si>
  <si>
    <t>　　　（雲母）</t>
  </si>
  <si>
    <t>213031300</t>
  </si>
  <si>
    <t>　　　（ほたる石）</t>
  </si>
  <si>
    <t>215000000</t>
  </si>
  <si>
    <t>　金属鉱及びくず</t>
  </si>
  <si>
    <t>215010000</t>
  </si>
  <si>
    <t>　　鉄鉱石</t>
  </si>
  <si>
    <t>215030000</t>
  </si>
  <si>
    <t>　　鉄鋼くず</t>
  </si>
  <si>
    <t>215050000</t>
  </si>
  <si>
    <t>　　非鉄金属鉱</t>
  </si>
  <si>
    <t>215051100</t>
  </si>
  <si>
    <t>　　　（マンガン鉱）</t>
  </si>
  <si>
    <t>215051300</t>
  </si>
  <si>
    <t>　　　（クロム鉱）</t>
  </si>
  <si>
    <t>215051900</t>
  </si>
  <si>
    <t>　　　（チタン鉱）</t>
  </si>
  <si>
    <t>215052300</t>
  </si>
  <si>
    <t>　　　（アルミニウム鉱）</t>
  </si>
  <si>
    <t>215070000</t>
  </si>
  <si>
    <t>　　非鉄卑金属くず</t>
  </si>
  <si>
    <t>215070100</t>
  </si>
  <si>
    <t>　　　（灰・鉱さい及びその他のかす）</t>
  </si>
  <si>
    <t>215070300</t>
  </si>
  <si>
    <t>　　　（銅くず）</t>
  </si>
  <si>
    <t>215070500</t>
  </si>
  <si>
    <t>　　　（黄銅・青銅くず）</t>
  </si>
  <si>
    <t>215070700</t>
  </si>
  <si>
    <t>　　　（アルミニウム等のくず）</t>
  </si>
  <si>
    <t>217000000</t>
  </si>
  <si>
    <t>　その他の動植物性原材料</t>
  </si>
  <si>
    <t>217010000</t>
  </si>
  <si>
    <t>　　動物性原材料</t>
  </si>
  <si>
    <t>217030000</t>
  </si>
  <si>
    <t>　　植物性原材料</t>
  </si>
  <si>
    <t>217030100</t>
  </si>
  <si>
    <t>　　　（繁殖用の種・果実及び胞子）</t>
  </si>
  <si>
    <t>217030300</t>
  </si>
  <si>
    <t>　　　（てんぐさ）</t>
  </si>
  <si>
    <t>300000000</t>
  </si>
  <si>
    <t>鉱物性燃料</t>
  </si>
  <si>
    <t>301000000</t>
  </si>
  <si>
    <t>　石炭・コークス及びれん炭</t>
  </si>
  <si>
    <t>301010000</t>
  </si>
  <si>
    <t>　　石炭</t>
  </si>
  <si>
    <t>301010100</t>
  </si>
  <si>
    <t>　　　（無煙炭）</t>
  </si>
  <si>
    <t>301010300</t>
  </si>
  <si>
    <t>　　　（原料炭）</t>
  </si>
  <si>
    <t>301010310</t>
  </si>
  <si>
    <t>　　　　《強粘結炭》</t>
  </si>
  <si>
    <t>301010320</t>
  </si>
  <si>
    <t>　　　　《その他のコークス用炭》</t>
  </si>
  <si>
    <t>301010500</t>
  </si>
  <si>
    <t>　　　（一般炭）</t>
  </si>
  <si>
    <t>303000000</t>
  </si>
  <si>
    <t>　石油及び同製品</t>
  </si>
  <si>
    <t>303010000</t>
  </si>
  <si>
    <t>　　原油及び粗油</t>
  </si>
  <si>
    <t>303030000</t>
  </si>
  <si>
    <t>　　石油製品</t>
  </si>
  <si>
    <t>303030100</t>
  </si>
  <si>
    <t>　　　（揮発油）</t>
  </si>
  <si>
    <t>303030300</t>
  </si>
  <si>
    <t>　　　（灯油（含ジェット燃料油））</t>
  </si>
  <si>
    <t>303030500</t>
  </si>
  <si>
    <t>　　　（軽油）</t>
  </si>
  <si>
    <t>303030700</t>
  </si>
  <si>
    <t>　　　（重油）</t>
  </si>
  <si>
    <t>303030900</t>
  </si>
  <si>
    <t>　　　（潤滑油及びグリース）</t>
  </si>
  <si>
    <t>303031100</t>
  </si>
  <si>
    <t>　　　（石油コークス）</t>
  </si>
  <si>
    <t>305000000</t>
  </si>
  <si>
    <t>　天然ガス及び製造ガス</t>
  </si>
  <si>
    <t>305010000</t>
  </si>
  <si>
    <t>　　石油ガス類</t>
  </si>
  <si>
    <t>305010100</t>
  </si>
  <si>
    <t>　　　（液化石油ガス）</t>
  </si>
  <si>
    <t>305010300</t>
  </si>
  <si>
    <t>　　　（液化天然ガス）</t>
  </si>
  <si>
    <t>400000000</t>
  </si>
  <si>
    <t>動植物性油脂</t>
  </si>
  <si>
    <t>403000000</t>
  </si>
  <si>
    <t>　植物性油脂</t>
  </si>
  <si>
    <t>403030000</t>
  </si>
  <si>
    <t>　　パーム油</t>
  </si>
  <si>
    <t>405000000</t>
  </si>
  <si>
    <t>　加工油脂及びろう</t>
  </si>
  <si>
    <t>405010000</t>
  </si>
  <si>
    <t>　　ろう</t>
  </si>
  <si>
    <t>500000000</t>
  </si>
  <si>
    <t>化学製品</t>
  </si>
  <si>
    <t>501000000</t>
  </si>
  <si>
    <t>　元素及び化合物</t>
  </si>
  <si>
    <t>501010000</t>
  </si>
  <si>
    <t>　　有機化合物</t>
  </si>
  <si>
    <t>501010100</t>
  </si>
  <si>
    <t>　　　（キシレン）</t>
  </si>
  <si>
    <t>501030000</t>
  </si>
  <si>
    <t>　　無機化合物</t>
  </si>
  <si>
    <t>503000000</t>
  </si>
  <si>
    <t>　鉱物性タール及び粗製薬品</t>
  </si>
  <si>
    <t>505000000</t>
  </si>
  <si>
    <t>　染料・なめし剤及び着色剤</t>
  </si>
  <si>
    <t>505010000</t>
  </si>
  <si>
    <t>　　有機合成染料及びレーキ顔料</t>
  </si>
  <si>
    <t>505010100</t>
  </si>
  <si>
    <t>　　　（酸性染料）</t>
  </si>
  <si>
    <t>505010300</t>
  </si>
  <si>
    <t>　　　（分散性染料）</t>
  </si>
  <si>
    <t>505010500</t>
  </si>
  <si>
    <t>　　　（反応性染料）</t>
  </si>
  <si>
    <t>505030000</t>
  </si>
  <si>
    <t>　　植物性のなめしエキス</t>
  </si>
  <si>
    <t>505050000</t>
  </si>
  <si>
    <t>　　塗料類</t>
  </si>
  <si>
    <t>507000000</t>
  </si>
  <si>
    <t>　医薬品</t>
  </si>
  <si>
    <t>507010000</t>
  </si>
  <si>
    <t>　　プロビタミン及びビタミン</t>
  </si>
  <si>
    <t>507030000</t>
  </si>
  <si>
    <t>　　抗生物質</t>
  </si>
  <si>
    <t>507050000</t>
  </si>
  <si>
    <t>　　ホルモン</t>
  </si>
  <si>
    <t>507070000</t>
  </si>
  <si>
    <t>　　抗生物質製剤</t>
  </si>
  <si>
    <t>509000000</t>
  </si>
  <si>
    <t>　精油・香料及び化粧品類</t>
  </si>
  <si>
    <t>509010000</t>
  </si>
  <si>
    <t>　　精油及びレジノイド</t>
  </si>
  <si>
    <t>509030000</t>
  </si>
  <si>
    <t>　　人造香料類</t>
  </si>
  <si>
    <t>511000000</t>
  </si>
  <si>
    <t>　肥料</t>
  </si>
  <si>
    <t>511010000</t>
  </si>
  <si>
    <t>　　カリ肥料</t>
  </si>
  <si>
    <t>511010100</t>
  </si>
  <si>
    <t>　　　（塩化カリウム）</t>
  </si>
  <si>
    <t>511010300</t>
  </si>
  <si>
    <t>　　　（硫酸カリウム）</t>
  </si>
  <si>
    <t>513000000</t>
  </si>
  <si>
    <t>　火薬類</t>
  </si>
  <si>
    <t>515000000</t>
  </si>
  <si>
    <t>　プラスチック</t>
  </si>
  <si>
    <t>515010000</t>
  </si>
  <si>
    <t>　　シリコーン</t>
  </si>
  <si>
    <t>515030000</t>
  </si>
  <si>
    <t>　　塩化ビニール樹脂</t>
  </si>
  <si>
    <t>515050000</t>
  </si>
  <si>
    <t>　　ポリエチレン</t>
  </si>
  <si>
    <t>515070000</t>
  </si>
  <si>
    <t>　　ポリスチレン</t>
  </si>
  <si>
    <t>515090000</t>
  </si>
  <si>
    <t>　　合成樹脂</t>
  </si>
  <si>
    <t>517000000</t>
  </si>
  <si>
    <t>　その他の化学製品</t>
  </si>
  <si>
    <t>517010000</t>
  </si>
  <si>
    <t>　　消毒剤・殺虫剤及び殺菌剤類</t>
  </si>
  <si>
    <t>517030000</t>
  </si>
  <si>
    <t>　　でん粉</t>
  </si>
  <si>
    <t>517090000</t>
  </si>
  <si>
    <t>　　調製石油添加剤</t>
  </si>
  <si>
    <t>517110000</t>
  </si>
  <si>
    <t>　　触媒</t>
  </si>
  <si>
    <t>600000000</t>
  </si>
  <si>
    <t>原料別製品</t>
  </si>
  <si>
    <t>601000000</t>
  </si>
  <si>
    <t>　革及び同製品・毛皮</t>
  </si>
  <si>
    <t>603000000</t>
  </si>
  <si>
    <t>　ゴム製品</t>
  </si>
  <si>
    <t>603010000</t>
  </si>
  <si>
    <t>　　ゴム加工材料</t>
  </si>
  <si>
    <t>605000000</t>
  </si>
  <si>
    <t>　木製品及びコルク製品（除家具）</t>
  </si>
  <si>
    <t>605010000</t>
  </si>
  <si>
    <t>　　合板・ウッドパネル</t>
  </si>
  <si>
    <t>605010100</t>
  </si>
  <si>
    <t>　　　（合板）</t>
  </si>
  <si>
    <t>605030000</t>
  </si>
  <si>
    <t>　　パルプウッド等</t>
  </si>
  <si>
    <t>605030100</t>
  </si>
  <si>
    <t>　　　（ウッドチップ）</t>
  </si>
  <si>
    <t>605050000</t>
  </si>
  <si>
    <t>　　建築用木工品及び木製建具</t>
  </si>
  <si>
    <t>607000000</t>
  </si>
  <si>
    <t>　紙類及び同製品</t>
  </si>
  <si>
    <t>607010000</t>
  </si>
  <si>
    <t>　　紙及び板紙</t>
  </si>
  <si>
    <t>609000000</t>
  </si>
  <si>
    <t>　織物用糸及び繊維製品</t>
  </si>
  <si>
    <t>609010000</t>
  </si>
  <si>
    <t>　　織物用繊維糸</t>
  </si>
  <si>
    <t>609010100</t>
  </si>
  <si>
    <t>　　　（絹糸）</t>
  </si>
  <si>
    <t>609010300</t>
  </si>
  <si>
    <t>　　　（綿糸）</t>
  </si>
  <si>
    <t>609010500</t>
  </si>
  <si>
    <t>　　　（合成繊維の糸）</t>
  </si>
  <si>
    <t>609030000</t>
  </si>
  <si>
    <t>　　綿織物</t>
  </si>
  <si>
    <t>609030100</t>
  </si>
  <si>
    <t>　　　（綿織物（絹１０％以上のもの））</t>
  </si>
  <si>
    <t>609050000</t>
  </si>
  <si>
    <t>　　毛織物</t>
  </si>
  <si>
    <t>609050100</t>
  </si>
  <si>
    <t>　　　（毛織物（絹１０％以上のもの））</t>
  </si>
  <si>
    <t>609070000</t>
  </si>
  <si>
    <t>　　絹織物</t>
  </si>
  <si>
    <t>609090000</t>
  </si>
  <si>
    <t>　　合成繊維織物</t>
  </si>
  <si>
    <t>609110000</t>
  </si>
  <si>
    <t>　　チュール及びししゅう布類</t>
  </si>
  <si>
    <t>609130000</t>
  </si>
  <si>
    <t>　　敷物類</t>
  </si>
  <si>
    <t>609150000</t>
  </si>
  <si>
    <t>　　メリヤス編物及びクロセ編物</t>
  </si>
  <si>
    <t>611000000</t>
  </si>
  <si>
    <t>　非金属鉱物製品</t>
  </si>
  <si>
    <t>611010000</t>
  </si>
  <si>
    <t>　　ガラス及び同製品</t>
  </si>
  <si>
    <t>611030000</t>
  </si>
  <si>
    <t>　　ダイヤモンド</t>
  </si>
  <si>
    <t>611050000</t>
  </si>
  <si>
    <t>　　貴石及び半貴石</t>
  </si>
  <si>
    <t>613000000</t>
  </si>
  <si>
    <t>　鉄鋼</t>
  </si>
  <si>
    <t>613030000</t>
  </si>
  <si>
    <t>　　合金鉄</t>
  </si>
  <si>
    <t>613050000</t>
  </si>
  <si>
    <t>　　鉄鋼の棒・形鋼及び線</t>
  </si>
  <si>
    <t>613070000</t>
  </si>
  <si>
    <t>　　鉄鋼のフラットロール製品</t>
  </si>
  <si>
    <t>613090000</t>
  </si>
  <si>
    <t>　　管及び管用継手</t>
  </si>
  <si>
    <t>615000000</t>
  </si>
  <si>
    <t>　非鉄金属</t>
  </si>
  <si>
    <t>615010000</t>
  </si>
  <si>
    <t>　　銀及び白金族</t>
  </si>
  <si>
    <t>615010100</t>
  </si>
  <si>
    <t>　　　（白金族の金属）</t>
  </si>
  <si>
    <t>615010300</t>
  </si>
  <si>
    <t>　　　（銀及び銀を張った金属）</t>
  </si>
  <si>
    <t>615010310</t>
  </si>
  <si>
    <t>　　　　《銀》</t>
  </si>
  <si>
    <t>615030000</t>
  </si>
  <si>
    <t>　　銅及び同合金</t>
  </si>
  <si>
    <t>615050000</t>
  </si>
  <si>
    <t>　　ニッケル及び同合金</t>
  </si>
  <si>
    <t>615070000</t>
  </si>
  <si>
    <t>　　アルミニウム及び同合金</t>
  </si>
  <si>
    <t>615090000</t>
  </si>
  <si>
    <t>　　鉛及び同合金</t>
  </si>
  <si>
    <t>615110000</t>
  </si>
  <si>
    <t>　　亜鉛及び同合金</t>
  </si>
  <si>
    <t>615130000</t>
  </si>
  <si>
    <t>　　すず及び同合金</t>
  </si>
  <si>
    <t>615150000</t>
  </si>
  <si>
    <t>　　コバルト及び同合金</t>
  </si>
  <si>
    <t>617000000</t>
  </si>
  <si>
    <t>　金属製品</t>
  </si>
  <si>
    <t>617010000</t>
  </si>
  <si>
    <t>　　鉄鋼製構造物及び同建設機材</t>
  </si>
  <si>
    <t>617030000</t>
  </si>
  <si>
    <t>　　くぎ・ねじ・ナット・ボルト類</t>
  </si>
  <si>
    <t>617050000</t>
  </si>
  <si>
    <t>　　手道具類及び機械用工具</t>
  </si>
  <si>
    <t>617070000</t>
  </si>
  <si>
    <t>　　刃物</t>
  </si>
  <si>
    <t>617090000</t>
  </si>
  <si>
    <t>　　卑金属製の家庭用品</t>
  </si>
  <si>
    <t>700000000</t>
  </si>
  <si>
    <t>機械類及び輸送用機器</t>
  </si>
  <si>
    <t>701000000</t>
  </si>
  <si>
    <t>　一般機械</t>
  </si>
  <si>
    <t>701010000</t>
  </si>
  <si>
    <t>　　原動機</t>
  </si>
  <si>
    <t>701010100</t>
  </si>
  <si>
    <t>　　　（蒸気発生ボイラー等）</t>
  </si>
  <si>
    <t>701010300</t>
  </si>
  <si>
    <t>　　　（蒸気タービン）</t>
  </si>
  <si>
    <t>701010500</t>
  </si>
  <si>
    <t>　　　（航空機用内燃機関）</t>
  </si>
  <si>
    <t>701010700</t>
  </si>
  <si>
    <t>　　　（その他の内燃機関）</t>
  </si>
  <si>
    <t>701010900</t>
  </si>
  <si>
    <t>　　　（ガスタービンの部分品）</t>
  </si>
  <si>
    <t>701030000</t>
  </si>
  <si>
    <t>　　農業用機械</t>
  </si>
  <si>
    <t>701030100</t>
  </si>
  <si>
    <t>　　　（トラクター（除道路走行用））</t>
  </si>
  <si>
    <t>701050000</t>
  </si>
  <si>
    <t>　　事務用機器</t>
  </si>
  <si>
    <t>701050500</t>
  </si>
  <si>
    <t>　　　（電算機類(含周辺機器））</t>
  </si>
  <si>
    <t>701050700</t>
  </si>
  <si>
    <t>　　　（電算機類の部分品）</t>
  </si>
  <si>
    <t>701070000</t>
  </si>
  <si>
    <t>　　金属加工機械</t>
  </si>
  <si>
    <t>701070100</t>
  </si>
  <si>
    <t>　　　（工作機械）</t>
  </si>
  <si>
    <t>701070110</t>
  </si>
  <si>
    <t>　　　　《旋盤》</t>
  </si>
  <si>
    <t>701070120</t>
  </si>
  <si>
    <t>　　　　《ボール盤及び中ぐり盤》</t>
  </si>
  <si>
    <t>701070130</t>
  </si>
  <si>
    <t>　　　　《フライス盤》</t>
  </si>
  <si>
    <t>701070140</t>
  </si>
  <si>
    <t>　　　　《研削盤》</t>
  </si>
  <si>
    <t>701070300</t>
  </si>
  <si>
    <t>　　　（プレス及び鍛造機）</t>
  </si>
  <si>
    <t>701070700</t>
  </si>
  <si>
    <t>　　　（金属圧延機）</t>
  </si>
  <si>
    <t>701090000</t>
  </si>
  <si>
    <t>　　繊維機械</t>
  </si>
  <si>
    <t>701090100</t>
  </si>
  <si>
    <t>　　　（メリヤス機）</t>
  </si>
  <si>
    <t>701100000</t>
  </si>
  <si>
    <t>　　パルプ製造・製紙及び紙加工機械</t>
  </si>
  <si>
    <t>701110000</t>
  </si>
  <si>
    <t>　　印刷機械及び製本機械</t>
  </si>
  <si>
    <t>701110100</t>
  </si>
  <si>
    <t>　　　（印刷機械）</t>
  </si>
  <si>
    <t>701150000</t>
  </si>
  <si>
    <t>　　食料品加工機械</t>
  </si>
  <si>
    <t>701170000</t>
  </si>
  <si>
    <t>　　建設用・鉱山用機械</t>
  </si>
  <si>
    <t>701190000</t>
  </si>
  <si>
    <t>　　加熱用・冷却用機器</t>
  </si>
  <si>
    <t>701190100</t>
  </si>
  <si>
    <t>　　　（エアコン）</t>
  </si>
  <si>
    <t>701210000</t>
  </si>
  <si>
    <t>　　ポンプ及び遠心分離機</t>
  </si>
  <si>
    <t>701210100</t>
  </si>
  <si>
    <t>　　　（液体ポンプ）</t>
  </si>
  <si>
    <t>701210300</t>
  </si>
  <si>
    <t>　　　（気体圧縮機）</t>
  </si>
  <si>
    <t>701210500</t>
  </si>
  <si>
    <t>　　　（遠心分離機）</t>
  </si>
  <si>
    <t>701230000</t>
  </si>
  <si>
    <t>　　荷役機械</t>
  </si>
  <si>
    <t>701230100</t>
  </si>
  <si>
    <t>　　　（リフト・エレベーター類）</t>
  </si>
  <si>
    <t>701250000</t>
  </si>
  <si>
    <t>　　鉱物・木材等の材料加工機械</t>
  </si>
  <si>
    <t>701270000</t>
  </si>
  <si>
    <t>　　コック・弁類</t>
  </si>
  <si>
    <t>701310000</t>
  </si>
  <si>
    <t>　　半導体等製造装置</t>
  </si>
  <si>
    <t>701310100</t>
  </si>
  <si>
    <t>　　　（半導体製造装置）</t>
  </si>
  <si>
    <t>703000000</t>
  </si>
  <si>
    <t>　電気機器</t>
  </si>
  <si>
    <t>703010000</t>
  </si>
  <si>
    <t>　　重電機器</t>
  </si>
  <si>
    <t>703010100</t>
  </si>
  <si>
    <t>　　　（発電機及び電動機）</t>
  </si>
  <si>
    <t>703030000</t>
  </si>
  <si>
    <t>　　電気回路等の機器</t>
  </si>
  <si>
    <t>703030300</t>
  </si>
  <si>
    <t>　　　（電気回路の開閉用、保護用機器）</t>
  </si>
  <si>
    <t>703040000</t>
  </si>
  <si>
    <t>　　絶縁電線及び絶縁ケーブル</t>
  </si>
  <si>
    <t>703050000</t>
  </si>
  <si>
    <t>　　音響・映像機器（含部品）</t>
  </si>
  <si>
    <t>703050100</t>
  </si>
  <si>
    <t>　　　（ラジオ受信機）</t>
  </si>
  <si>
    <t>703050500</t>
  </si>
  <si>
    <t>　　　（映像記録・再生機器）</t>
  </si>
  <si>
    <t>703051100</t>
  </si>
  <si>
    <t>　　　（アンプ・スピーカー・マイク）</t>
  </si>
  <si>
    <t>703051500</t>
  </si>
  <si>
    <t>　　　（音響・映像機器の部分品）</t>
  </si>
  <si>
    <t>703070000</t>
  </si>
  <si>
    <t>　　通信機</t>
  </si>
  <si>
    <t>703070300</t>
  </si>
  <si>
    <t>　　　（電話機）</t>
  </si>
  <si>
    <t>703090000</t>
  </si>
  <si>
    <t>　　家庭用電気機器</t>
  </si>
  <si>
    <t>703090100</t>
  </si>
  <si>
    <t>　　　（電気冷蔵庫）</t>
  </si>
  <si>
    <t>703090300</t>
  </si>
  <si>
    <t>　　　（扇風機）</t>
  </si>
  <si>
    <t>703090500</t>
  </si>
  <si>
    <t>　　　（ヘヤードライヤー）</t>
  </si>
  <si>
    <t>703090700</t>
  </si>
  <si>
    <t>　　　（電子レンジ）</t>
  </si>
  <si>
    <t>703110000</t>
  </si>
  <si>
    <t>　　半導体等電子部品</t>
  </si>
  <si>
    <t>703110100</t>
  </si>
  <si>
    <t>　　　（トランジスター等）</t>
  </si>
  <si>
    <t>703110300</t>
  </si>
  <si>
    <t>　　　（ＩＣ）</t>
  </si>
  <si>
    <t>703130000</t>
  </si>
  <si>
    <t>　　電気計測機器</t>
  </si>
  <si>
    <t>703150000</t>
  </si>
  <si>
    <t>　　電気溶接器</t>
  </si>
  <si>
    <t>705000000</t>
  </si>
  <si>
    <t>　輸送用機器</t>
  </si>
  <si>
    <t>705010000</t>
  </si>
  <si>
    <t>　　自動車</t>
  </si>
  <si>
    <t>705010100</t>
  </si>
  <si>
    <t>　　　（乗用車）</t>
  </si>
  <si>
    <t>705010300</t>
  </si>
  <si>
    <t>　　　（バス・トラック）</t>
  </si>
  <si>
    <t>705030000</t>
  </si>
  <si>
    <t>　　自動車の部分品</t>
  </si>
  <si>
    <t>705040000</t>
  </si>
  <si>
    <t>　　二輪自動車類</t>
  </si>
  <si>
    <t>705040100</t>
  </si>
  <si>
    <t>　　　（二輪自動車・原動機付自転車）</t>
  </si>
  <si>
    <t>705050000</t>
  </si>
  <si>
    <t>　　航空機類</t>
  </si>
  <si>
    <t>705070000</t>
  </si>
  <si>
    <t>　　船舶類</t>
  </si>
  <si>
    <t>705090000</t>
  </si>
  <si>
    <t>　　自転車</t>
  </si>
  <si>
    <t>800000000</t>
  </si>
  <si>
    <t>雑製品</t>
  </si>
  <si>
    <t>801000000</t>
  </si>
  <si>
    <t>　照明器具</t>
  </si>
  <si>
    <t>803000000</t>
  </si>
  <si>
    <t>　家具</t>
  </si>
  <si>
    <t>805000000</t>
  </si>
  <si>
    <t>　バッグ類</t>
  </si>
  <si>
    <t>807000000</t>
  </si>
  <si>
    <t>　衣類及び同付属品</t>
  </si>
  <si>
    <t>807010000</t>
  </si>
  <si>
    <t>　　衣類</t>
  </si>
  <si>
    <t>807010100</t>
  </si>
  <si>
    <t>　　　（男子用衣類）</t>
  </si>
  <si>
    <t>807010300</t>
  </si>
  <si>
    <t>　　　（女子用及び乳幼児用衣類）</t>
  </si>
  <si>
    <t>807010500</t>
  </si>
  <si>
    <t>　　　（下着類）</t>
  </si>
  <si>
    <t>807030000</t>
  </si>
  <si>
    <t>　　衣類付属品</t>
  </si>
  <si>
    <t>807050000</t>
  </si>
  <si>
    <t>　　メリヤス編み及びクロセ編み衣類</t>
  </si>
  <si>
    <t>807050100</t>
  </si>
  <si>
    <t>　　　（くつ下類）</t>
  </si>
  <si>
    <t>807050300</t>
  </si>
  <si>
    <t>807050500</t>
  </si>
  <si>
    <t>　　　（セーター類）</t>
  </si>
  <si>
    <t>809000000</t>
  </si>
  <si>
    <t>　はき物</t>
  </si>
  <si>
    <t>811000000</t>
  </si>
  <si>
    <t>　精密機器類</t>
  </si>
  <si>
    <t>811010000</t>
  </si>
  <si>
    <t>　　科学光学機器</t>
  </si>
  <si>
    <t>811010100</t>
  </si>
  <si>
    <t>　　　（計測機器類）</t>
  </si>
  <si>
    <t>811010110</t>
  </si>
  <si>
    <t>　　　　《調整機器及び計算用具類》</t>
  </si>
  <si>
    <t>811010500</t>
  </si>
  <si>
    <t>　　　（写真機及び同部分品）</t>
  </si>
  <si>
    <t>811030000</t>
  </si>
  <si>
    <t>　　時計及び部分品</t>
  </si>
  <si>
    <t>811030100</t>
  </si>
  <si>
    <t>　　　（時計）</t>
  </si>
  <si>
    <t>811030110</t>
  </si>
  <si>
    <t>　　　　《懐中時計・腕時計類》</t>
  </si>
  <si>
    <t>813000000</t>
  </si>
  <si>
    <t>　その他の雑製品</t>
  </si>
  <si>
    <t>813010000</t>
  </si>
  <si>
    <t>　　写真用・映画用材料</t>
  </si>
  <si>
    <t>813010100</t>
  </si>
  <si>
    <t>　　　（写真用フイルム類）</t>
  </si>
  <si>
    <t>813030000</t>
  </si>
  <si>
    <t>　　記録媒体（含記録済）</t>
  </si>
  <si>
    <t>813050000</t>
  </si>
  <si>
    <t>　　書籍・新聞・雑誌</t>
  </si>
  <si>
    <t>813070000</t>
  </si>
  <si>
    <t>　　プラスチック製品</t>
  </si>
  <si>
    <t>813090000</t>
  </si>
  <si>
    <t>　　がん具及び遊戯用具</t>
  </si>
  <si>
    <t>813090100</t>
  </si>
  <si>
    <t>　　　（遊戯用具）</t>
  </si>
  <si>
    <t>813110000</t>
  </si>
  <si>
    <t>　　運動用具</t>
  </si>
  <si>
    <t>813110100</t>
  </si>
  <si>
    <t>　　　（ゴルフ用具）</t>
  </si>
  <si>
    <t>813130000</t>
  </si>
  <si>
    <t>　　事務用品</t>
  </si>
  <si>
    <t>813130100</t>
  </si>
  <si>
    <t>　　　（万年筆・鉛筆類）</t>
  </si>
  <si>
    <t>813150000</t>
  </si>
  <si>
    <t>　　美術品・収集品及びこっとう</t>
  </si>
  <si>
    <t>813170000</t>
  </si>
  <si>
    <t>　　成形品及び彫刻品</t>
  </si>
  <si>
    <t>900000000</t>
  </si>
  <si>
    <t>特殊取扱品</t>
  </si>
  <si>
    <t>901000000</t>
  </si>
  <si>
    <t>　再輸入品</t>
  </si>
  <si>
    <t>903000000</t>
  </si>
  <si>
    <t>　金（マネタリーゴールドを除く）</t>
  </si>
  <si>
    <t>総　計</t>
    <rPh sb="0" eb="1">
      <t>ソウ</t>
    </rPh>
    <rPh sb="2" eb="3">
      <t>ケイ</t>
    </rPh>
    <phoneticPr fontId="3"/>
  </si>
  <si>
    <t>　１　輸入</t>
  </si>
  <si>
    <t>（単位：千円）</t>
  </si>
  <si>
    <t>アフリカ</t>
    <phoneticPr fontId="3"/>
  </si>
  <si>
    <t>モロッコ</t>
  </si>
  <si>
    <t>アルジェリア</t>
  </si>
  <si>
    <t>チュニジア</t>
  </si>
  <si>
    <t>エジプト</t>
  </si>
  <si>
    <t>スーダン</t>
  </si>
  <si>
    <t>モーリタニア</t>
  </si>
  <si>
    <t>セネガル</t>
  </si>
  <si>
    <t>シエラレオネ</t>
  </si>
  <si>
    <t>リベリア</t>
  </si>
  <si>
    <t>ガーナ</t>
  </si>
  <si>
    <t>トーゴ</t>
  </si>
  <si>
    <t>マリ</t>
  </si>
  <si>
    <t>ブルキナファソ</t>
  </si>
  <si>
    <t>ナイジェリア</t>
  </si>
  <si>
    <t>ニジェール</t>
  </si>
  <si>
    <t>ルワンダ</t>
  </si>
  <si>
    <t>カメルーン</t>
  </si>
  <si>
    <t>中央アフリカ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</si>
  <si>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</si>
  <si>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</si>
  <si>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</si>
  <si>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</si>
  <si>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</si>
  <si>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</si>
  <si>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</si>
  <si>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</si>
  <si>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ソマリア</t>
  </si>
  <si>
    <t>ケニア</t>
  </si>
  <si>
    <t>ウガンダ</t>
  </si>
  <si>
    <t>タンザニア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</si>
  <si>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</si>
  <si>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</si>
  <si>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</si>
  <si>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</si>
  <si>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</si>
  <si>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</si>
  <si>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</si>
  <si>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</si>
  <si>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</si>
  <si>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</si>
  <si>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009070100</t>
  </si>
  <si>
    <t>　　　（とうもろこし（飼料用））</t>
  </si>
  <si>
    <t>013010300</t>
  </si>
  <si>
    <t>　　　（粗糖）</t>
  </si>
  <si>
    <t>209010100</t>
  </si>
  <si>
    <t>　　　（溶解用パルプ）</t>
  </si>
  <si>
    <t>211030300</t>
  </si>
  <si>
    <t>　　　（洗上羊毛）</t>
  </si>
  <si>
    <t>西欧（EU）</t>
    <phoneticPr fontId="3"/>
  </si>
  <si>
    <t>西欧（EFTA）</t>
    <phoneticPr fontId="3"/>
  </si>
  <si>
    <t>西欧（その他）</t>
    <phoneticPr fontId="3"/>
  </si>
  <si>
    <t>中東欧・ロシア等（EU）</t>
    <phoneticPr fontId="3"/>
  </si>
  <si>
    <t>中東欧・ロシア等（その他）</t>
    <phoneticPr fontId="3"/>
  </si>
  <si>
    <t>スウェーデン</t>
  </si>
  <si>
    <t>デンマーク</t>
  </si>
  <si>
    <t>アイルランド</t>
  </si>
  <si>
    <t>オランダ</t>
  </si>
  <si>
    <t>ベルギー</t>
  </si>
  <si>
    <t>ルクセンブルク</t>
  </si>
  <si>
    <t>フランス</t>
  </si>
  <si>
    <t>ドイツ</t>
  </si>
  <si>
    <t>ポルトガル</t>
  </si>
  <si>
    <t>スペイン</t>
  </si>
  <si>
    <t>イタリア</t>
  </si>
  <si>
    <t>マルタ</t>
  </si>
  <si>
    <t>フィンランド</t>
  </si>
  <si>
    <t>オーストリア</t>
  </si>
  <si>
    <t>ギリシャ</t>
  </si>
  <si>
    <t>キプロス</t>
  </si>
  <si>
    <t>クロアチア</t>
  </si>
  <si>
    <t>スロベニア</t>
  </si>
  <si>
    <t>アイスランド</t>
  </si>
  <si>
    <t>ノルウェー</t>
  </si>
  <si>
    <t>スイス</t>
  </si>
  <si>
    <t>英国</t>
  </si>
  <si>
    <t>モナコ</t>
  </si>
  <si>
    <t>アンドラ</t>
  </si>
  <si>
    <t>セルビア</t>
  </si>
  <si>
    <t>トルコ</t>
  </si>
  <si>
    <t>ボスニア・ヘルツェゴビナ</t>
  </si>
  <si>
    <t>北マケドニア</t>
  </si>
  <si>
    <t>モンテネグロ</t>
  </si>
  <si>
    <t>コソボ</t>
  </si>
  <si>
    <t>フェロー諸島（デンマーク）</t>
  </si>
  <si>
    <t>バチカン</t>
  </si>
  <si>
    <t>ポーランド</t>
  </si>
  <si>
    <t>ハンガリー</t>
  </si>
  <si>
    <t>ルーマニア</t>
  </si>
  <si>
    <t>ブルガリア</t>
  </si>
  <si>
    <t>エストニア</t>
  </si>
  <si>
    <t>ラトビア</t>
  </si>
  <si>
    <t>リトアニア</t>
  </si>
  <si>
    <t>チェコ</t>
  </si>
  <si>
    <t>スロバキア</t>
  </si>
  <si>
    <t>アゼルバイジャン</t>
  </si>
  <si>
    <t>アルメニア</t>
  </si>
  <si>
    <t>ウズベキスタン</t>
  </si>
  <si>
    <t>カザフスタン</t>
  </si>
  <si>
    <t>ジョージア</t>
  </si>
  <si>
    <t>ロシア</t>
  </si>
  <si>
    <t>アルバニア</t>
  </si>
  <si>
    <t>ウクライナ</t>
  </si>
  <si>
    <t>ベラルーシ</t>
  </si>
  <si>
    <t>モルドバ</t>
  </si>
  <si>
    <t>003010000</t>
  </si>
  <si>
    <t>　　牛肉</t>
  </si>
  <si>
    <t>003050000</t>
  </si>
  <si>
    <t>　　豚・いのししの肉</t>
  </si>
  <si>
    <t>003050100</t>
  </si>
  <si>
    <t>　　　（豚肉）</t>
  </si>
  <si>
    <t>005010100</t>
  </si>
  <si>
    <t>　　　（粉乳）</t>
  </si>
  <si>
    <t>005030000</t>
  </si>
  <si>
    <t>　　バター</t>
  </si>
  <si>
    <t>007010700</t>
  </si>
  <si>
    <t>　　　（にしんの卵）</t>
  </si>
  <si>
    <t>007010710</t>
  </si>
  <si>
    <t>　　　　《かずのこ》</t>
  </si>
  <si>
    <t>009010000</t>
  </si>
  <si>
    <t>　　小麦及びメスリン</t>
  </si>
  <si>
    <t>009150000</t>
  </si>
  <si>
    <t>　　麦芽</t>
  </si>
  <si>
    <t>011010800</t>
  </si>
  <si>
    <t>　　　（ぶどう）</t>
  </si>
  <si>
    <t>013050000</t>
  </si>
  <si>
    <t>　　乳糖</t>
  </si>
  <si>
    <t>101010110</t>
  </si>
  <si>
    <t>　　　　《ウイスキー》</t>
  </si>
  <si>
    <t>101010120</t>
  </si>
  <si>
    <t>　　　　《ブランデー》</t>
  </si>
  <si>
    <t>101010300</t>
  </si>
  <si>
    <t>　　　（ぶどう酒）</t>
  </si>
  <si>
    <t>103030000</t>
  </si>
  <si>
    <t>　　製造たばこ</t>
  </si>
  <si>
    <t>103030100</t>
  </si>
  <si>
    <t>　　　（紙巻たばこ）</t>
  </si>
  <si>
    <t>201030000</t>
  </si>
  <si>
    <t>　　毛皮</t>
  </si>
  <si>
    <t>205050510</t>
  </si>
  <si>
    <t>　　　　《クロロプレンラバー》</t>
  </si>
  <si>
    <t>205050520</t>
  </si>
  <si>
    <t>　　　　《ブチルラバー》</t>
  </si>
  <si>
    <t>215050900</t>
  </si>
  <si>
    <t>　　　（亜鉛鉱）</t>
  </si>
  <si>
    <t>215051700</t>
  </si>
  <si>
    <t>　　　（モリブデン鉱）</t>
  </si>
  <si>
    <t>215052100</t>
  </si>
  <si>
    <t>　　　（アンチモン鉱）</t>
  </si>
  <si>
    <t>217010300</t>
  </si>
  <si>
    <t>　　　（動物（除魚類）の腸）</t>
  </si>
  <si>
    <t>401000000</t>
  </si>
  <si>
    <t>　動物性油脂</t>
  </si>
  <si>
    <t>517050000</t>
  </si>
  <si>
    <t>　　カゼイン</t>
  </si>
  <si>
    <t>517070000</t>
  </si>
  <si>
    <t>　　ロジン</t>
  </si>
  <si>
    <t>613010000</t>
  </si>
  <si>
    <t>　　銑鉄</t>
  </si>
  <si>
    <t>総　　計</t>
    <rPh sb="0" eb="1">
      <t>ソウ</t>
    </rPh>
    <rPh sb="3" eb="4">
      <t>ケイ</t>
    </rPh>
    <phoneticPr fontId="3"/>
  </si>
  <si>
    <t>　　（２）大洋州</t>
    <rPh sb="5" eb="7">
      <t>タイヨウ</t>
    </rPh>
    <rPh sb="7" eb="8">
      <t>シュウ</t>
    </rPh>
    <phoneticPr fontId="6"/>
  </si>
  <si>
    <t>大洋州</t>
    <rPh sb="0" eb="2">
      <t>タイヨウ</t>
    </rPh>
    <rPh sb="2" eb="3">
      <t>シュウ</t>
    </rPh>
    <phoneticPr fontId="3"/>
  </si>
  <si>
    <t>オーストラリア</t>
  </si>
  <si>
    <t>パプアニューギニア</t>
  </si>
  <si>
    <t>ニュージーランド</t>
  </si>
  <si>
    <t>サモア</t>
  </si>
  <si>
    <t>フィジー</t>
  </si>
  <si>
    <t>ニューカレドニア(仏)</t>
  </si>
  <si>
    <t>003030000</t>
  </si>
  <si>
    <t>　　羊・やぎ肉</t>
  </si>
  <si>
    <t>009050000</t>
  </si>
  <si>
    <t>　　大麦及びはだか麦</t>
  </si>
  <si>
    <t>011010100</t>
  </si>
  <si>
    <t>　　　（かんきつ類（生鮮・乾燥）)</t>
  </si>
  <si>
    <t>011010120</t>
  </si>
  <si>
    <t>　　　　《オレンジ》</t>
  </si>
  <si>
    <t>401010000</t>
  </si>
  <si>
    <t>　　牛脂</t>
  </si>
  <si>
    <t>　　（６）中東</t>
    <rPh sb="5" eb="7">
      <t>チュウトウ</t>
    </rPh>
    <phoneticPr fontId="6"/>
  </si>
  <si>
    <t>中東</t>
    <rPh sb="0" eb="2">
      <t>チュウトウ</t>
    </rPh>
    <phoneticPr fontId="3"/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</si>
  <si>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</si>
  <si>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</si>
  <si>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</si>
  <si>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</si>
  <si>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</si>
  <si>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</si>
  <si>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</si>
  <si>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</si>
  <si>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</si>
  <si>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</si>
  <si>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</si>
  <si>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</si>
  <si>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　　（４）中南米</t>
    <rPh sb="5" eb="8">
      <t>チュウナンベイ</t>
    </rPh>
    <phoneticPr fontId="6"/>
  </si>
  <si>
    <t>品目コード</t>
    <rPh sb="0" eb="1">
      <t>シナ</t>
    </rPh>
    <rPh sb="1" eb="2">
      <t>メ</t>
    </rPh>
    <phoneticPr fontId="3"/>
  </si>
  <si>
    <t>中南米</t>
    <rPh sb="0" eb="3">
      <t>チュウナンベイ</t>
    </rPh>
    <phoneticPr fontId="3"/>
  </si>
  <si>
    <t>メキシコ</t>
  </si>
  <si>
    <t>グアテマラ</t>
  </si>
  <si>
    <t>ホンジュラス</t>
  </si>
  <si>
    <t>エルサルバドル</t>
  </si>
  <si>
    <t>ニカラグア</t>
  </si>
  <si>
    <t>コスタリカ</t>
  </si>
  <si>
    <t>パナマ</t>
  </si>
  <si>
    <t>ジャマイカ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</si>
  <si>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</si>
  <si>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</si>
  <si>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</si>
  <si>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</si>
  <si>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</si>
  <si>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</si>
  <si>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コロンビア</t>
  </si>
  <si>
    <t>ベネズエラ</t>
  </si>
  <si>
    <t>ガイアナ</t>
  </si>
  <si>
    <t>スリナム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</si>
  <si>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</si>
  <si>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</si>
  <si>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</si>
  <si>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</si>
  <si>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</si>
  <si>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</si>
  <si>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</si>
  <si>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</si>
  <si>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009110000</t>
  </si>
  <si>
    <t>　　こうりゃん（飼料用）</t>
  </si>
  <si>
    <t>　　（３）北米</t>
    <rPh sb="5" eb="6">
      <t>ホク</t>
    </rPh>
    <rPh sb="6" eb="7">
      <t>ベイ</t>
    </rPh>
    <phoneticPr fontId="6"/>
  </si>
  <si>
    <t>グリーンランド(デンマーク)</t>
  </si>
  <si>
    <t>カナダ</t>
  </si>
  <si>
    <t>アメリカ合衆国</t>
  </si>
  <si>
    <t>011010130</t>
  </si>
  <si>
    <t>　　　　《グレープフルーツ》</t>
  </si>
  <si>
    <t>203090100</t>
  </si>
  <si>
    <t>　　　（亜麻種）</t>
  </si>
  <si>
    <t>207010150</t>
  </si>
  <si>
    <t>　　　　《トガサワラ》</t>
  </si>
  <si>
    <t>207010160</t>
  </si>
  <si>
    <t>211090300</t>
  </si>
  <si>
    <t>　　　（コットンリンター）</t>
  </si>
  <si>
    <t>　　（５）欧州1/2（西欧）</t>
    <rPh sb="5" eb="7">
      <t>オウシュウ</t>
    </rPh>
    <phoneticPr fontId="6"/>
  </si>
  <si>
    <t>　　（５）欧州2/2（中東欧・ロシア等）</t>
    <phoneticPr fontId="6"/>
  </si>
  <si>
    <t>第６表　県内港の品目別・国別輸出入価額（令和2年/2020年）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</si>
  <si>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第6表　県内港の品目別・国別輸出入価額（令和2年/2020年）</t>
    <rPh sb="0" eb="1">
      <t>ダイ</t>
    </rPh>
    <rPh sb="2" eb="3">
      <t>ヒョウ</t>
    </rPh>
    <rPh sb="4" eb="6">
      <t>ケンナイ</t>
    </rPh>
    <rPh sb="6" eb="7">
      <t>ミナト</t>
    </rPh>
    <rPh sb="8" eb="10">
      <t>ヒンモク</t>
    </rPh>
    <rPh sb="10" eb="11">
      <t>ベツ</t>
    </rPh>
    <rPh sb="12" eb="14">
      <t>クニベツ</t>
    </rPh>
    <rPh sb="14" eb="17">
      <t>ユシュツニュウ</t>
    </rPh>
    <rPh sb="17" eb="19">
      <t>カガク</t>
    </rPh>
    <rPh sb="20" eb="22">
      <t>レイワ</t>
    </rPh>
    <rPh sb="23" eb="24">
      <t>ネン</t>
    </rPh>
    <rPh sb="29" eb="30">
      <t>ネン</t>
    </rPh>
    <rPh sb="30" eb="31">
      <t>ヘイネン</t>
    </rPh>
    <phoneticPr fontId="5"/>
  </si>
  <si>
    <t>第６表　県内港の品目別・国別輸出入価額（令和2年/2020年）</t>
    <rPh sb="29" eb="30">
      <t>ネン</t>
    </rPh>
    <phoneticPr fontId="3"/>
  </si>
  <si>
    <t>　　（７）アフリカ2/2</t>
    <phoneticPr fontId="3"/>
  </si>
  <si>
    <t>　　（７）アフリカ1/2</t>
    <phoneticPr fontId="3"/>
  </si>
  <si>
    <t>アフリカ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</si>
</sst>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60">
    <xf numFmtId="0" fontId="0" fillId="0" borderId="0" xfId="0"/>
    <xf numFmtId="0" fontId="4" fillId="0" borderId="0" xfId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/>
    <xf numFmtId="176" fontId="0" fillId="2" borderId="5" xfId="0" applyNumberFormat="1" applyFill="1" applyBorder="1"/>
    <xf numFmtId="176" fontId="0" fillId="0" borderId="5" xfId="0" applyNumberForma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176" fontId="0" fillId="0" borderId="5" xfId="0" applyNumberFormat="1" applyFill="1" applyBorder="1"/>
    <xf numFmtId="176" fontId="0" fillId="3" borderId="5" xfId="0" applyNumberFormat="1" applyFill="1" applyBorder="1"/>
    <xf numFmtId="0" fontId="4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176" fontId="0" fillId="0" borderId="5" xfId="0" applyNumberFormat="1" applyBorder="1" applyAlignment="1">
      <alignment horizontal="left"/>
    </xf>
    <xf numFmtId="0" fontId="0" fillId="0" borderId="0" xfId="0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2"/>
  <sheetViews>
    <sheetView tabSelected="1" topLeftCell="B1" workbookViewId="0">
      <selection activeCell="D7" sqref="D7"/>
    </sheetView>
    <sheetView workbookViewId="1">
      <selection activeCell="D7" sqref="D7"/>
    </sheetView>
  </sheetViews>
  <sheetFormatPr defaultRowHeight="18.75" x14ac:dyDescent="0.4"/>
  <cols>
    <col min="1" max="1" width="10.625" style="2" customWidth="1"/>
    <col min="2" max="2" width="9" style="2" customWidth="1"/>
    <col min="3" max="3" width="40.125" bestFit="1" customWidth="1"/>
    <col min="4" max="4" width="13.75" bestFit="1" customWidth="1"/>
    <col min="5" max="5" width="15.5" bestFit="1" customWidth="1"/>
    <col min="6" max="6" width="13.75" bestFit="1" customWidth="1"/>
    <col min="7" max="7" width="9.5" bestFit="1" customWidth="1"/>
    <col min="8" max="8" width="11.25" bestFit="1" customWidth="1"/>
    <col min="9" max="9" width="13.75" bestFit="1" customWidth="1"/>
    <col min="10" max="10" width="12.5" bestFit="1" customWidth="1"/>
    <col min="11" max="11" width="11.25" bestFit="1" customWidth="1"/>
    <col min="12" max="12" width="10.625" customWidth="1"/>
    <col min="13" max="13" width="12.875" customWidth="1"/>
    <col min="14" max="14" width="12.625" customWidth="1"/>
    <col min="15" max="15" width="9.5" bestFit="1" customWidth="1"/>
    <col min="16" max="16" width="12.875" customWidth="1"/>
    <col min="17" max="18" width="9.125" bestFit="1" customWidth="1"/>
    <col min="19" max="19" width="13" customWidth="1"/>
    <col min="20" max="20" width="13.75" bestFit="1" customWidth="1"/>
    <col min="21" max="21" width="15.5" bestFit="1" customWidth="1"/>
    <col min="22" max="23" width="13.75" bestFit="1" customWidth="1"/>
    <col min="24" max="24" width="12.5" bestFit="1" customWidth="1"/>
    <col min="25" max="26" width="13.75" bestFit="1" customWidth="1"/>
    <col min="27" max="27" width="12.5" bestFit="1" customWidth="1"/>
    <col min="28" max="28" width="11.25" bestFit="1" customWidth="1"/>
    <col min="29" max="29" width="12.5" bestFit="1" customWidth="1"/>
    <col min="30" max="30" width="13.625" customWidth="1"/>
    <col min="31" max="31" width="16.75" bestFit="1" customWidth="1"/>
  </cols>
  <sheetData>
    <row r="1" spans="1:31" x14ac:dyDescent="0.4">
      <c r="A1" s="1" t="s">
        <v>984</v>
      </c>
      <c r="C1" s="3"/>
    </row>
    <row r="2" spans="1:31" x14ac:dyDescent="0.4">
      <c r="A2" s="4" t="s">
        <v>0</v>
      </c>
      <c r="C2" s="3"/>
    </row>
    <row r="3" spans="1:31" x14ac:dyDescent="0.4">
      <c r="A3" s="4" t="s">
        <v>1</v>
      </c>
      <c r="C3" s="5"/>
      <c r="AE3" s="32" t="s">
        <v>745</v>
      </c>
    </row>
    <row r="4" spans="1:31" s="7" customFormat="1" x14ac:dyDescent="0.4">
      <c r="A4" s="45" t="s">
        <v>2</v>
      </c>
      <c r="B4" s="45" t="s">
        <v>3</v>
      </c>
      <c r="C4" s="45" t="s">
        <v>4</v>
      </c>
      <c r="D4" s="41" t="s">
        <v>5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  <c r="T4" s="41" t="s">
        <v>6</v>
      </c>
      <c r="U4" s="42"/>
      <c r="V4" s="42"/>
      <c r="W4" s="42"/>
      <c r="X4" s="42"/>
      <c r="Y4" s="42"/>
      <c r="Z4" s="42"/>
      <c r="AA4" s="42"/>
      <c r="AB4" s="42"/>
      <c r="AC4" s="42"/>
      <c r="AD4" s="43"/>
      <c r="AE4" s="6"/>
    </row>
    <row r="5" spans="1:31" s="7" customFormat="1" x14ac:dyDescent="0.4">
      <c r="A5" s="46"/>
      <c r="B5" s="46"/>
      <c r="C5" s="46"/>
      <c r="D5" s="6">
        <v>103</v>
      </c>
      <c r="E5" s="6">
        <v>105</v>
      </c>
      <c r="F5" s="6">
        <v>106</v>
      </c>
      <c r="G5" s="6">
        <v>107</v>
      </c>
      <c r="H5" s="6">
        <v>108</v>
      </c>
      <c r="I5" s="6">
        <v>123</v>
      </c>
      <c r="J5" s="6">
        <v>124</v>
      </c>
      <c r="K5" s="6">
        <v>125</v>
      </c>
      <c r="L5" s="6">
        <v>126</v>
      </c>
      <c r="M5" s="6">
        <v>127</v>
      </c>
      <c r="N5" s="6">
        <v>128</v>
      </c>
      <c r="O5" s="6">
        <v>129</v>
      </c>
      <c r="P5" s="6">
        <v>130</v>
      </c>
      <c r="Q5" s="6">
        <v>131</v>
      </c>
      <c r="R5" s="6">
        <v>132</v>
      </c>
      <c r="S5" s="8" t="s">
        <v>7</v>
      </c>
      <c r="T5" s="6">
        <v>110</v>
      </c>
      <c r="U5" s="6">
        <v>111</v>
      </c>
      <c r="V5" s="6">
        <v>112</v>
      </c>
      <c r="W5" s="6">
        <v>113</v>
      </c>
      <c r="X5" s="6">
        <v>116</v>
      </c>
      <c r="Y5" s="6">
        <v>117</v>
      </c>
      <c r="Z5" s="6">
        <v>118</v>
      </c>
      <c r="AA5" s="6">
        <v>120</v>
      </c>
      <c r="AB5" s="6">
        <v>121</v>
      </c>
      <c r="AC5" s="6">
        <v>122</v>
      </c>
      <c r="AD5" s="8" t="s">
        <v>7</v>
      </c>
      <c r="AE5" s="6" t="s">
        <v>8</v>
      </c>
    </row>
    <row r="6" spans="1:31" s="7" customFormat="1" x14ac:dyDescent="0.4">
      <c r="A6" s="47"/>
      <c r="B6" s="47"/>
      <c r="C6" s="47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33" t="s">
        <v>21</v>
      </c>
      <c r="Q6" s="6" t="s">
        <v>22</v>
      </c>
      <c r="R6" s="6" t="s">
        <v>23</v>
      </c>
      <c r="S6" s="9"/>
      <c r="T6" s="6" t="s">
        <v>24</v>
      </c>
      <c r="U6" s="6" t="s">
        <v>25</v>
      </c>
      <c r="V6" s="6" t="s">
        <v>26</v>
      </c>
      <c r="W6" s="6" t="s">
        <v>27</v>
      </c>
      <c r="X6" s="6" t="s">
        <v>28</v>
      </c>
      <c r="Y6" s="6" t="s">
        <v>29</v>
      </c>
      <c r="Z6" s="6" t="s">
        <v>30</v>
      </c>
      <c r="AA6" s="6" t="s">
        <v>31</v>
      </c>
      <c r="AB6" s="6" t="s">
        <v>32</v>
      </c>
      <c r="AC6" s="6" t="s">
        <v>33</v>
      </c>
      <c r="AD6" s="9"/>
      <c r="AE6" s="6"/>
    </row>
    <row r="7" spans="1:31" x14ac:dyDescent="0.4">
      <c r="A7" s="10" t="s">
        <v>34</v>
      </c>
      <c r="B7" s="10">
        <v>1</v>
      </c>
      <c r="C7" s="11" t="s">
        <v>35</v>
      </c>
      <c r="D7" s="12">
        <v>5354251</v>
      </c>
      <c r="E7" s="12">
        <v>45667783</v>
      </c>
      <c r="F7" s="12">
        <v>749018</v>
      </c>
      <c r="G7" s="12">
        <v>807</v>
      </c>
      <c r="H7" s="12">
        <v>655648</v>
      </c>
      <c r="I7" s="12">
        <v>7519653</v>
      </c>
      <c r="J7" s="12">
        <v>870708</v>
      </c>
      <c r="K7" s="12">
        <v>178635</v>
      </c>
      <c r="L7" s="12"/>
      <c r="M7" s="12">
        <v>140578</v>
      </c>
      <c r="N7" s="12"/>
      <c r="O7" s="12"/>
      <c r="P7" s="12"/>
      <c r="Q7" s="12">
        <v>766</v>
      </c>
      <c r="R7" s="12"/>
      <c r="S7" s="12">
        <f>SUM(D7:R7)</f>
        <v>61137847</v>
      </c>
      <c r="T7" s="12">
        <v>6972689</v>
      </c>
      <c r="U7" s="12">
        <v>25348732</v>
      </c>
      <c r="V7" s="12">
        <v>2569951</v>
      </c>
      <c r="W7" s="12">
        <v>1814834</v>
      </c>
      <c r="X7" s="12"/>
      <c r="Y7" s="12">
        <v>7791550</v>
      </c>
      <c r="Z7" s="12">
        <v>6027894</v>
      </c>
      <c r="AA7" s="12">
        <v>43803</v>
      </c>
      <c r="AB7" s="12">
        <v>92505</v>
      </c>
      <c r="AC7" s="12">
        <v>1126496</v>
      </c>
      <c r="AD7" s="12">
        <f>SUM(T7:AC7)</f>
        <v>51788454</v>
      </c>
      <c r="AE7" s="12">
        <f>S7+AD7</f>
        <v>112926301</v>
      </c>
    </row>
    <row r="8" spans="1:31" x14ac:dyDescent="0.4">
      <c r="A8" s="14" t="s">
        <v>36</v>
      </c>
      <c r="B8" s="14">
        <v>2</v>
      </c>
      <c r="C8" s="15" t="s">
        <v>37</v>
      </c>
      <c r="D8" s="13"/>
      <c r="E8" s="13"/>
      <c r="F8" s="13">
        <v>2897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6">
        <f>SUM(D8:R8)</f>
        <v>2897</v>
      </c>
      <c r="T8" s="13"/>
      <c r="U8" s="13">
        <v>841</v>
      </c>
      <c r="V8" s="13"/>
      <c r="W8" s="13"/>
      <c r="X8" s="13"/>
      <c r="Y8" s="13">
        <v>3206</v>
      </c>
      <c r="Z8" s="13">
        <v>3915</v>
      </c>
      <c r="AA8" s="13"/>
      <c r="AB8" s="13"/>
      <c r="AC8" s="13"/>
      <c r="AD8" s="13">
        <f t="shared" ref="AD8:AD71" si="0">SUM(T8:AC8)</f>
        <v>7962</v>
      </c>
      <c r="AE8" s="16">
        <f t="shared" ref="AE8:AE71" si="1">S8+AD8</f>
        <v>10859</v>
      </c>
    </row>
    <row r="9" spans="1:31" x14ac:dyDescent="0.4">
      <c r="A9" s="14" t="s">
        <v>38</v>
      </c>
      <c r="B9" s="14">
        <v>2</v>
      </c>
      <c r="C9" s="15" t="s">
        <v>39</v>
      </c>
      <c r="D9" s="13"/>
      <c r="E9" s="13">
        <v>2273184</v>
      </c>
      <c r="F9" s="13">
        <v>13040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6">
        <f t="shared" ref="S9:S72" si="2">SUM(D9:R9)</f>
        <v>2286224</v>
      </c>
      <c r="T9" s="13">
        <v>111816</v>
      </c>
      <c r="U9" s="13">
        <v>14088085</v>
      </c>
      <c r="V9" s="13"/>
      <c r="W9" s="13"/>
      <c r="X9" s="13"/>
      <c r="Y9" s="13">
        <v>9162</v>
      </c>
      <c r="Z9" s="13">
        <v>12604</v>
      </c>
      <c r="AA9" s="13"/>
      <c r="AB9" s="13"/>
      <c r="AC9" s="13"/>
      <c r="AD9" s="13">
        <f t="shared" si="0"/>
        <v>14221667</v>
      </c>
      <c r="AE9" s="16">
        <f t="shared" si="1"/>
        <v>16507891</v>
      </c>
    </row>
    <row r="10" spans="1:31" x14ac:dyDescent="0.4">
      <c r="A10" s="14" t="s">
        <v>40</v>
      </c>
      <c r="B10" s="14">
        <v>3</v>
      </c>
      <c r="C10" s="15" t="s">
        <v>41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6">
        <f t="shared" si="2"/>
        <v>0</v>
      </c>
      <c r="T10" s="13"/>
      <c r="U10" s="13">
        <v>1381100</v>
      </c>
      <c r="V10" s="13"/>
      <c r="W10" s="13"/>
      <c r="X10" s="13"/>
      <c r="Y10" s="13">
        <v>9162</v>
      </c>
      <c r="Z10" s="13"/>
      <c r="AA10" s="13"/>
      <c r="AB10" s="13"/>
      <c r="AC10" s="13"/>
      <c r="AD10" s="13">
        <f t="shared" si="0"/>
        <v>1390262</v>
      </c>
      <c r="AE10" s="16">
        <f t="shared" si="1"/>
        <v>1390262</v>
      </c>
    </row>
    <row r="11" spans="1:31" x14ac:dyDescent="0.4">
      <c r="A11" s="14" t="s">
        <v>42</v>
      </c>
      <c r="B11" s="14">
        <v>2</v>
      </c>
      <c r="C11" s="15" t="s">
        <v>43</v>
      </c>
      <c r="D11" s="13">
        <v>74008</v>
      </c>
      <c r="E11" s="13">
        <v>148738</v>
      </c>
      <c r="F11" s="13">
        <v>9303</v>
      </c>
      <c r="G11" s="13"/>
      <c r="H11" s="13"/>
      <c r="I11" s="13">
        <v>27216</v>
      </c>
      <c r="J11" s="13"/>
      <c r="K11" s="13"/>
      <c r="L11" s="13"/>
      <c r="M11" s="13"/>
      <c r="N11" s="13"/>
      <c r="O11" s="13"/>
      <c r="P11" s="13"/>
      <c r="Q11" s="13"/>
      <c r="R11" s="13"/>
      <c r="S11" s="16">
        <f t="shared" si="2"/>
        <v>259265</v>
      </c>
      <c r="T11" s="13">
        <v>116501</v>
      </c>
      <c r="U11" s="13"/>
      <c r="V11" s="13">
        <v>134504</v>
      </c>
      <c r="W11" s="13"/>
      <c r="X11" s="13"/>
      <c r="Y11" s="13"/>
      <c r="Z11" s="13"/>
      <c r="AA11" s="13"/>
      <c r="AB11" s="13"/>
      <c r="AC11" s="13"/>
      <c r="AD11" s="13">
        <f t="shared" si="0"/>
        <v>251005</v>
      </c>
      <c r="AE11" s="16">
        <f t="shared" si="1"/>
        <v>510270</v>
      </c>
    </row>
    <row r="12" spans="1:31" x14ac:dyDescent="0.4">
      <c r="A12" s="14" t="s">
        <v>44</v>
      </c>
      <c r="B12" s="14">
        <v>3</v>
      </c>
      <c r="C12" s="15" t="s">
        <v>45</v>
      </c>
      <c r="D12" s="13">
        <v>74008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6">
        <f t="shared" si="2"/>
        <v>74008</v>
      </c>
      <c r="T12" s="13"/>
      <c r="U12" s="13"/>
      <c r="V12" s="13">
        <v>134504</v>
      </c>
      <c r="W12" s="13"/>
      <c r="X12" s="13"/>
      <c r="Y12" s="13"/>
      <c r="Z12" s="13"/>
      <c r="AA12" s="13"/>
      <c r="AB12" s="13"/>
      <c r="AC12" s="13"/>
      <c r="AD12" s="13">
        <f t="shared" si="0"/>
        <v>134504</v>
      </c>
      <c r="AE12" s="16">
        <f t="shared" si="1"/>
        <v>208512</v>
      </c>
    </row>
    <row r="13" spans="1:31" x14ac:dyDescent="0.4">
      <c r="A13" s="14" t="s">
        <v>46</v>
      </c>
      <c r="B13" s="14">
        <v>3</v>
      </c>
      <c r="C13" s="15" t="s">
        <v>47</v>
      </c>
      <c r="D13" s="13"/>
      <c r="E13" s="13">
        <v>4639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6">
        <f t="shared" si="2"/>
        <v>4639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>
        <f t="shared" si="0"/>
        <v>0</v>
      </c>
      <c r="AE13" s="16">
        <f t="shared" si="1"/>
        <v>4639</v>
      </c>
    </row>
    <row r="14" spans="1:31" x14ac:dyDescent="0.4">
      <c r="A14" s="14" t="s">
        <v>48</v>
      </c>
      <c r="B14" s="14">
        <v>2</v>
      </c>
      <c r="C14" s="15" t="s">
        <v>49</v>
      </c>
      <c r="D14" s="13">
        <v>181443</v>
      </c>
      <c r="E14" s="13">
        <v>7542483</v>
      </c>
      <c r="F14" s="13">
        <v>184604</v>
      </c>
      <c r="G14" s="13"/>
      <c r="H14" s="13">
        <v>651850</v>
      </c>
      <c r="I14" s="13">
        <v>6085287</v>
      </c>
      <c r="J14" s="13">
        <v>870253</v>
      </c>
      <c r="K14" s="13"/>
      <c r="L14" s="13"/>
      <c r="M14" s="13">
        <v>134500</v>
      </c>
      <c r="N14" s="13"/>
      <c r="O14" s="13"/>
      <c r="P14" s="13"/>
      <c r="Q14" s="13"/>
      <c r="R14" s="13"/>
      <c r="S14" s="16">
        <f t="shared" si="2"/>
        <v>15650420</v>
      </c>
      <c r="T14" s="13">
        <v>2231780</v>
      </c>
      <c r="U14" s="13">
        <v>2325762</v>
      </c>
      <c r="V14" s="13">
        <v>14523</v>
      </c>
      <c r="W14" s="13">
        <v>91358</v>
      </c>
      <c r="X14" s="13"/>
      <c r="Y14" s="13">
        <v>299743</v>
      </c>
      <c r="Z14" s="13">
        <v>3969187</v>
      </c>
      <c r="AA14" s="13"/>
      <c r="AB14" s="13"/>
      <c r="AC14" s="13">
        <v>400111</v>
      </c>
      <c r="AD14" s="13">
        <f t="shared" si="0"/>
        <v>9332464</v>
      </c>
      <c r="AE14" s="16">
        <f t="shared" si="1"/>
        <v>24982884</v>
      </c>
    </row>
    <row r="15" spans="1:31" x14ac:dyDescent="0.4">
      <c r="A15" s="14" t="s">
        <v>50</v>
      </c>
      <c r="B15" s="14">
        <v>3</v>
      </c>
      <c r="C15" s="15" t="s">
        <v>51</v>
      </c>
      <c r="D15" s="13">
        <v>124435</v>
      </c>
      <c r="E15" s="13">
        <v>2951211</v>
      </c>
      <c r="F15" s="13">
        <v>184604</v>
      </c>
      <c r="G15" s="13"/>
      <c r="H15" s="13">
        <v>651850</v>
      </c>
      <c r="I15" s="13">
        <v>6085287</v>
      </c>
      <c r="J15" s="13">
        <v>870253</v>
      </c>
      <c r="K15" s="13"/>
      <c r="L15" s="13"/>
      <c r="M15" s="13">
        <v>134500</v>
      </c>
      <c r="N15" s="13"/>
      <c r="O15" s="13"/>
      <c r="P15" s="13"/>
      <c r="Q15" s="13"/>
      <c r="R15" s="13"/>
      <c r="S15" s="16">
        <f t="shared" si="2"/>
        <v>11002140</v>
      </c>
      <c r="T15" s="13">
        <v>1489890</v>
      </c>
      <c r="U15" s="13">
        <v>510792</v>
      </c>
      <c r="V15" s="13">
        <v>11675</v>
      </c>
      <c r="W15" s="13">
        <v>85994</v>
      </c>
      <c r="X15" s="13"/>
      <c r="Y15" s="13">
        <v>51676</v>
      </c>
      <c r="Z15" s="13">
        <v>2906813</v>
      </c>
      <c r="AA15" s="13"/>
      <c r="AB15" s="13"/>
      <c r="AC15" s="13">
        <v>400111</v>
      </c>
      <c r="AD15" s="13">
        <f t="shared" si="0"/>
        <v>5456951</v>
      </c>
      <c r="AE15" s="16">
        <f t="shared" si="1"/>
        <v>16459091</v>
      </c>
    </row>
    <row r="16" spans="1:31" x14ac:dyDescent="0.4">
      <c r="A16" s="14" t="s">
        <v>52</v>
      </c>
      <c r="B16" s="14">
        <v>4</v>
      </c>
      <c r="C16" s="15" t="s">
        <v>53</v>
      </c>
      <c r="D16" s="13"/>
      <c r="E16" s="13"/>
      <c r="F16" s="13"/>
      <c r="G16" s="13"/>
      <c r="H16" s="13"/>
      <c r="I16" s="13">
        <v>811</v>
      </c>
      <c r="J16" s="13"/>
      <c r="K16" s="13"/>
      <c r="L16" s="13"/>
      <c r="M16" s="13"/>
      <c r="N16" s="13"/>
      <c r="O16" s="13"/>
      <c r="P16" s="13"/>
      <c r="Q16" s="13"/>
      <c r="R16" s="13"/>
      <c r="S16" s="16">
        <f t="shared" si="2"/>
        <v>811</v>
      </c>
      <c r="T16" s="13"/>
      <c r="U16" s="13"/>
      <c r="V16" s="13"/>
      <c r="W16" s="13"/>
      <c r="X16" s="13"/>
      <c r="Y16" s="13">
        <v>220</v>
      </c>
      <c r="Z16" s="13">
        <v>191378</v>
      </c>
      <c r="AA16" s="13"/>
      <c r="AB16" s="13"/>
      <c r="AC16" s="13"/>
      <c r="AD16" s="13">
        <f t="shared" si="0"/>
        <v>191598</v>
      </c>
      <c r="AE16" s="16">
        <f t="shared" si="1"/>
        <v>192409</v>
      </c>
    </row>
    <row r="17" spans="1:31" x14ac:dyDescent="0.4">
      <c r="A17" s="14" t="s">
        <v>54</v>
      </c>
      <c r="B17" s="14">
        <v>4</v>
      </c>
      <c r="C17" s="15" t="s">
        <v>55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6">
        <f t="shared" si="2"/>
        <v>0</v>
      </c>
      <c r="T17" s="13"/>
      <c r="U17" s="13">
        <v>5294</v>
      </c>
      <c r="V17" s="13"/>
      <c r="W17" s="13"/>
      <c r="X17" s="13"/>
      <c r="Y17" s="13"/>
      <c r="Z17" s="13"/>
      <c r="AA17" s="13"/>
      <c r="AB17" s="13"/>
      <c r="AC17" s="13"/>
      <c r="AD17" s="13">
        <f t="shared" si="0"/>
        <v>5294</v>
      </c>
      <c r="AE17" s="16">
        <f t="shared" si="1"/>
        <v>5294</v>
      </c>
    </row>
    <row r="18" spans="1:31" x14ac:dyDescent="0.4">
      <c r="A18" s="14" t="s">
        <v>56</v>
      </c>
      <c r="B18" s="14">
        <v>4</v>
      </c>
      <c r="C18" s="15" t="s">
        <v>57</v>
      </c>
      <c r="D18" s="13">
        <v>26271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6">
        <f t="shared" si="2"/>
        <v>26271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>
        <f t="shared" si="0"/>
        <v>0</v>
      </c>
      <c r="AE18" s="16">
        <f t="shared" si="1"/>
        <v>26271</v>
      </c>
    </row>
    <row r="19" spans="1:31" x14ac:dyDescent="0.4">
      <c r="A19" s="14" t="s">
        <v>58</v>
      </c>
      <c r="B19" s="14">
        <v>4</v>
      </c>
      <c r="C19" s="15" t="s">
        <v>59</v>
      </c>
      <c r="D19" s="13"/>
      <c r="E19" s="13"/>
      <c r="F19" s="13"/>
      <c r="G19" s="13"/>
      <c r="H19" s="13">
        <v>651850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6">
        <f t="shared" si="2"/>
        <v>651850</v>
      </c>
      <c r="T19" s="13"/>
      <c r="U19" s="13"/>
      <c r="V19" s="13"/>
      <c r="W19" s="13"/>
      <c r="X19" s="13"/>
      <c r="Y19" s="13">
        <v>2892</v>
      </c>
      <c r="Z19" s="13"/>
      <c r="AA19" s="13"/>
      <c r="AB19" s="13"/>
      <c r="AC19" s="13"/>
      <c r="AD19" s="13">
        <f t="shared" si="0"/>
        <v>2892</v>
      </c>
      <c r="AE19" s="16">
        <f t="shared" si="1"/>
        <v>654742</v>
      </c>
    </row>
    <row r="20" spans="1:31" x14ac:dyDescent="0.4">
      <c r="A20" s="14" t="s">
        <v>60</v>
      </c>
      <c r="B20" s="14">
        <v>4</v>
      </c>
      <c r="C20" s="15" t="s">
        <v>61</v>
      </c>
      <c r="D20" s="13"/>
      <c r="E20" s="13">
        <v>146689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6">
        <f t="shared" si="2"/>
        <v>146689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f t="shared" si="0"/>
        <v>0</v>
      </c>
      <c r="AE20" s="16">
        <f t="shared" si="1"/>
        <v>146689</v>
      </c>
    </row>
    <row r="21" spans="1:31" x14ac:dyDescent="0.4">
      <c r="A21" s="14" t="s">
        <v>62</v>
      </c>
      <c r="B21" s="14">
        <v>4</v>
      </c>
      <c r="C21" s="15" t="s">
        <v>63</v>
      </c>
      <c r="D21" s="13"/>
      <c r="E21" s="13">
        <v>2191071</v>
      </c>
      <c r="F21" s="13">
        <v>49678</v>
      </c>
      <c r="G21" s="13"/>
      <c r="H21" s="13"/>
      <c r="I21" s="13">
        <v>5220565</v>
      </c>
      <c r="J21" s="13">
        <v>822425</v>
      </c>
      <c r="K21" s="13"/>
      <c r="L21" s="13"/>
      <c r="M21" s="13">
        <v>134500</v>
      </c>
      <c r="N21" s="13"/>
      <c r="O21" s="13"/>
      <c r="P21" s="13"/>
      <c r="Q21" s="13"/>
      <c r="R21" s="13"/>
      <c r="S21" s="16">
        <f t="shared" si="2"/>
        <v>8418239</v>
      </c>
      <c r="T21" s="13">
        <v>1017221</v>
      </c>
      <c r="U21" s="13">
        <v>231451</v>
      </c>
      <c r="V21" s="13"/>
      <c r="W21" s="13">
        <v>84797</v>
      </c>
      <c r="X21" s="13"/>
      <c r="Y21" s="13">
        <v>46831</v>
      </c>
      <c r="Z21" s="13">
        <v>2631762</v>
      </c>
      <c r="AA21" s="13"/>
      <c r="AB21" s="13"/>
      <c r="AC21" s="13">
        <v>400111</v>
      </c>
      <c r="AD21" s="13">
        <f t="shared" si="0"/>
        <v>4412173</v>
      </c>
      <c r="AE21" s="16">
        <f t="shared" si="1"/>
        <v>12830412</v>
      </c>
    </row>
    <row r="22" spans="1:31" x14ac:dyDescent="0.4">
      <c r="A22" s="14" t="s">
        <v>64</v>
      </c>
      <c r="B22" s="14">
        <v>5</v>
      </c>
      <c r="C22" s="15" t="s">
        <v>65</v>
      </c>
      <c r="D22" s="13"/>
      <c r="E22" s="13">
        <v>380013</v>
      </c>
      <c r="F22" s="13">
        <v>15572</v>
      </c>
      <c r="G22" s="13"/>
      <c r="H22" s="13"/>
      <c r="I22" s="13">
        <v>5200314</v>
      </c>
      <c r="J22" s="13">
        <v>806039</v>
      </c>
      <c r="K22" s="13"/>
      <c r="L22" s="13"/>
      <c r="M22" s="13">
        <v>134500</v>
      </c>
      <c r="N22" s="13"/>
      <c r="O22" s="13"/>
      <c r="P22" s="13"/>
      <c r="Q22" s="13"/>
      <c r="R22" s="13"/>
      <c r="S22" s="16">
        <f t="shared" si="2"/>
        <v>6536438</v>
      </c>
      <c r="T22" s="13">
        <v>878914</v>
      </c>
      <c r="U22" s="13">
        <v>183580</v>
      </c>
      <c r="V22" s="13"/>
      <c r="W22" s="13">
        <v>77735</v>
      </c>
      <c r="X22" s="13"/>
      <c r="Y22" s="13"/>
      <c r="Z22" s="13">
        <v>2543316</v>
      </c>
      <c r="AA22" s="13"/>
      <c r="AB22" s="13"/>
      <c r="AC22" s="13">
        <v>362488</v>
      </c>
      <c r="AD22" s="13">
        <f t="shared" si="0"/>
        <v>4046033</v>
      </c>
      <c r="AE22" s="16">
        <f t="shared" si="1"/>
        <v>10582471</v>
      </c>
    </row>
    <row r="23" spans="1:31" x14ac:dyDescent="0.4">
      <c r="A23" s="14" t="s">
        <v>66</v>
      </c>
      <c r="B23" s="14">
        <v>5</v>
      </c>
      <c r="C23" s="15" t="s">
        <v>67</v>
      </c>
      <c r="D23" s="13"/>
      <c r="E23" s="13">
        <v>12345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6">
        <f t="shared" si="2"/>
        <v>12345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>
        <f t="shared" si="0"/>
        <v>0</v>
      </c>
      <c r="AE23" s="16">
        <f t="shared" si="1"/>
        <v>12345</v>
      </c>
    </row>
    <row r="24" spans="1:31" x14ac:dyDescent="0.4">
      <c r="A24" s="14" t="s">
        <v>68</v>
      </c>
      <c r="B24" s="14">
        <v>5</v>
      </c>
      <c r="C24" s="15" t="s">
        <v>69</v>
      </c>
      <c r="D24" s="13"/>
      <c r="E24" s="13">
        <v>1383524</v>
      </c>
      <c r="F24" s="13"/>
      <c r="G24" s="13"/>
      <c r="H24" s="13"/>
      <c r="I24" s="13"/>
      <c r="J24" s="13">
        <v>16386</v>
      </c>
      <c r="K24" s="13"/>
      <c r="L24" s="13"/>
      <c r="M24" s="13"/>
      <c r="N24" s="13"/>
      <c r="O24" s="13"/>
      <c r="P24" s="13"/>
      <c r="Q24" s="13"/>
      <c r="R24" s="13"/>
      <c r="S24" s="16">
        <f t="shared" si="2"/>
        <v>1399910</v>
      </c>
      <c r="T24" s="13">
        <v>5835</v>
      </c>
      <c r="U24" s="13">
        <v>32468</v>
      </c>
      <c r="V24" s="13"/>
      <c r="W24" s="13">
        <v>7062</v>
      </c>
      <c r="X24" s="13"/>
      <c r="Y24" s="13">
        <v>46831</v>
      </c>
      <c r="Z24" s="13"/>
      <c r="AA24" s="13"/>
      <c r="AB24" s="13"/>
      <c r="AC24" s="13"/>
      <c r="AD24" s="13">
        <f t="shared" si="0"/>
        <v>92196</v>
      </c>
      <c r="AE24" s="16">
        <f t="shared" si="1"/>
        <v>1492106</v>
      </c>
    </row>
    <row r="25" spans="1:31" x14ac:dyDescent="0.4">
      <c r="A25" s="14" t="s">
        <v>70</v>
      </c>
      <c r="B25" s="14">
        <v>5</v>
      </c>
      <c r="C25" s="15" t="s">
        <v>71</v>
      </c>
      <c r="D25" s="13"/>
      <c r="E25" s="13">
        <v>222033</v>
      </c>
      <c r="F25" s="13"/>
      <c r="G25" s="13"/>
      <c r="H25" s="13"/>
      <c r="I25" s="13">
        <v>20251</v>
      </c>
      <c r="J25" s="13"/>
      <c r="K25" s="13"/>
      <c r="L25" s="13"/>
      <c r="M25" s="13"/>
      <c r="N25" s="13"/>
      <c r="O25" s="13"/>
      <c r="P25" s="13"/>
      <c r="Q25" s="13"/>
      <c r="R25" s="13"/>
      <c r="S25" s="16">
        <f t="shared" si="2"/>
        <v>242284</v>
      </c>
      <c r="T25" s="13">
        <v>132472</v>
      </c>
      <c r="U25" s="13"/>
      <c r="V25" s="13"/>
      <c r="W25" s="13"/>
      <c r="X25" s="13"/>
      <c r="Y25" s="13"/>
      <c r="Z25" s="13">
        <v>81407</v>
      </c>
      <c r="AA25" s="13"/>
      <c r="AB25" s="13"/>
      <c r="AC25" s="13"/>
      <c r="AD25" s="13">
        <f t="shared" si="0"/>
        <v>213879</v>
      </c>
      <c r="AE25" s="16">
        <f t="shared" si="1"/>
        <v>456163</v>
      </c>
    </row>
    <row r="26" spans="1:31" x14ac:dyDescent="0.4">
      <c r="A26" s="14" t="s">
        <v>72</v>
      </c>
      <c r="B26" s="14">
        <v>4</v>
      </c>
      <c r="C26" s="15" t="s">
        <v>73</v>
      </c>
      <c r="D26" s="13"/>
      <c r="E26" s="13"/>
      <c r="F26" s="13">
        <v>1678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6">
        <f t="shared" si="2"/>
        <v>1678</v>
      </c>
      <c r="T26" s="13">
        <v>15282</v>
      </c>
      <c r="U26" s="13"/>
      <c r="V26" s="13"/>
      <c r="W26" s="13"/>
      <c r="X26" s="13"/>
      <c r="Y26" s="13"/>
      <c r="Z26" s="13"/>
      <c r="AA26" s="13"/>
      <c r="AB26" s="13"/>
      <c r="AC26" s="13"/>
      <c r="AD26" s="13">
        <f t="shared" si="0"/>
        <v>15282</v>
      </c>
      <c r="AE26" s="16">
        <f t="shared" si="1"/>
        <v>16960</v>
      </c>
    </row>
    <row r="27" spans="1:31" x14ac:dyDescent="0.4">
      <c r="A27" s="14" t="s">
        <v>74</v>
      </c>
      <c r="B27" s="14">
        <v>3</v>
      </c>
      <c r="C27" s="15" t="s">
        <v>75</v>
      </c>
      <c r="D27" s="13">
        <v>57008</v>
      </c>
      <c r="E27" s="13">
        <v>4591272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>
        <f t="shared" si="2"/>
        <v>4648280</v>
      </c>
      <c r="T27" s="13">
        <v>741890</v>
      </c>
      <c r="U27" s="13">
        <v>1814970</v>
      </c>
      <c r="V27" s="13">
        <v>2848</v>
      </c>
      <c r="W27" s="13">
        <v>5364</v>
      </c>
      <c r="X27" s="13"/>
      <c r="Y27" s="13">
        <v>248067</v>
      </c>
      <c r="Z27" s="13">
        <v>1062374</v>
      </c>
      <c r="AA27" s="13"/>
      <c r="AB27" s="13"/>
      <c r="AC27" s="13"/>
      <c r="AD27" s="13">
        <f t="shared" si="0"/>
        <v>3875513</v>
      </c>
      <c r="AE27" s="16">
        <f t="shared" si="1"/>
        <v>8523793</v>
      </c>
    </row>
    <row r="28" spans="1:31" x14ac:dyDescent="0.4">
      <c r="A28" s="14" t="s">
        <v>76</v>
      </c>
      <c r="B28" s="14">
        <v>2</v>
      </c>
      <c r="C28" s="15" t="s">
        <v>77</v>
      </c>
      <c r="D28" s="13">
        <v>1026202</v>
      </c>
      <c r="E28" s="13">
        <v>1314620</v>
      </c>
      <c r="F28" s="13">
        <v>28581</v>
      </c>
      <c r="G28" s="13"/>
      <c r="H28" s="13">
        <v>2246</v>
      </c>
      <c r="I28" s="13">
        <v>94444</v>
      </c>
      <c r="J28" s="13"/>
      <c r="K28" s="13"/>
      <c r="L28" s="13"/>
      <c r="M28" s="13"/>
      <c r="N28" s="13"/>
      <c r="O28" s="13"/>
      <c r="P28" s="13"/>
      <c r="Q28" s="13"/>
      <c r="R28" s="13"/>
      <c r="S28" s="16">
        <f t="shared" si="2"/>
        <v>2466093</v>
      </c>
      <c r="T28" s="13">
        <v>273385</v>
      </c>
      <c r="U28" s="13">
        <v>1602455</v>
      </c>
      <c r="V28" s="13">
        <v>677703</v>
      </c>
      <c r="W28" s="13">
        <v>97037</v>
      </c>
      <c r="X28" s="13"/>
      <c r="Y28" s="13"/>
      <c r="Z28" s="13">
        <v>68298</v>
      </c>
      <c r="AA28" s="13">
        <v>912</v>
      </c>
      <c r="AB28" s="13"/>
      <c r="AC28" s="13">
        <v>28840</v>
      </c>
      <c r="AD28" s="13">
        <f t="shared" si="0"/>
        <v>2748630</v>
      </c>
      <c r="AE28" s="16">
        <f t="shared" si="1"/>
        <v>5214723</v>
      </c>
    </row>
    <row r="29" spans="1:31" x14ac:dyDescent="0.4">
      <c r="A29" s="14" t="s">
        <v>78</v>
      </c>
      <c r="B29" s="14">
        <v>3</v>
      </c>
      <c r="C29" s="15" t="s">
        <v>79</v>
      </c>
      <c r="D29" s="13"/>
      <c r="E29" s="13">
        <v>81605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6">
        <f t="shared" si="2"/>
        <v>81605</v>
      </c>
      <c r="T29" s="13"/>
      <c r="U29" s="13">
        <v>1263327</v>
      </c>
      <c r="V29" s="13"/>
      <c r="W29" s="13"/>
      <c r="X29" s="13"/>
      <c r="Y29" s="13"/>
      <c r="Z29" s="13"/>
      <c r="AA29" s="13"/>
      <c r="AB29" s="13"/>
      <c r="AC29" s="13">
        <v>28840</v>
      </c>
      <c r="AD29" s="13">
        <f t="shared" si="0"/>
        <v>1292167</v>
      </c>
      <c r="AE29" s="16">
        <f t="shared" si="1"/>
        <v>1373772</v>
      </c>
    </row>
    <row r="30" spans="1:31" x14ac:dyDescent="0.4">
      <c r="A30" s="14" t="s">
        <v>80</v>
      </c>
      <c r="B30" s="14">
        <v>3</v>
      </c>
      <c r="C30" s="15" t="s">
        <v>81</v>
      </c>
      <c r="D30" s="13"/>
      <c r="E30" s="13"/>
      <c r="F30" s="13"/>
      <c r="G30" s="13"/>
      <c r="H30" s="13"/>
      <c r="I30" s="13">
        <v>10842</v>
      </c>
      <c r="J30" s="13"/>
      <c r="K30" s="13"/>
      <c r="L30" s="13"/>
      <c r="M30" s="13"/>
      <c r="N30" s="13"/>
      <c r="O30" s="13"/>
      <c r="P30" s="13"/>
      <c r="Q30" s="13"/>
      <c r="R30" s="13"/>
      <c r="S30" s="16">
        <f t="shared" si="2"/>
        <v>10842</v>
      </c>
      <c r="T30" s="13"/>
      <c r="U30" s="13"/>
      <c r="V30" s="13"/>
      <c r="W30" s="13"/>
      <c r="X30" s="13"/>
      <c r="Y30" s="13"/>
      <c r="Z30" s="13">
        <v>5683</v>
      </c>
      <c r="AA30" s="13"/>
      <c r="AB30" s="13"/>
      <c r="AC30" s="13"/>
      <c r="AD30" s="13">
        <f t="shared" si="0"/>
        <v>5683</v>
      </c>
      <c r="AE30" s="16">
        <f t="shared" si="1"/>
        <v>16525</v>
      </c>
    </row>
    <row r="31" spans="1:31" x14ac:dyDescent="0.4">
      <c r="A31" s="14" t="s">
        <v>82</v>
      </c>
      <c r="B31" s="14">
        <v>3</v>
      </c>
      <c r="C31" s="15" t="s">
        <v>83</v>
      </c>
      <c r="D31" s="13"/>
      <c r="E31" s="13">
        <v>36519</v>
      </c>
      <c r="F31" s="13"/>
      <c r="G31" s="13"/>
      <c r="H31" s="13"/>
      <c r="I31" s="13">
        <v>72407</v>
      </c>
      <c r="J31" s="13"/>
      <c r="K31" s="13"/>
      <c r="L31" s="13"/>
      <c r="M31" s="13"/>
      <c r="N31" s="13"/>
      <c r="O31" s="13"/>
      <c r="P31" s="13"/>
      <c r="Q31" s="13"/>
      <c r="R31" s="13"/>
      <c r="S31" s="16">
        <f t="shared" si="2"/>
        <v>108926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>
        <f t="shared" si="0"/>
        <v>0</v>
      </c>
      <c r="AE31" s="16">
        <f t="shared" si="1"/>
        <v>108926</v>
      </c>
    </row>
    <row r="32" spans="1:31" x14ac:dyDescent="0.4">
      <c r="A32" s="14" t="s">
        <v>84</v>
      </c>
      <c r="B32" s="14">
        <v>2</v>
      </c>
      <c r="C32" s="15" t="s">
        <v>85</v>
      </c>
      <c r="D32" s="13">
        <v>1316951</v>
      </c>
      <c r="E32" s="13">
        <v>26285453</v>
      </c>
      <c r="F32" s="13">
        <v>412649</v>
      </c>
      <c r="G32" s="13">
        <v>807</v>
      </c>
      <c r="H32" s="13">
        <v>1552</v>
      </c>
      <c r="I32" s="13">
        <v>364086</v>
      </c>
      <c r="J32" s="13"/>
      <c r="K32" s="13">
        <v>446</v>
      </c>
      <c r="L32" s="13"/>
      <c r="M32" s="13">
        <v>6078</v>
      </c>
      <c r="N32" s="13"/>
      <c r="O32" s="13"/>
      <c r="P32" s="13"/>
      <c r="Q32" s="13"/>
      <c r="R32" s="13"/>
      <c r="S32" s="16">
        <f t="shared" si="2"/>
        <v>28388022</v>
      </c>
      <c r="T32" s="13">
        <v>989147</v>
      </c>
      <c r="U32" s="13">
        <v>1457921</v>
      </c>
      <c r="V32" s="13"/>
      <c r="W32" s="13">
        <v>55699</v>
      </c>
      <c r="X32" s="13"/>
      <c r="Y32" s="13">
        <v>7368492</v>
      </c>
      <c r="Z32" s="13">
        <v>554263</v>
      </c>
      <c r="AA32" s="13"/>
      <c r="AB32" s="13">
        <v>36469</v>
      </c>
      <c r="AC32" s="13">
        <v>563100</v>
      </c>
      <c r="AD32" s="13">
        <f t="shared" si="0"/>
        <v>11025091</v>
      </c>
      <c r="AE32" s="16">
        <f t="shared" si="1"/>
        <v>39413113</v>
      </c>
    </row>
    <row r="33" spans="1:31" x14ac:dyDescent="0.4">
      <c r="A33" s="14" t="s">
        <v>86</v>
      </c>
      <c r="B33" s="14">
        <v>3</v>
      </c>
      <c r="C33" s="15" t="s">
        <v>87</v>
      </c>
      <c r="D33" s="13">
        <v>354406</v>
      </c>
      <c r="E33" s="13">
        <v>6712936</v>
      </c>
      <c r="F33" s="13">
        <v>19559</v>
      </c>
      <c r="G33" s="13">
        <v>807</v>
      </c>
      <c r="H33" s="13"/>
      <c r="I33" s="13">
        <v>337739</v>
      </c>
      <c r="J33" s="13"/>
      <c r="K33" s="13">
        <v>446</v>
      </c>
      <c r="L33" s="13"/>
      <c r="M33" s="13"/>
      <c r="N33" s="13"/>
      <c r="O33" s="13"/>
      <c r="P33" s="13"/>
      <c r="Q33" s="13"/>
      <c r="R33" s="13"/>
      <c r="S33" s="16">
        <f t="shared" si="2"/>
        <v>7425893</v>
      </c>
      <c r="T33" s="13">
        <v>850774</v>
      </c>
      <c r="U33" s="13">
        <v>411081</v>
      </c>
      <c r="V33" s="13"/>
      <c r="W33" s="13"/>
      <c r="X33" s="13"/>
      <c r="Y33" s="13">
        <v>7368492</v>
      </c>
      <c r="Z33" s="13">
        <v>113619</v>
      </c>
      <c r="AA33" s="13"/>
      <c r="AB33" s="13"/>
      <c r="AC33" s="13"/>
      <c r="AD33" s="13">
        <f t="shared" si="0"/>
        <v>8743966</v>
      </c>
      <c r="AE33" s="16">
        <f t="shared" si="1"/>
        <v>16169859</v>
      </c>
    </row>
    <row r="34" spans="1:31" x14ac:dyDescent="0.4">
      <c r="A34" s="14" t="s">
        <v>88</v>
      </c>
      <c r="B34" s="14">
        <v>4</v>
      </c>
      <c r="C34" s="15" t="s">
        <v>89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6">
        <f t="shared" si="2"/>
        <v>0</v>
      </c>
      <c r="T34" s="13"/>
      <c r="U34" s="13"/>
      <c r="V34" s="13"/>
      <c r="W34" s="13"/>
      <c r="X34" s="13"/>
      <c r="Y34" s="13">
        <v>6131173</v>
      </c>
      <c r="Z34" s="13"/>
      <c r="AA34" s="13"/>
      <c r="AB34" s="13"/>
      <c r="AC34" s="13"/>
      <c r="AD34" s="13">
        <f t="shared" si="0"/>
        <v>6131173</v>
      </c>
      <c r="AE34" s="16">
        <f t="shared" si="1"/>
        <v>6131173</v>
      </c>
    </row>
    <row r="35" spans="1:31" x14ac:dyDescent="0.4">
      <c r="A35" s="14" t="s">
        <v>90</v>
      </c>
      <c r="B35" s="14">
        <v>4</v>
      </c>
      <c r="C35" s="15" t="s">
        <v>91</v>
      </c>
      <c r="D35" s="13"/>
      <c r="E35" s="13">
        <v>54146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6">
        <f t="shared" si="2"/>
        <v>54146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>
        <f t="shared" si="0"/>
        <v>0</v>
      </c>
      <c r="AE35" s="16">
        <f t="shared" si="1"/>
        <v>54146</v>
      </c>
    </row>
    <row r="36" spans="1:31" x14ac:dyDescent="0.4">
      <c r="A36" s="14" t="s">
        <v>92</v>
      </c>
      <c r="B36" s="14">
        <v>3</v>
      </c>
      <c r="C36" s="15" t="s">
        <v>93</v>
      </c>
      <c r="D36" s="13">
        <v>962545</v>
      </c>
      <c r="E36" s="13">
        <v>19572517</v>
      </c>
      <c r="F36" s="13">
        <v>393090</v>
      </c>
      <c r="G36" s="13"/>
      <c r="H36" s="13">
        <v>1552</v>
      </c>
      <c r="I36" s="13">
        <v>26347</v>
      </c>
      <c r="J36" s="13"/>
      <c r="K36" s="13"/>
      <c r="L36" s="13"/>
      <c r="M36" s="13">
        <v>6078</v>
      </c>
      <c r="N36" s="13"/>
      <c r="O36" s="13"/>
      <c r="P36" s="13"/>
      <c r="Q36" s="13"/>
      <c r="R36" s="13"/>
      <c r="S36" s="16">
        <f t="shared" si="2"/>
        <v>20962129</v>
      </c>
      <c r="T36" s="13">
        <v>138373</v>
      </c>
      <c r="U36" s="13">
        <v>1046840</v>
      </c>
      <c r="V36" s="13"/>
      <c r="W36" s="13">
        <v>55699</v>
      </c>
      <c r="X36" s="13"/>
      <c r="Y36" s="13"/>
      <c r="Z36" s="13">
        <v>440644</v>
      </c>
      <c r="AA36" s="13"/>
      <c r="AB36" s="13">
        <v>36469</v>
      </c>
      <c r="AC36" s="13">
        <v>563100</v>
      </c>
      <c r="AD36" s="13">
        <f t="shared" si="0"/>
        <v>2281125</v>
      </c>
      <c r="AE36" s="16">
        <f t="shared" si="1"/>
        <v>23243254</v>
      </c>
    </row>
    <row r="37" spans="1:31" x14ac:dyDescent="0.4">
      <c r="A37" s="14" t="s">
        <v>94</v>
      </c>
      <c r="B37" s="14">
        <v>4</v>
      </c>
      <c r="C37" s="15" t="s">
        <v>95</v>
      </c>
      <c r="D37" s="13">
        <v>16599</v>
      </c>
      <c r="E37" s="13">
        <v>2090856</v>
      </c>
      <c r="F37" s="13">
        <v>2199</v>
      </c>
      <c r="G37" s="13"/>
      <c r="H37" s="13">
        <v>1552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6">
        <f t="shared" si="2"/>
        <v>2111206</v>
      </c>
      <c r="T37" s="13">
        <v>1484</v>
      </c>
      <c r="U37" s="13">
        <v>12078</v>
      </c>
      <c r="V37" s="13"/>
      <c r="W37" s="13"/>
      <c r="X37" s="13"/>
      <c r="Y37" s="13"/>
      <c r="Z37" s="13">
        <v>970</v>
      </c>
      <c r="AA37" s="13"/>
      <c r="AB37" s="13"/>
      <c r="AC37" s="13"/>
      <c r="AD37" s="13">
        <f t="shared" si="0"/>
        <v>14532</v>
      </c>
      <c r="AE37" s="16">
        <f t="shared" si="1"/>
        <v>2125738</v>
      </c>
    </row>
    <row r="38" spans="1:31" x14ac:dyDescent="0.4">
      <c r="A38" s="14" t="s">
        <v>96</v>
      </c>
      <c r="B38" s="14">
        <v>4</v>
      </c>
      <c r="C38" s="15" t="s">
        <v>97</v>
      </c>
      <c r="D38" s="13"/>
      <c r="E38" s="13">
        <v>3011257</v>
      </c>
      <c r="F38" s="13">
        <v>357050</v>
      </c>
      <c r="G38" s="13"/>
      <c r="H38" s="13"/>
      <c r="I38" s="13">
        <v>11425</v>
      </c>
      <c r="J38" s="13"/>
      <c r="K38" s="13"/>
      <c r="L38" s="13"/>
      <c r="M38" s="13"/>
      <c r="N38" s="13"/>
      <c r="O38" s="13"/>
      <c r="P38" s="13"/>
      <c r="Q38" s="13"/>
      <c r="R38" s="13"/>
      <c r="S38" s="16">
        <f t="shared" si="2"/>
        <v>3379732</v>
      </c>
      <c r="T38" s="13">
        <v>50835</v>
      </c>
      <c r="U38" s="13">
        <v>444617</v>
      </c>
      <c r="V38" s="13"/>
      <c r="W38" s="13"/>
      <c r="X38" s="13"/>
      <c r="Y38" s="13"/>
      <c r="Z38" s="13">
        <v>238744</v>
      </c>
      <c r="AA38" s="13"/>
      <c r="AB38" s="13"/>
      <c r="AC38" s="13"/>
      <c r="AD38" s="13">
        <f t="shared" si="0"/>
        <v>734196</v>
      </c>
      <c r="AE38" s="16">
        <f t="shared" si="1"/>
        <v>4113928</v>
      </c>
    </row>
    <row r="39" spans="1:31" x14ac:dyDescent="0.4">
      <c r="A39" s="14" t="s">
        <v>98</v>
      </c>
      <c r="B39" s="14">
        <v>4</v>
      </c>
      <c r="C39" s="15" t="s">
        <v>99</v>
      </c>
      <c r="D39" s="13"/>
      <c r="E39" s="13">
        <v>957266</v>
      </c>
      <c r="F39" s="13">
        <v>432</v>
      </c>
      <c r="G39" s="13"/>
      <c r="H39" s="13"/>
      <c r="I39" s="13">
        <v>1608</v>
      </c>
      <c r="J39" s="13"/>
      <c r="K39" s="13"/>
      <c r="L39" s="13"/>
      <c r="M39" s="13"/>
      <c r="N39" s="13"/>
      <c r="O39" s="13"/>
      <c r="P39" s="13"/>
      <c r="Q39" s="13"/>
      <c r="R39" s="13"/>
      <c r="S39" s="16">
        <f t="shared" si="2"/>
        <v>959306</v>
      </c>
      <c r="T39" s="13"/>
      <c r="U39" s="13">
        <v>8144</v>
      </c>
      <c r="V39" s="13"/>
      <c r="W39" s="13"/>
      <c r="X39" s="13"/>
      <c r="Y39" s="13"/>
      <c r="Z39" s="13"/>
      <c r="AA39" s="13"/>
      <c r="AB39" s="13"/>
      <c r="AC39" s="13">
        <v>563100</v>
      </c>
      <c r="AD39" s="13">
        <f t="shared" si="0"/>
        <v>571244</v>
      </c>
      <c r="AE39" s="16">
        <f t="shared" si="1"/>
        <v>1530550</v>
      </c>
    </row>
    <row r="40" spans="1:31" x14ac:dyDescent="0.4">
      <c r="A40" s="14" t="s">
        <v>100</v>
      </c>
      <c r="B40" s="14">
        <v>2</v>
      </c>
      <c r="C40" s="15" t="s">
        <v>101</v>
      </c>
      <c r="D40" s="13">
        <v>88041</v>
      </c>
      <c r="E40" s="13">
        <v>2890246</v>
      </c>
      <c r="F40" s="13">
        <v>3545</v>
      </c>
      <c r="G40" s="13"/>
      <c r="H40" s="13"/>
      <c r="I40" s="13"/>
      <c r="J40" s="13"/>
      <c r="K40" s="13">
        <v>1233</v>
      </c>
      <c r="L40" s="13"/>
      <c r="M40" s="13"/>
      <c r="N40" s="13"/>
      <c r="O40" s="13"/>
      <c r="P40" s="13"/>
      <c r="Q40" s="13"/>
      <c r="R40" s="13"/>
      <c r="S40" s="16">
        <f t="shared" si="2"/>
        <v>2983065</v>
      </c>
      <c r="T40" s="13">
        <v>22403</v>
      </c>
      <c r="U40" s="13">
        <v>242334</v>
      </c>
      <c r="V40" s="13"/>
      <c r="W40" s="13">
        <v>31024</v>
      </c>
      <c r="X40" s="13"/>
      <c r="Y40" s="13">
        <v>44013</v>
      </c>
      <c r="Z40" s="13">
        <v>463542</v>
      </c>
      <c r="AA40" s="13"/>
      <c r="AB40" s="13"/>
      <c r="AC40" s="13">
        <v>128250</v>
      </c>
      <c r="AD40" s="13">
        <f t="shared" si="0"/>
        <v>931566</v>
      </c>
      <c r="AE40" s="16">
        <f t="shared" si="1"/>
        <v>3914631</v>
      </c>
    </row>
    <row r="41" spans="1:31" x14ac:dyDescent="0.4">
      <c r="A41" s="14" t="s">
        <v>102</v>
      </c>
      <c r="B41" s="14">
        <v>3</v>
      </c>
      <c r="C41" s="15" t="s">
        <v>103</v>
      </c>
      <c r="D41" s="13"/>
      <c r="E41" s="13">
        <v>66856</v>
      </c>
      <c r="F41" s="13">
        <v>709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6">
        <f t="shared" si="2"/>
        <v>67565</v>
      </c>
      <c r="T41" s="13"/>
      <c r="U41" s="13">
        <v>50749</v>
      </c>
      <c r="V41" s="13"/>
      <c r="W41" s="13">
        <v>775</v>
      </c>
      <c r="X41" s="13"/>
      <c r="Y41" s="13"/>
      <c r="Z41" s="13"/>
      <c r="AA41" s="13"/>
      <c r="AB41" s="13"/>
      <c r="AC41" s="13">
        <v>275</v>
      </c>
      <c r="AD41" s="13">
        <f t="shared" si="0"/>
        <v>51799</v>
      </c>
      <c r="AE41" s="16">
        <f t="shared" si="1"/>
        <v>119364</v>
      </c>
    </row>
    <row r="42" spans="1:31" x14ac:dyDescent="0.4">
      <c r="A42" s="14" t="s">
        <v>104</v>
      </c>
      <c r="B42" s="14">
        <v>4</v>
      </c>
      <c r="C42" s="15" t="s">
        <v>105</v>
      </c>
      <c r="D42" s="13"/>
      <c r="E42" s="13">
        <v>66856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6">
        <f t="shared" si="2"/>
        <v>66856</v>
      </c>
      <c r="T42" s="13"/>
      <c r="U42" s="13">
        <v>50749</v>
      </c>
      <c r="V42" s="13"/>
      <c r="W42" s="13"/>
      <c r="X42" s="13"/>
      <c r="Y42" s="13"/>
      <c r="Z42" s="13"/>
      <c r="AA42" s="13"/>
      <c r="AB42" s="13"/>
      <c r="AC42" s="13"/>
      <c r="AD42" s="13">
        <f t="shared" si="0"/>
        <v>50749</v>
      </c>
      <c r="AE42" s="16">
        <f t="shared" si="1"/>
        <v>117605</v>
      </c>
    </row>
    <row r="43" spans="1:31" x14ac:dyDescent="0.4">
      <c r="A43" s="14" t="s">
        <v>106</v>
      </c>
      <c r="B43" s="14">
        <v>3</v>
      </c>
      <c r="C43" s="15" t="s">
        <v>107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6">
        <f t="shared" si="2"/>
        <v>0</v>
      </c>
      <c r="T43" s="13"/>
      <c r="U43" s="13">
        <v>165114</v>
      </c>
      <c r="V43" s="13"/>
      <c r="W43" s="13"/>
      <c r="X43" s="13"/>
      <c r="Y43" s="13"/>
      <c r="Z43" s="13">
        <v>463542</v>
      </c>
      <c r="AA43" s="13"/>
      <c r="AB43" s="13"/>
      <c r="AC43" s="13"/>
      <c r="AD43" s="13">
        <f t="shared" si="0"/>
        <v>628656</v>
      </c>
      <c r="AE43" s="16">
        <f t="shared" si="1"/>
        <v>628656</v>
      </c>
    </row>
    <row r="44" spans="1:31" x14ac:dyDescent="0.4">
      <c r="A44" s="14" t="s">
        <v>108</v>
      </c>
      <c r="B44" s="14">
        <v>2</v>
      </c>
      <c r="C44" s="15" t="s">
        <v>109</v>
      </c>
      <c r="D44" s="13">
        <v>324089</v>
      </c>
      <c r="E44" s="13">
        <v>1477547</v>
      </c>
      <c r="F44" s="13">
        <v>39709</v>
      </c>
      <c r="G44" s="13"/>
      <c r="H44" s="13"/>
      <c r="I44" s="13">
        <v>58086</v>
      </c>
      <c r="J44" s="13"/>
      <c r="K44" s="13">
        <v>176434</v>
      </c>
      <c r="L44" s="13"/>
      <c r="M44" s="13"/>
      <c r="N44" s="13"/>
      <c r="O44" s="13"/>
      <c r="P44" s="13"/>
      <c r="Q44" s="13">
        <v>766</v>
      </c>
      <c r="R44" s="13"/>
      <c r="S44" s="16">
        <f t="shared" si="2"/>
        <v>2076631</v>
      </c>
      <c r="T44" s="13">
        <v>1470734</v>
      </c>
      <c r="U44" s="13">
        <v>292670</v>
      </c>
      <c r="V44" s="13">
        <v>537738</v>
      </c>
      <c r="W44" s="13">
        <v>522085</v>
      </c>
      <c r="X44" s="13"/>
      <c r="Y44" s="13">
        <v>2457</v>
      </c>
      <c r="Z44" s="13">
        <v>163690</v>
      </c>
      <c r="AA44" s="13">
        <v>2943</v>
      </c>
      <c r="AB44" s="13">
        <v>56036</v>
      </c>
      <c r="AC44" s="13">
        <v>6195</v>
      </c>
      <c r="AD44" s="13">
        <f t="shared" si="0"/>
        <v>3054548</v>
      </c>
      <c r="AE44" s="16">
        <f t="shared" si="1"/>
        <v>5131179</v>
      </c>
    </row>
    <row r="45" spans="1:31" x14ac:dyDescent="0.4">
      <c r="A45" s="14" t="s">
        <v>110</v>
      </c>
      <c r="B45" s="14">
        <v>3</v>
      </c>
      <c r="C45" s="15" t="s">
        <v>111</v>
      </c>
      <c r="D45" s="13">
        <v>21035</v>
      </c>
      <c r="E45" s="13"/>
      <c r="F45" s="13"/>
      <c r="G45" s="13"/>
      <c r="H45" s="13"/>
      <c r="I45" s="13">
        <v>1916</v>
      </c>
      <c r="J45" s="13"/>
      <c r="K45" s="13">
        <v>207</v>
      </c>
      <c r="L45" s="13"/>
      <c r="M45" s="13"/>
      <c r="N45" s="13"/>
      <c r="O45" s="13"/>
      <c r="P45" s="13"/>
      <c r="Q45" s="13">
        <v>766</v>
      </c>
      <c r="R45" s="13"/>
      <c r="S45" s="16">
        <f t="shared" si="2"/>
        <v>23924</v>
      </c>
      <c r="T45" s="13">
        <v>1358922</v>
      </c>
      <c r="U45" s="13">
        <v>6505</v>
      </c>
      <c r="V45" s="13">
        <v>281</v>
      </c>
      <c r="W45" s="13"/>
      <c r="X45" s="13"/>
      <c r="Y45" s="13"/>
      <c r="Z45" s="13">
        <v>111853</v>
      </c>
      <c r="AA45" s="13"/>
      <c r="AB45" s="13">
        <v>56036</v>
      </c>
      <c r="AC45" s="13">
        <v>6195</v>
      </c>
      <c r="AD45" s="13">
        <f t="shared" si="0"/>
        <v>1539792</v>
      </c>
      <c r="AE45" s="16">
        <f t="shared" si="1"/>
        <v>1563716</v>
      </c>
    </row>
    <row r="46" spans="1:31" x14ac:dyDescent="0.4">
      <c r="A46" s="14" t="s">
        <v>112</v>
      </c>
      <c r="B46" s="14">
        <v>4</v>
      </c>
      <c r="C46" s="15" t="s">
        <v>113</v>
      </c>
      <c r="D46" s="13"/>
      <c r="E46" s="13"/>
      <c r="F46" s="13"/>
      <c r="G46" s="13"/>
      <c r="H46" s="13"/>
      <c r="I46" s="13">
        <v>1916</v>
      </c>
      <c r="J46" s="13"/>
      <c r="K46" s="13"/>
      <c r="L46" s="13"/>
      <c r="M46" s="13"/>
      <c r="N46" s="13"/>
      <c r="O46" s="13"/>
      <c r="P46" s="13"/>
      <c r="Q46" s="13">
        <v>766</v>
      </c>
      <c r="R46" s="13"/>
      <c r="S46" s="16">
        <f t="shared" si="2"/>
        <v>2682</v>
      </c>
      <c r="T46" s="13">
        <v>1304469</v>
      </c>
      <c r="U46" s="13"/>
      <c r="V46" s="13"/>
      <c r="W46" s="13"/>
      <c r="X46" s="13"/>
      <c r="Y46" s="13"/>
      <c r="Z46" s="13">
        <v>111340</v>
      </c>
      <c r="AA46" s="13"/>
      <c r="AB46" s="13">
        <v>56036</v>
      </c>
      <c r="AC46" s="13">
        <v>6195</v>
      </c>
      <c r="AD46" s="13">
        <f t="shared" si="0"/>
        <v>1478040</v>
      </c>
      <c r="AE46" s="16">
        <f t="shared" si="1"/>
        <v>1480722</v>
      </c>
    </row>
    <row r="47" spans="1:31" x14ac:dyDescent="0.4">
      <c r="A47" s="14" t="s">
        <v>114</v>
      </c>
      <c r="B47" s="14">
        <v>4</v>
      </c>
      <c r="C47" s="15" t="s">
        <v>115</v>
      </c>
      <c r="D47" s="13">
        <v>10145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6">
        <f t="shared" si="2"/>
        <v>10145</v>
      </c>
      <c r="T47" s="13">
        <v>12927</v>
      </c>
      <c r="U47" s="13"/>
      <c r="V47" s="13"/>
      <c r="W47" s="13"/>
      <c r="X47" s="13"/>
      <c r="Y47" s="13"/>
      <c r="Z47" s="13"/>
      <c r="AA47" s="13"/>
      <c r="AB47" s="13"/>
      <c r="AC47" s="13"/>
      <c r="AD47" s="13">
        <f t="shared" si="0"/>
        <v>12927</v>
      </c>
      <c r="AE47" s="16">
        <f t="shared" si="1"/>
        <v>23072</v>
      </c>
    </row>
    <row r="48" spans="1:31" x14ac:dyDescent="0.4">
      <c r="A48" s="14" t="s">
        <v>116</v>
      </c>
      <c r="B48" s="14">
        <v>3</v>
      </c>
      <c r="C48" s="15" t="s">
        <v>117</v>
      </c>
      <c r="D48" s="13"/>
      <c r="E48" s="13"/>
      <c r="F48" s="13"/>
      <c r="G48" s="13"/>
      <c r="H48" s="13"/>
      <c r="I48" s="13">
        <v>1580</v>
      </c>
      <c r="J48" s="13"/>
      <c r="K48" s="13"/>
      <c r="L48" s="13"/>
      <c r="M48" s="13"/>
      <c r="N48" s="13"/>
      <c r="O48" s="13"/>
      <c r="P48" s="13"/>
      <c r="Q48" s="13"/>
      <c r="R48" s="13"/>
      <c r="S48" s="16">
        <f t="shared" si="2"/>
        <v>1580</v>
      </c>
      <c r="T48" s="13">
        <v>1987</v>
      </c>
      <c r="U48" s="13"/>
      <c r="V48" s="13">
        <v>20160</v>
      </c>
      <c r="W48" s="13">
        <v>316379</v>
      </c>
      <c r="X48" s="13"/>
      <c r="Y48" s="13">
        <v>1673</v>
      </c>
      <c r="Z48" s="13">
        <v>20845</v>
      </c>
      <c r="AA48" s="13">
        <v>601</v>
      </c>
      <c r="AB48" s="13"/>
      <c r="AC48" s="13"/>
      <c r="AD48" s="13">
        <f t="shared" si="0"/>
        <v>361645</v>
      </c>
      <c r="AE48" s="16">
        <f t="shared" si="1"/>
        <v>363225</v>
      </c>
    </row>
    <row r="49" spans="1:31" x14ac:dyDescent="0.4">
      <c r="A49" s="14" t="s">
        <v>118</v>
      </c>
      <c r="B49" s="14">
        <v>4</v>
      </c>
      <c r="C49" s="15" t="s">
        <v>119</v>
      </c>
      <c r="D49" s="13"/>
      <c r="E49" s="13"/>
      <c r="F49" s="13"/>
      <c r="G49" s="13"/>
      <c r="H49" s="13"/>
      <c r="I49" s="13">
        <v>1580</v>
      </c>
      <c r="J49" s="13"/>
      <c r="K49" s="13"/>
      <c r="L49" s="13"/>
      <c r="M49" s="13"/>
      <c r="N49" s="13"/>
      <c r="O49" s="13"/>
      <c r="P49" s="13"/>
      <c r="Q49" s="13"/>
      <c r="R49" s="13"/>
      <c r="S49" s="16">
        <f t="shared" si="2"/>
        <v>1580</v>
      </c>
      <c r="T49" s="13">
        <v>1987</v>
      </c>
      <c r="U49" s="13"/>
      <c r="V49" s="13"/>
      <c r="W49" s="13"/>
      <c r="X49" s="13"/>
      <c r="Y49" s="13">
        <v>1673</v>
      </c>
      <c r="Z49" s="13"/>
      <c r="AA49" s="13">
        <v>601</v>
      </c>
      <c r="AB49" s="13"/>
      <c r="AC49" s="13"/>
      <c r="AD49" s="13">
        <f t="shared" si="0"/>
        <v>4261</v>
      </c>
      <c r="AE49" s="16">
        <f t="shared" si="1"/>
        <v>5841</v>
      </c>
    </row>
    <row r="50" spans="1:31" x14ac:dyDescent="0.4">
      <c r="A50" s="14" t="s">
        <v>120</v>
      </c>
      <c r="B50" s="14">
        <v>4</v>
      </c>
      <c r="C50" s="15" t="s">
        <v>121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6">
        <f t="shared" si="2"/>
        <v>0</v>
      </c>
      <c r="T50" s="13"/>
      <c r="U50" s="13"/>
      <c r="V50" s="13">
        <v>20160</v>
      </c>
      <c r="W50" s="13">
        <v>284604</v>
      </c>
      <c r="X50" s="13"/>
      <c r="Y50" s="13"/>
      <c r="Z50" s="13">
        <v>14047</v>
      </c>
      <c r="AA50" s="13"/>
      <c r="AB50" s="13"/>
      <c r="AC50" s="13"/>
      <c r="AD50" s="13">
        <f t="shared" si="0"/>
        <v>318811</v>
      </c>
      <c r="AE50" s="16">
        <f t="shared" si="1"/>
        <v>318811</v>
      </c>
    </row>
    <row r="51" spans="1:31" x14ac:dyDescent="0.4">
      <c r="A51" s="14" t="s">
        <v>122</v>
      </c>
      <c r="B51" s="14">
        <v>3</v>
      </c>
      <c r="C51" s="15" t="s">
        <v>123</v>
      </c>
      <c r="D51" s="13"/>
      <c r="E51" s="13">
        <v>616897</v>
      </c>
      <c r="F51" s="13">
        <v>35502</v>
      </c>
      <c r="G51" s="13"/>
      <c r="H51" s="13"/>
      <c r="I51" s="13">
        <v>52439</v>
      </c>
      <c r="J51" s="13"/>
      <c r="K51" s="13">
        <v>172452</v>
      </c>
      <c r="L51" s="13"/>
      <c r="M51" s="13"/>
      <c r="N51" s="13"/>
      <c r="O51" s="13"/>
      <c r="P51" s="13"/>
      <c r="Q51" s="13"/>
      <c r="R51" s="13"/>
      <c r="S51" s="16">
        <f t="shared" si="2"/>
        <v>877290</v>
      </c>
      <c r="T51" s="13">
        <v>93075</v>
      </c>
      <c r="U51" s="13"/>
      <c r="V51" s="13"/>
      <c r="W51" s="13">
        <v>565</v>
      </c>
      <c r="X51" s="13"/>
      <c r="Y51" s="13"/>
      <c r="Z51" s="13">
        <v>6432</v>
      </c>
      <c r="AA51" s="13"/>
      <c r="AB51" s="13"/>
      <c r="AC51" s="13"/>
      <c r="AD51" s="13">
        <f t="shared" si="0"/>
        <v>100072</v>
      </c>
      <c r="AE51" s="16">
        <f t="shared" si="1"/>
        <v>977362</v>
      </c>
    </row>
    <row r="52" spans="1:31" x14ac:dyDescent="0.4">
      <c r="A52" s="14" t="s">
        <v>124</v>
      </c>
      <c r="B52" s="14">
        <v>4</v>
      </c>
      <c r="C52" s="15" t="s">
        <v>125</v>
      </c>
      <c r="D52" s="13"/>
      <c r="E52" s="13">
        <v>12730</v>
      </c>
      <c r="F52" s="13">
        <v>477</v>
      </c>
      <c r="G52" s="13"/>
      <c r="H52" s="13"/>
      <c r="I52" s="13">
        <v>52439</v>
      </c>
      <c r="J52" s="13"/>
      <c r="K52" s="13">
        <v>172452</v>
      </c>
      <c r="L52" s="13"/>
      <c r="M52" s="13"/>
      <c r="N52" s="13"/>
      <c r="O52" s="13"/>
      <c r="P52" s="13"/>
      <c r="Q52" s="13"/>
      <c r="R52" s="13"/>
      <c r="S52" s="16">
        <f t="shared" si="2"/>
        <v>238098</v>
      </c>
      <c r="T52" s="13"/>
      <c r="U52" s="13"/>
      <c r="V52" s="13"/>
      <c r="W52" s="13">
        <v>565</v>
      </c>
      <c r="X52" s="13"/>
      <c r="Y52" s="13"/>
      <c r="Z52" s="13">
        <v>4021</v>
      </c>
      <c r="AA52" s="13"/>
      <c r="AB52" s="13"/>
      <c r="AC52" s="13"/>
      <c r="AD52" s="13">
        <f t="shared" si="0"/>
        <v>4586</v>
      </c>
      <c r="AE52" s="16">
        <f t="shared" si="1"/>
        <v>242684</v>
      </c>
    </row>
    <row r="53" spans="1:31" x14ac:dyDescent="0.4">
      <c r="A53" s="14" t="s">
        <v>126</v>
      </c>
      <c r="B53" s="14">
        <v>4</v>
      </c>
      <c r="C53" s="15" t="s">
        <v>127</v>
      </c>
      <c r="D53" s="13"/>
      <c r="E53" s="13">
        <v>256910</v>
      </c>
      <c r="F53" s="13">
        <v>10780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6">
        <f t="shared" si="2"/>
        <v>267690</v>
      </c>
      <c r="T53" s="13">
        <v>84451</v>
      </c>
      <c r="U53" s="13"/>
      <c r="V53" s="13"/>
      <c r="W53" s="13"/>
      <c r="X53" s="13"/>
      <c r="Y53" s="13"/>
      <c r="Z53" s="13"/>
      <c r="AA53" s="13"/>
      <c r="AB53" s="13"/>
      <c r="AC53" s="13"/>
      <c r="AD53" s="13">
        <f t="shared" si="0"/>
        <v>84451</v>
      </c>
      <c r="AE53" s="16">
        <f t="shared" si="1"/>
        <v>352141</v>
      </c>
    </row>
    <row r="54" spans="1:31" x14ac:dyDescent="0.4">
      <c r="A54" s="14" t="s">
        <v>128</v>
      </c>
      <c r="B54" s="14">
        <v>4</v>
      </c>
      <c r="C54" s="15" t="s">
        <v>129</v>
      </c>
      <c r="D54" s="13"/>
      <c r="E54" s="13">
        <v>347257</v>
      </c>
      <c r="F54" s="13">
        <v>24245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6">
        <f t="shared" si="2"/>
        <v>371502</v>
      </c>
      <c r="T54" s="13">
        <v>8624</v>
      </c>
      <c r="U54" s="13"/>
      <c r="V54" s="13"/>
      <c r="W54" s="13"/>
      <c r="X54" s="13"/>
      <c r="Y54" s="13"/>
      <c r="Z54" s="13">
        <v>2411</v>
      </c>
      <c r="AA54" s="13"/>
      <c r="AB54" s="13"/>
      <c r="AC54" s="13"/>
      <c r="AD54" s="13">
        <f t="shared" si="0"/>
        <v>11035</v>
      </c>
      <c r="AE54" s="16">
        <f t="shared" si="1"/>
        <v>382537</v>
      </c>
    </row>
    <row r="55" spans="1:31" x14ac:dyDescent="0.4">
      <c r="A55" s="14" t="s">
        <v>130</v>
      </c>
      <c r="B55" s="14">
        <v>2</v>
      </c>
      <c r="C55" s="15" t="s">
        <v>131</v>
      </c>
      <c r="D55" s="13">
        <v>7378</v>
      </c>
      <c r="E55" s="13">
        <v>2822551</v>
      </c>
      <c r="F55" s="13">
        <v>19235</v>
      </c>
      <c r="G55" s="13"/>
      <c r="H55" s="13"/>
      <c r="I55" s="13">
        <v>751994</v>
      </c>
      <c r="J55" s="13">
        <v>455</v>
      </c>
      <c r="K55" s="13"/>
      <c r="L55" s="13"/>
      <c r="M55" s="13"/>
      <c r="N55" s="13"/>
      <c r="O55" s="13"/>
      <c r="P55" s="13"/>
      <c r="Q55" s="13"/>
      <c r="R55" s="13"/>
      <c r="S55" s="16">
        <f t="shared" si="2"/>
        <v>3601613</v>
      </c>
      <c r="T55" s="13">
        <v>55084</v>
      </c>
      <c r="U55" s="13">
        <v>1969168</v>
      </c>
      <c r="V55" s="13">
        <v>7642</v>
      </c>
      <c r="W55" s="13">
        <v>991574</v>
      </c>
      <c r="X55" s="13"/>
      <c r="Y55" s="13">
        <v>40779</v>
      </c>
      <c r="Z55" s="13">
        <v>483795</v>
      </c>
      <c r="AA55" s="13">
        <v>39948</v>
      </c>
      <c r="AB55" s="13"/>
      <c r="AC55" s="13"/>
      <c r="AD55" s="13">
        <f t="shared" si="0"/>
        <v>3587990</v>
      </c>
      <c r="AE55" s="16">
        <f t="shared" si="1"/>
        <v>7189603</v>
      </c>
    </row>
    <row r="56" spans="1:31" x14ac:dyDescent="0.4">
      <c r="A56" s="14" t="s">
        <v>132</v>
      </c>
      <c r="B56" s="14">
        <v>3</v>
      </c>
      <c r="C56" s="15" t="s">
        <v>133</v>
      </c>
      <c r="D56" s="13"/>
      <c r="E56" s="13">
        <v>287608</v>
      </c>
      <c r="F56" s="13">
        <v>2906</v>
      </c>
      <c r="G56" s="13"/>
      <c r="H56" s="13"/>
      <c r="I56" s="13">
        <v>750666</v>
      </c>
      <c r="J56" s="13"/>
      <c r="K56" s="13"/>
      <c r="L56" s="13"/>
      <c r="M56" s="13"/>
      <c r="N56" s="13"/>
      <c r="O56" s="13"/>
      <c r="P56" s="13"/>
      <c r="Q56" s="13"/>
      <c r="R56" s="13"/>
      <c r="S56" s="16">
        <f t="shared" si="2"/>
        <v>1041180</v>
      </c>
      <c r="T56" s="13"/>
      <c r="U56" s="13">
        <v>9557</v>
      </c>
      <c r="V56" s="13"/>
      <c r="W56" s="13">
        <v>988908</v>
      </c>
      <c r="X56" s="13"/>
      <c r="Y56" s="13"/>
      <c r="Z56" s="13">
        <v>434693</v>
      </c>
      <c r="AA56" s="13"/>
      <c r="AB56" s="13"/>
      <c r="AC56" s="13"/>
      <c r="AD56" s="13">
        <f t="shared" si="0"/>
        <v>1433158</v>
      </c>
      <c r="AE56" s="16">
        <f t="shared" si="1"/>
        <v>2474338</v>
      </c>
    </row>
    <row r="57" spans="1:31" x14ac:dyDescent="0.4">
      <c r="A57" s="14" t="s">
        <v>134</v>
      </c>
      <c r="B57" s="14">
        <v>3</v>
      </c>
      <c r="C57" s="15" t="s">
        <v>135</v>
      </c>
      <c r="D57" s="13">
        <v>5000</v>
      </c>
      <c r="E57" s="13">
        <v>39060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6">
        <f t="shared" si="2"/>
        <v>44060</v>
      </c>
      <c r="T57" s="13"/>
      <c r="U57" s="13">
        <v>95435</v>
      </c>
      <c r="V57" s="13"/>
      <c r="W57" s="13"/>
      <c r="X57" s="13"/>
      <c r="Y57" s="13"/>
      <c r="Z57" s="13">
        <v>15986</v>
      </c>
      <c r="AA57" s="13"/>
      <c r="AB57" s="13"/>
      <c r="AC57" s="13"/>
      <c r="AD57" s="13">
        <f t="shared" si="0"/>
        <v>111421</v>
      </c>
      <c r="AE57" s="16">
        <f t="shared" si="1"/>
        <v>155481</v>
      </c>
    </row>
    <row r="58" spans="1:31" x14ac:dyDescent="0.4">
      <c r="A58" s="14" t="s">
        <v>136</v>
      </c>
      <c r="B58" s="14">
        <v>2</v>
      </c>
      <c r="C58" s="15" t="s">
        <v>137</v>
      </c>
      <c r="D58" s="13">
        <v>2336139</v>
      </c>
      <c r="E58" s="13">
        <v>912961</v>
      </c>
      <c r="F58" s="13">
        <v>35455</v>
      </c>
      <c r="G58" s="13"/>
      <c r="H58" s="13"/>
      <c r="I58" s="13">
        <v>138540</v>
      </c>
      <c r="J58" s="13"/>
      <c r="K58" s="13">
        <v>522</v>
      </c>
      <c r="L58" s="13"/>
      <c r="M58" s="13"/>
      <c r="N58" s="13"/>
      <c r="O58" s="13"/>
      <c r="P58" s="13"/>
      <c r="Q58" s="13"/>
      <c r="R58" s="13"/>
      <c r="S58" s="16">
        <f t="shared" si="2"/>
        <v>3423617</v>
      </c>
      <c r="T58" s="13">
        <v>1701839</v>
      </c>
      <c r="U58" s="13">
        <v>3369496</v>
      </c>
      <c r="V58" s="13">
        <v>1197841</v>
      </c>
      <c r="W58" s="13">
        <v>26057</v>
      </c>
      <c r="X58" s="13"/>
      <c r="Y58" s="13">
        <v>23698</v>
      </c>
      <c r="Z58" s="13">
        <v>308600</v>
      </c>
      <c r="AA58" s="13"/>
      <c r="AB58" s="13"/>
      <c r="AC58" s="13"/>
      <c r="AD58" s="13">
        <f t="shared" si="0"/>
        <v>6627531</v>
      </c>
      <c r="AE58" s="16">
        <f t="shared" si="1"/>
        <v>10051148</v>
      </c>
    </row>
    <row r="59" spans="1:31" x14ac:dyDescent="0.4">
      <c r="A59" s="10" t="s">
        <v>138</v>
      </c>
      <c r="B59" s="10">
        <v>1</v>
      </c>
      <c r="C59" s="11" t="s">
        <v>139</v>
      </c>
      <c r="D59" s="12">
        <v>565170</v>
      </c>
      <c r="E59" s="12">
        <v>274096</v>
      </c>
      <c r="F59" s="12"/>
      <c r="G59" s="12"/>
      <c r="H59" s="12"/>
      <c r="I59" s="12">
        <v>366911</v>
      </c>
      <c r="J59" s="12"/>
      <c r="K59" s="12"/>
      <c r="L59" s="12"/>
      <c r="M59" s="12">
        <v>1561</v>
      </c>
      <c r="N59" s="12"/>
      <c r="O59" s="12"/>
      <c r="P59" s="12"/>
      <c r="Q59" s="12"/>
      <c r="R59" s="12"/>
      <c r="S59" s="12">
        <f t="shared" si="2"/>
        <v>1207738</v>
      </c>
      <c r="T59" s="12">
        <v>754873</v>
      </c>
      <c r="U59" s="12">
        <v>53398</v>
      </c>
      <c r="V59" s="12"/>
      <c r="W59" s="12">
        <v>3888</v>
      </c>
      <c r="X59" s="12"/>
      <c r="Y59" s="12">
        <v>2680</v>
      </c>
      <c r="Z59" s="12">
        <v>281</v>
      </c>
      <c r="AA59" s="12"/>
      <c r="AB59" s="12"/>
      <c r="AC59" s="12"/>
      <c r="AD59" s="12">
        <f t="shared" si="0"/>
        <v>815120</v>
      </c>
      <c r="AE59" s="12">
        <f t="shared" si="1"/>
        <v>2022858</v>
      </c>
    </row>
    <row r="60" spans="1:31" x14ac:dyDescent="0.4">
      <c r="A60" s="14" t="s">
        <v>140</v>
      </c>
      <c r="B60" s="14">
        <v>2</v>
      </c>
      <c r="C60" s="15" t="s">
        <v>141</v>
      </c>
      <c r="D60" s="13">
        <v>565170</v>
      </c>
      <c r="E60" s="13">
        <v>60479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6">
        <f t="shared" si="2"/>
        <v>625649</v>
      </c>
      <c r="T60" s="13">
        <v>754873</v>
      </c>
      <c r="U60" s="13">
        <v>53398</v>
      </c>
      <c r="V60" s="13"/>
      <c r="W60" s="13">
        <v>3888</v>
      </c>
      <c r="X60" s="13"/>
      <c r="Y60" s="13">
        <v>1840</v>
      </c>
      <c r="Z60" s="13">
        <v>281</v>
      </c>
      <c r="AA60" s="13"/>
      <c r="AB60" s="13"/>
      <c r="AC60" s="13"/>
      <c r="AD60" s="13">
        <f t="shared" si="0"/>
        <v>814280</v>
      </c>
      <c r="AE60" s="16">
        <f t="shared" si="1"/>
        <v>1439929</v>
      </c>
    </row>
    <row r="61" spans="1:31" x14ac:dyDescent="0.4">
      <c r="A61" s="14" t="s">
        <v>142</v>
      </c>
      <c r="B61" s="14">
        <v>3</v>
      </c>
      <c r="C61" s="15" t="s">
        <v>143</v>
      </c>
      <c r="D61" s="13">
        <v>552504</v>
      </c>
      <c r="E61" s="13">
        <v>28304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6">
        <f t="shared" si="2"/>
        <v>580808</v>
      </c>
      <c r="T61" s="13">
        <v>702517</v>
      </c>
      <c r="U61" s="13">
        <v>48718</v>
      </c>
      <c r="V61" s="13"/>
      <c r="W61" s="13"/>
      <c r="X61" s="13"/>
      <c r="Y61" s="13"/>
      <c r="Z61" s="13"/>
      <c r="AA61" s="13"/>
      <c r="AB61" s="13"/>
      <c r="AC61" s="13"/>
      <c r="AD61" s="13">
        <f t="shared" si="0"/>
        <v>751235</v>
      </c>
      <c r="AE61" s="16">
        <f t="shared" si="1"/>
        <v>1332043</v>
      </c>
    </row>
    <row r="62" spans="1:31" x14ac:dyDescent="0.4">
      <c r="A62" s="14" t="s">
        <v>144</v>
      </c>
      <c r="B62" s="14">
        <v>4</v>
      </c>
      <c r="C62" s="15" t="s">
        <v>145</v>
      </c>
      <c r="D62" s="13">
        <v>279156</v>
      </c>
      <c r="E62" s="13">
        <v>10023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6">
        <f t="shared" si="2"/>
        <v>289179</v>
      </c>
      <c r="T62" s="13">
        <v>179516</v>
      </c>
      <c r="U62" s="13">
        <v>34138</v>
      </c>
      <c r="V62" s="13"/>
      <c r="W62" s="13"/>
      <c r="X62" s="13"/>
      <c r="Y62" s="13"/>
      <c r="Z62" s="13"/>
      <c r="AA62" s="13"/>
      <c r="AB62" s="13"/>
      <c r="AC62" s="13"/>
      <c r="AD62" s="13">
        <f t="shared" si="0"/>
        <v>213654</v>
      </c>
      <c r="AE62" s="16">
        <f t="shared" si="1"/>
        <v>502833</v>
      </c>
    </row>
    <row r="63" spans="1:31" x14ac:dyDescent="0.4">
      <c r="A63" s="14" t="s">
        <v>146</v>
      </c>
      <c r="B63" s="14">
        <v>4</v>
      </c>
      <c r="C63" s="15" t="s">
        <v>147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6">
        <f t="shared" si="2"/>
        <v>0</v>
      </c>
      <c r="T63" s="13">
        <v>12167</v>
      </c>
      <c r="U63" s="13"/>
      <c r="V63" s="13"/>
      <c r="W63" s="13"/>
      <c r="X63" s="13"/>
      <c r="Y63" s="13"/>
      <c r="Z63" s="13"/>
      <c r="AA63" s="13"/>
      <c r="AB63" s="13"/>
      <c r="AC63" s="13"/>
      <c r="AD63" s="13">
        <f t="shared" si="0"/>
        <v>12167</v>
      </c>
      <c r="AE63" s="16">
        <f t="shared" si="1"/>
        <v>12167</v>
      </c>
    </row>
    <row r="64" spans="1:31" x14ac:dyDescent="0.4">
      <c r="A64" s="14" t="s">
        <v>148</v>
      </c>
      <c r="B64" s="14">
        <v>2</v>
      </c>
      <c r="C64" s="15" t="s">
        <v>149</v>
      </c>
      <c r="D64" s="13"/>
      <c r="E64" s="13">
        <v>213617</v>
      </c>
      <c r="F64" s="13"/>
      <c r="G64" s="13"/>
      <c r="H64" s="13"/>
      <c r="I64" s="13">
        <v>366911</v>
      </c>
      <c r="J64" s="13"/>
      <c r="K64" s="13"/>
      <c r="L64" s="13"/>
      <c r="M64" s="13">
        <v>1561</v>
      </c>
      <c r="N64" s="13"/>
      <c r="O64" s="13"/>
      <c r="P64" s="13"/>
      <c r="Q64" s="13"/>
      <c r="R64" s="13"/>
      <c r="S64" s="16">
        <f t="shared" si="2"/>
        <v>582089</v>
      </c>
      <c r="T64" s="13"/>
      <c r="U64" s="13"/>
      <c r="V64" s="13"/>
      <c r="W64" s="13"/>
      <c r="X64" s="13"/>
      <c r="Y64" s="13">
        <v>840</v>
      </c>
      <c r="Z64" s="13"/>
      <c r="AA64" s="13"/>
      <c r="AB64" s="13"/>
      <c r="AC64" s="13"/>
      <c r="AD64" s="13">
        <f t="shared" si="0"/>
        <v>840</v>
      </c>
      <c r="AE64" s="16">
        <f t="shared" si="1"/>
        <v>582929</v>
      </c>
    </row>
    <row r="65" spans="1:31" x14ac:dyDescent="0.4">
      <c r="A65" s="14" t="s">
        <v>150</v>
      </c>
      <c r="B65" s="14">
        <v>3</v>
      </c>
      <c r="C65" s="15" t="s">
        <v>151</v>
      </c>
      <c r="D65" s="13"/>
      <c r="E65" s="13">
        <v>213617</v>
      </c>
      <c r="F65" s="13"/>
      <c r="G65" s="13"/>
      <c r="H65" s="13"/>
      <c r="I65" s="13">
        <v>366911</v>
      </c>
      <c r="J65" s="13"/>
      <c r="K65" s="13"/>
      <c r="L65" s="13"/>
      <c r="M65" s="13">
        <v>1561</v>
      </c>
      <c r="N65" s="13"/>
      <c r="O65" s="13"/>
      <c r="P65" s="13"/>
      <c r="Q65" s="13"/>
      <c r="R65" s="13"/>
      <c r="S65" s="16">
        <f t="shared" si="2"/>
        <v>582089</v>
      </c>
      <c r="T65" s="13"/>
      <c r="U65" s="13"/>
      <c r="V65" s="13"/>
      <c r="W65" s="13"/>
      <c r="X65" s="13"/>
      <c r="Y65" s="13">
        <v>840</v>
      </c>
      <c r="Z65" s="13"/>
      <c r="AA65" s="13"/>
      <c r="AB65" s="13"/>
      <c r="AC65" s="13"/>
      <c r="AD65" s="13">
        <f t="shared" si="0"/>
        <v>840</v>
      </c>
      <c r="AE65" s="16">
        <f t="shared" si="1"/>
        <v>582929</v>
      </c>
    </row>
    <row r="66" spans="1:31" x14ac:dyDescent="0.4">
      <c r="A66" s="10" t="s">
        <v>152</v>
      </c>
      <c r="B66" s="10">
        <v>1</v>
      </c>
      <c r="C66" s="11" t="s">
        <v>153</v>
      </c>
      <c r="D66" s="12">
        <v>2832853</v>
      </c>
      <c r="E66" s="12">
        <v>22079763</v>
      </c>
      <c r="F66" s="12">
        <v>4066320</v>
      </c>
      <c r="G66" s="12">
        <v>34631</v>
      </c>
      <c r="H66" s="12">
        <v>148884</v>
      </c>
      <c r="I66" s="12">
        <v>9956368</v>
      </c>
      <c r="J66" s="12">
        <v>437776</v>
      </c>
      <c r="K66" s="12">
        <v>543540</v>
      </c>
      <c r="L66" s="12"/>
      <c r="M66" s="12">
        <v>246595</v>
      </c>
      <c r="N66" s="12"/>
      <c r="O66" s="12"/>
      <c r="P66" s="12"/>
      <c r="Q66" s="12"/>
      <c r="R66" s="12">
        <v>31917</v>
      </c>
      <c r="S66" s="12">
        <f t="shared" si="2"/>
        <v>40378647</v>
      </c>
      <c r="T66" s="12">
        <v>2831758</v>
      </c>
      <c r="U66" s="12">
        <v>7135973</v>
      </c>
      <c r="V66" s="12">
        <v>1797222</v>
      </c>
      <c r="W66" s="12">
        <v>5806961</v>
      </c>
      <c r="X66" s="12"/>
      <c r="Y66" s="12">
        <v>1121126</v>
      </c>
      <c r="Z66" s="12">
        <v>11289762</v>
      </c>
      <c r="AA66" s="12"/>
      <c r="AB66" s="12">
        <v>248983</v>
      </c>
      <c r="AC66" s="12">
        <v>622773</v>
      </c>
      <c r="AD66" s="12">
        <f t="shared" si="0"/>
        <v>30854558</v>
      </c>
      <c r="AE66" s="12">
        <f t="shared" si="1"/>
        <v>71233205</v>
      </c>
    </row>
    <row r="67" spans="1:31" x14ac:dyDescent="0.4">
      <c r="A67" s="14" t="s">
        <v>154</v>
      </c>
      <c r="B67" s="14">
        <v>2</v>
      </c>
      <c r="C67" s="15" t="s">
        <v>155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6">
        <f t="shared" si="2"/>
        <v>0</v>
      </c>
      <c r="T67" s="13"/>
      <c r="U67" s="13"/>
      <c r="V67" s="13"/>
      <c r="W67" s="13"/>
      <c r="X67" s="13"/>
      <c r="Y67" s="13"/>
      <c r="Z67" s="13">
        <v>957</v>
      </c>
      <c r="AA67" s="13"/>
      <c r="AB67" s="13"/>
      <c r="AC67" s="13"/>
      <c r="AD67" s="13">
        <f t="shared" si="0"/>
        <v>957</v>
      </c>
      <c r="AE67" s="16">
        <f t="shared" si="1"/>
        <v>957</v>
      </c>
    </row>
    <row r="68" spans="1:31" x14ac:dyDescent="0.4">
      <c r="A68" s="14" t="s">
        <v>156</v>
      </c>
      <c r="B68" s="14">
        <v>3</v>
      </c>
      <c r="C68" s="15" t="s">
        <v>157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6">
        <f t="shared" si="2"/>
        <v>0</v>
      </c>
      <c r="T68" s="13"/>
      <c r="U68" s="13"/>
      <c r="V68" s="13"/>
      <c r="W68" s="13"/>
      <c r="X68" s="13"/>
      <c r="Y68" s="13"/>
      <c r="Z68" s="13">
        <v>957</v>
      </c>
      <c r="AA68" s="13"/>
      <c r="AB68" s="13"/>
      <c r="AC68" s="13"/>
      <c r="AD68" s="13">
        <f t="shared" si="0"/>
        <v>957</v>
      </c>
      <c r="AE68" s="16">
        <f t="shared" si="1"/>
        <v>957</v>
      </c>
    </row>
    <row r="69" spans="1:31" x14ac:dyDescent="0.4">
      <c r="A69" s="14" t="s">
        <v>158</v>
      </c>
      <c r="B69" s="14">
        <v>2</v>
      </c>
      <c r="C69" s="15" t="s">
        <v>159</v>
      </c>
      <c r="D69" s="13"/>
      <c r="E69" s="13">
        <v>1244760</v>
      </c>
      <c r="F69" s="13"/>
      <c r="G69" s="13"/>
      <c r="H69" s="13"/>
      <c r="I69" s="13">
        <v>19525</v>
      </c>
      <c r="J69" s="13">
        <v>123622</v>
      </c>
      <c r="K69" s="13"/>
      <c r="L69" s="13"/>
      <c r="M69" s="13">
        <v>12555</v>
      </c>
      <c r="N69" s="13"/>
      <c r="O69" s="13"/>
      <c r="P69" s="13"/>
      <c r="Q69" s="13"/>
      <c r="R69" s="13"/>
      <c r="S69" s="16">
        <f t="shared" si="2"/>
        <v>1400462</v>
      </c>
      <c r="T69" s="13"/>
      <c r="U69" s="13">
        <v>1102</v>
      </c>
      <c r="V69" s="13"/>
      <c r="W69" s="13"/>
      <c r="X69" s="13"/>
      <c r="Y69" s="13"/>
      <c r="Z69" s="13">
        <v>144729</v>
      </c>
      <c r="AA69" s="13"/>
      <c r="AB69" s="13"/>
      <c r="AC69" s="13">
        <v>536171</v>
      </c>
      <c r="AD69" s="13">
        <f t="shared" si="0"/>
        <v>682002</v>
      </c>
      <c r="AE69" s="16">
        <f t="shared" si="1"/>
        <v>2082464</v>
      </c>
    </row>
    <row r="70" spans="1:31" x14ac:dyDescent="0.4">
      <c r="A70" s="14" t="s">
        <v>160</v>
      </c>
      <c r="B70" s="14">
        <v>3</v>
      </c>
      <c r="C70" s="15" t="s">
        <v>161</v>
      </c>
      <c r="D70" s="13"/>
      <c r="E70" s="13">
        <v>188405</v>
      </c>
      <c r="F70" s="13"/>
      <c r="G70" s="13"/>
      <c r="H70" s="13"/>
      <c r="I70" s="13">
        <v>16085</v>
      </c>
      <c r="J70" s="13"/>
      <c r="K70" s="13"/>
      <c r="L70" s="13"/>
      <c r="M70" s="13"/>
      <c r="N70" s="13"/>
      <c r="O70" s="13"/>
      <c r="P70" s="13"/>
      <c r="Q70" s="13"/>
      <c r="R70" s="13"/>
      <c r="S70" s="16">
        <f t="shared" si="2"/>
        <v>204490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>
        <f t="shared" si="0"/>
        <v>0</v>
      </c>
      <c r="AE70" s="16">
        <f t="shared" si="1"/>
        <v>204490</v>
      </c>
    </row>
    <row r="71" spans="1:31" x14ac:dyDescent="0.4">
      <c r="A71" s="14" t="s">
        <v>162</v>
      </c>
      <c r="B71" s="14">
        <v>3</v>
      </c>
      <c r="C71" s="15" t="s">
        <v>163</v>
      </c>
      <c r="D71" s="13"/>
      <c r="E71" s="13">
        <v>927774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6">
        <f t="shared" si="2"/>
        <v>927774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>
        <f t="shared" si="0"/>
        <v>0</v>
      </c>
      <c r="AE71" s="16">
        <f t="shared" si="1"/>
        <v>927774</v>
      </c>
    </row>
    <row r="72" spans="1:31" x14ac:dyDescent="0.4">
      <c r="A72" s="14" t="s">
        <v>164</v>
      </c>
      <c r="B72" s="14">
        <v>3</v>
      </c>
      <c r="C72" s="15" t="s">
        <v>165</v>
      </c>
      <c r="D72" s="13"/>
      <c r="E72" s="13">
        <v>128581</v>
      </c>
      <c r="F72" s="13"/>
      <c r="G72" s="13"/>
      <c r="H72" s="13"/>
      <c r="I72" s="13">
        <v>3440</v>
      </c>
      <c r="J72" s="13">
        <v>123622</v>
      </c>
      <c r="K72" s="13"/>
      <c r="L72" s="13"/>
      <c r="M72" s="13">
        <v>12555</v>
      </c>
      <c r="N72" s="13"/>
      <c r="O72" s="13"/>
      <c r="P72" s="13"/>
      <c r="Q72" s="13"/>
      <c r="R72" s="13"/>
      <c r="S72" s="16">
        <f t="shared" si="2"/>
        <v>268198</v>
      </c>
      <c r="T72" s="13"/>
      <c r="U72" s="13">
        <v>1102</v>
      </c>
      <c r="V72" s="13"/>
      <c r="W72" s="13"/>
      <c r="X72" s="13"/>
      <c r="Y72" s="13"/>
      <c r="Z72" s="13">
        <v>144729</v>
      </c>
      <c r="AA72" s="13"/>
      <c r="AB72" s="13"/>
      <c r="AC72" s="13">
        <v>536171</v>
      </c>
      <c r="AD72" s="13">
        <f t="shared" ref="AD72:AD135" si="3">SUM(T72:AC72)</f>
        <v>682002</v>
      </c>
      <c r="AE72" s="16">
        <f t="shared" ref="AE72:AE135" si="4">S72+AD72</f>
        <v>950200</v>
      </c>
    </row>
    <row r="73" spans="1:31" x14ac:dyDescent="0.4">
      <c r="A73" s="14" t="s">
        <v>166</v>
      </c>
      <c r="B73" s="14">
        <v>4</v>
      </c>
      <c r="C73" s="15" t="s">
        <v>167</v>
      </c>
      <c r="D73" s="13"/>
      <c r="E73" s="13">
        <v>356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6">
        <f t="shared" ref="S73:S136" si="5">SUM(D73:R73)</f>
        <v>356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>
        <f t="shared" si="3"/>
        <v>0</v>
      </c>
      <c r="AE73" s="16">
        <f t="shared" si="4"/>
        <v>356</v>
      </c>
    </row>
    <row r="74" spans="1:31" x14ac:dyDescent="0.4">
      <c r="A74" s="14" t="s">
        <v>168</v>
      </c>
      <c r="B74" s="14">
        <v>4</v>
      </c>
      <c r="C74" s="15" t="s">
        <v>169</v>
      </c>
      <c r="D74" s="13"/>
      <c r="E74" s="13">
        <v>9759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6">
        <f t="shared" si="5"/>
        <v>9759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>
        <f t="shared" si="3"/>
        <v>0</v>
      </c>
      <c r="AE74" s="16">
        <f t="shared" si="4"/>
        <v>9759</v>
      </c>
    </row>
    <row r="75" spans="1:31" x14ac:dyDescent="0.4">
      <c r="A75" s="14" t="s">
        <v>170</v>
      </c>
      <c r="B75" s="14">
        <v>4</v>
      </c>
      <c r="C75" s="15" t="s">
        <v>171</v>
      </c>
      <c r="D75" s="13"/>
      <c r="E75" s="13">
        <v>74053</v>
      </c>
      <c r="F75" s="13"/>
      <c r="G75" s="13"/>
      <c r="H75" s="13"/>
      <c r="I75" s="13"/>
      <c r="J75" s="13">
        <v>123622</v>
      </c>
      <c r="K75" s="13"/>
      <c r="L75" s="13"/>
      <c r="M75" s="13">
        <v>12555</v>
      </c>
      <c r="N75" s="13"/>
      <c r="O75" s="13"/>
      <c r="P75" s="13"/>
      <c r="Q75" s="13"/>
      <c r="R75" s="13"/>
      <c r="S75" s="16">
        <f t="shared" si="5"/>
        <v>210230</v>
      </c>
      <c r="T75" s="13"/>
      <c r="U75" s="13">
        <v>456</v>
      </c>
      <c r="V75" s="13"/>
      <c r="W75" s="13"/>
      <c r="X75" s="13"/>
      <c r="Y75" s="13"/>
      <c r="Z75" s="13">
        <v>144524</v>
      </c>
      <c r="AA75" s="13"/>
      <c r="AB75" s="13"/>
      <c r="AC75" s="13">
        <v>535406</v>
      </c>
      <c r="AD75" s="13">
        <f t="shared" si="3"/>
        <v>680386</v>
      </c>
      <c r="AE75" s="16">
        <f t="shared" si="4"/>
        <v>890616</v>
      </c>
    </row>
    <row r="76" spans="1:31" x14ac:dyDescent="0.4">
      <c r="A76" s="14" t="s">
        <v>172</v>
      </c>
      <c r="B76" s="14">
        <v>4</v>
      </c>
      <c r="C76" s="15" t="s">
        <v>173</v>
      </c>
      <c r="D76" s="13"/>
      <c r="E76" s="13">
        <v>2177</v>
      </c>
      <c r="F76" s="13"/>
      <c r="G76" s="13"/>
      <c r="H76" s="13"/>
      <c r="I76" s="13">
        <v>2345</v>
      </c>
      <c r="J76" s="13"/>
      <c r="K76" s="13"/>
      <c r="L76" s="13"/>
      <c r="M76" s="13"/>
      <c r="N76" s="13"/>
      <c r="O76" s="13"/>
      <c r="P76" s="13"/>
      <c r="Q76" s="13"/>
      <c r="R76" s="13"/>
      <c r="S76" s="16">
        <f t="shared" si="5"/>
        <v>4522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>
        <f t="shared" si="3"/>
        <v>0</v>
      </c>
      <c r="AE76" s="16">
        <f t="shared" si="4"/>
        <v>4522</v>
      </c>
    </row>
    <row r="77" spans="1:31" x14ac:dyDescent="0.4">
      <c r="A77" s="14" t="s">
        <v>174</v>
      </c>
      <c r="B77" s="14">
        <v>2</v>
      </c>
      <c r="C77" s="15" t="s">
        <v>175</v>
      </c>
      <c r="D77" s="13">
        <v>610773</v>
      </c>
      <c r="E77" s="13">
        <v>368054</v>
      </c>
      <c r="F77" s="13">
        <v>411059</v>
      </c>
      <c r="G77" s="13"/>
      <c r="H77" s="13"/>
      <c r="I77" s="13">
        <v>15285</v>
      </c>
      <c r="J77" s="13">
        <v>39633</v>
      </c>
      <c r="K77" s="13">
        <v>149565</v>
      </c>
      <c r="L77" s="13"/>
      <c r="M77" s="13"/>
      <c r="N77" s="13"/>
      <c r="O77" s="13"/>
      <c r="P77" s="13"/>
      <c r="Q77" s="13"/>
      <c r="R77" s="13"/>
      <c r="S77" s="16">
        <f t="shared" si="5"/>
        <v>1594369</v>
      </c>
      <c r="T77" s="13">
        <v>178078</v>
      </c>
      <c r="U77" s="13">
        <v>2366788</v>
      </c>
      <c r="V77" s="13">
        <v>1088249</v>
      </c>
      <c r="W77" s="13">
        <v>45733</v>
      </c>
      <c r="X77" s="13"/>
      <c r="Y77" s="13"/>
      <c r="Z77" s="13">
        <v>6585586</v>
      </c>
      <c r="AA77" s="13"/>
      <c r="AB77" s="13"/>
      <c r="AC77" s="13"/>
      <c r="AD77" s="13">
        <f t="shared" si="3"/>
        <v>10264434</v>
      </c>
      <c r="AE77" s="16">
        <f t="shared" si="4"/>
        <v>11858803</v>
      </c>
    </row>
    <row r="78" spans="1:31" x14ac:dyDescent="0.4">
      <c r="A78" s="14" t="s">
        <v>176</v>
      </c>
      <c r="B78" s="14">
        <v>3</v>
      </c>
      <c r="C78" s="15" t="s">
        <v>177</v>
      </c>
      <c r="D78" s="13"/>
      <c r="E78" s="13"/>
      <c r="F78" s="13"/>
      <c r="G78" s="13"/>
      <c r="H78" s="13"/>
      <c r="I78" s="13"/>
      <c r="J78" s="13"/>
      <c r="K78" s="13">
        <v>149565</v>
      </c>
      <c r="L78" s="13"/>
      <c r="M78" s="13"/>
      <c r="N78" s="13"/>
      <c r="O78" s="13"/>
      <c r="P78" s="13"/>
      <c r="Q78" s="13"/>
      <c r="R78" s="13"/>
      <c r="S78" s="16">
        <f t="shared" si="5"/>
        <v>149565</v>
      </c>
      <c r="T78" s="13">
        <v>174913</v>
      </c>
      <c r="U78" s="13">
        <v>2007538</v>
      </c>
      <c r="V78" s="13"/>
      <c r="W78" s="13">
        <v>40583</v>
      </c>
      <c r="X78" s="13"/>
      <c r="Y78" s="13"/>
      <c r="Z78" s="13">
        <v>6551381</v>
      </c>
      <c r="AA78" s="13"/>
      <c r="AB78" s="13"/>
      <c r="AC78" s="13"/>
      <c r="AD78" s="13">
        <f t="shared" si="3"/>
        <v>8774415</v>
      </c>
      <c r="AE78" s="16">
        <f t="shared" si="4"/>
        <v>8923980</v>
      </c>
    </row>
    <row r="79" spans="1:31" x14ac:dyDescent="0.4">
      <c r="A79" s="14" t="s">
        <v>178</v>
      </c>
      <c r="B79" s="14">
        <v>3</v>
      </c>
      <c r="C79" s="15" t="s">
        <v>179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6">
        <f t="shared" si="5"/>
        <v>0</v>
      </c>
      <c r="T79" s="13">
        <v>2616</v>
      </c>
      <c r="U79" s="13"/>
      <c r="V79" s="13"/>
      <c r="W79" s="13">
        <v>3753</v>
      </c>
      <c r="X79" s="13"/>
      <c r="Y79" s="13"/>
      <c r="Z79" s="13"/>
      <c r="AA79" s="13"/>
      <c r="AB79" s="13"/>
      <c r="AC79" s="13"/>
      <c r="AD79" s="13">
        <f t="shared" si="3"/>
        <v>6369</v>
      </c>
      <c r="AE79" s="16">
        <f t="shared" si="4"/>
        <v>6369</v>
      </c>
    </row>
    <row r="80" spans="1:31" x14ac:dyDescent="0.4">
      <c r="A80" s="14" t="s">
        <v>180</v>
      </c>
      <c r="B80" s="14">
        <v>3</v>
      </c>
      <c r="C80" s="15" t="s">
        <v>181</v>
      </c>
      <c r="D80" s="13">
        <v>609603</v>
      </c>
      <c r="E80" s="13">
        <v>350675</v>
      </c>
      <c r="F80" s="13">
        <v>411059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6">
        <f t="shared" si="5"/>
        <v>1371337</v>
      </c>
      <c r="T80" s="13"/>
      <c r="U80" s="13">
        <v>355911</v>
      </c>
      <c r="V80" s="13">
        <v>1088249</v>
      </c>
      <c r="W80" s="13">
        <v>250</v>
      </c>
      <c r="X80" s="13"/>
      <c r="Y80" s="13"/>
      <c r="Z80" s="13">
        <v>34205</v>
      </c>
      <c r="AA80" s="13"/>
      <c r="AB80" s="13"/>
      <c r="AC80" s="13"/>
      <c r="AD80" s="13">
        <f t="shared" si="3"/>
        <v>1478615</v>
      </c>
      <c r="AE80" s="16">
        <f t="shared" si="4"/>
        <v>2849952</v>
      </c>
    </row>
    <row r="81" spans="1:31" x14ac:dyDescent="0.4">
      <c r="A81" s="14" t="s">
        <v>182</v>
      </c>
      <c r="B81" s="14">
        <v>4</v>
      </c>
      <c r="C81" s="15" t="s">
        <v>183</v>
      </c>
      <c r="D81" s="13"/>
      <c r="E81" s="13"/>
      <c r="F81" s="13">
        <v>459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6">
        <f t="shared" si="5"/>
        <v>459</v>
      </c>
      <c r="T81" s="13"/>
      <c r="U81" s="13"/>
      <c r="V81" s="13"/>
      <c r="W81" s="13">
        <v>250</v>
      </c>
      <c r="X81" s="13"/>
      <c r="Y81" s="13"/>
      <c r="Z81" s="13">
        <v>34205</v>
      </c>
      <c r="AA81" s="13"/>
      <c r="AB81" s="13"/>
      <c r="AC81" s="13"/>
      <c r="AD81" s="13">
        <f t="shared" si="3"/>
        <v>34455</v>
      </c>
      <c r="AE81" s="16">
        <f t="shared" si="4"/>
        <v>34914</v>
      </c>
    </row>
    <row r="82" spans="1:31" x14ac:dyDescent="0.4">
      <c r="A82" s="14" t="s">
        <v>184</v>
      </c>
      <c r="B82" s="14">
        <v>4</v>
      </c>
      <c r="C82" s="15" t="s">
        <v>185</v>
      </c>
      <c r="D82" s="13">
        <v>609603</v>
      </c>
      <c r="E82" s="13">
        <v>350675</v>
      </c>
      <c r="F82" s="13">
        <v>410600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6">
        <f t="shared" si="5"/>
        <v>1370878</v>
      </c>
      <c r="T82" s="13"/>
      <c r="U82" s="13">
        <v>355911</v>
      </c>
      <c r="V82" s="13">
        <v>1088249</v>
      </c>
      <c r="W82" s="13"/>
      <c r="X82" s="13"/>
      <c r="Y82" s="13"/>
      <c r="Z82" s="13"/>
      <c r="AA82" s="13"/>
      <c r="AB82" s="13"/>
      <c r="AC82" s="13"/>
      <c r="AD82" s="13">
        <f t="shared" si="3"/>
        <v>1444160</v>
      </c>
      <c r="AE82" s="16">
        <f t="shared" si="4"/>
        <v>2815038</v>
      </c>
    </row>
    <row r="83" spans="1:31" x14ac:dyDescent="0.4">
      <c r="A83" s="14" t="s">
        <v>186</v>
      </c>
      <c r="B83" s="14">
        <v>5</v>
      </c>
      <c r="C83" s="15" t="s">
        <v>187</v>
      </c>
      <c r="D83" s="13">
        <v>27012</v>
      </c>
      <c r="E83" s="13">
        <v>336</v>
      </c>
      <c r="F83" s="13">
        <v>26369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6">
        <f t="shared" si="5"/>
        <v>53717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>
        <f t="shared" si="3"/>
        <v>0</v>
      </c>
      <c r="AE83" s="16">
        <f t="shared" si="4"/>
        <v>53717</v>
      </c>
    </row>
    <row r="84" spans="1:31" x14ac:dyDescent="0.4">
      <c r="A84" s="14" t="s">
        <v>188</v>
      </c>
      <c r="B84" s="14">
        <v>2</v>
      </c>
      <c r="C84" s="15" t="s">
        <v>189</v>
      </c>
      <c r="D84" s="13">
        <v>8164</v>
      </c>
      <c r="E84" s="13">
        <v>3513285</v>
      </c>
      <c r="F84" s="13">
        <v>91230</v>
      </c>
      <c r="G84" s="13"/>
      <c r="H84" s="13"/>
      <c r="I84" s="13">
        <v>30681</v>
      </c>
      <c r="J84" s="13"/>
      <c r="K84" s="13">
        <v>721</v>
      </c>
      <c r="L84" s="13"/>
      <c r="M84" s="13"/>
      <c r="N84" s="13"/>
      <c r="O84" s="13"/>
      <c r="P84" s="13"/>
      <c r="Q84" s="13"/>
      <c r="R84" s="13"/>
      <c r="S84" s="16">
        <f t="shared" si="5"/>
        <v>3644081</v>
      </c>
      <c r="T84" s="13">
        <v>2187979</v>
      </c>
      <c r="U84" s="13">
        <v>118122</v>
      </c>
      <c r="V84" s="13">
        <v>474</v>
      </c>
      <c r="W84" s="13">
        <v>1918017</v>
      </c>
      <c r="X84" s="13"/>
      <c r="Y84" s="13">
        <v>382570</v>
      </c>
      <c r="Z84" s="13">
        <v>1942026</v>
      </c>
      <c r="AA84" s="13"/>
      <c r="AB84" s="13">
        <v>159155</v>
      </c>
      <c r="AC84" s="13">
        <v>81772</v>
      </c>
      <c r="AD84" s="13">
        <f t="shared" si="3"/>
        <v>6790115</v>
      </c>
      <c r="AE84" s="16">
        <f t="shared" si="4"/>
        <v>10434196</v>
      </c>
    </row>
    <row r="85" spans="1:31" x14ac:dyDescent="0.4">
      <c r="A85" s="14" t="s">
        <v>190</v>
      </c>
      <c r="B85" s="14">
        <v>3</v>
      </c>
      <c r="C85" s="15" t="s">
        <v>191</v>
      </c>
      <c r="D85" s="13">
        <v>1404</v>
      </c>
      <c r="E85" s="13">
        <v>3284166</v>
      </c>
      <c r="F85" s="13">
        <v>91230</v>
      </c>
      <c r="G85" s="13"/>
      <c r="H85" s="13"/>
      <c r="I85" s="13">
        <v>30681</v>
      </c>
      <c r="J85" s="13"/>
      <c r="K85" s="13">
        <v>721</v>
      </c>
      <c r="L85" s="13"/>
      <c r="M85" s="13"/>
      <c r="N85" s="13"/>
      <c r="O85" s="13"/>
      <c r="P85" s="13"/>
      <c r="Q85" s="13"/>
      <c r="R85" s="13"/>
      <c r="S85" s="16">
        <f t="shared" si="5"/>
        <v>3408202</v>
      </c>
      <c r="T85" s="13">
        <v>569017</v>
      </c>
      <c r="U85" s="13">
        <v>72515</v>
      </c>
      <c r="V85" s="13">
        <v>474</v>
      </c>
      <c r="W85" s="13">
        <v>1304236</v>
      </c>
      <c r="X85" s="13"/>
      <c r="Y85" s="13">
        <v>326864</v>
      </c>
      <c r="Z85" s="13">
        <v>1524453</v>
      </c>
      <c r="AA85" s="13"/>
      <c r="AB85" s="13">
        <v>5277</v>
      </c>
      <c r="AC85" s="13">
        <v>61455</v>
      </c>
      <c r="AD85" s="13">
        <f t="shared" si="3"/>
        <v>3864291</v>
      </c>
      <c r="AE85" s="16">
        <f t="shared" si="4"/>
        <v>7272493</v>
      </c>
    </row>
    <row r="86" spans="1:31" x14ac:dyDescent="0.4">
      <c r="A86" s="14" t="s">
        <v>192</v>
      </c>
      <c r="B86" s="14">
        <v>4</v>
      </c>
      <c r="C86" s="15" t="s">
        <v>193</v>
      </c>
      <c r="D86" s="13"/>
      <c r="E86" s="13">
        <v>1128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6">
        <f t="shared" si="5"/>
        <v>1128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>
        <f t="shared" si="3"/>
        <v>0</v>
      </c>
      <c r="AE86" s="16">
        <f t="shared" si="4"/>
        <v>1128</v>
      </c>
    </row>
    <row r="87" spans="1:31" x14ac:dyDescent="0.4">
      <c r="A87" s="14" t="s">
        <v>194</v>
      </c>
      <c r="B87" s="14">
        <v>4</v>
      </c>
      <c r="C87" s="15" t="s">
        <v>195</v>
      </c>
      <c r="D87" s="13"/>
      <c r="E87" s="13">
        <v>5988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6">
        <f t="shared" si="5"/>
        <v>5988</v>
      </c>
      <c r="T87" s="13"/>
      <c r="U87" s="13"/>
      <c r="V87" s="13">
        <v>474</v>
      </c>
      <c r="W87" s="13"/>
      <c r="X87" s="13"/>
      <c r="Y87" s="13"/>
      <c r="Z87" s="13">
        <v>398</v>
      </c>
      <c r="AA87" s="13"/>
      <c r="AB87" s="13"/>
      <c r="AC87" s="13"/>
      <c r="AD87" s="13">
        <f t="shared" si="3"/>
        <v>872</v>
      </c>
      <c r="AE87" s="16">
        <f t="shared" si="4"/>
        <v>6860</v>
      </c>
    </row>
    <row r="88" spans="1:31" x14ac:dyDescent="0.4">
      <c r="A88" s="14" t="s">
        <v>196</v>
      </c>
      <c r="B88" s="14">
        <v>4</v>
      </c>
      <c r="C88" s="15" t="s">
        <v>197</v>
      </c>
      <c r="D88" s="13">
        <v>1404</v>
      </c>
      <c r="E88" s="13">
        <v>3248527</v>
      </c>
      <c r="F88" s="13">
        <v>91230</v>
      </c>
      <c r="G88" s="13"/>
      <c r="H88" s="13"/>
      <c r="I88" s="13">
        <v>30681</v>
      </c>
      <c r="J88" s="13"/>
      <c r="K88" s="13">
        <v>721</v>
      </c>
      <c r="L88" s="13"/>
      <c r="M88" s="13"/>
      <c r="N88" s="13"/>
      <c r="O88" s="13"/>
      <c r="P88" s="13"/>
      <c r="Q88" s="13"/>
      <c r="R88" s="13"/>
      <c r="S88" s="16">
        <f t="shared" si="5"/>
        <v>3372563</v>
      </c>
      <c r="T88" s="13">
        <v>569017</v>
      </c>
      <c r="U88" s="13">
        <v>16448</v>
      </c>
      <c r="V88" s="13"/>
      <c r="W88" s="13">
        <v>1304236</v>
      </c>
      <c r="X88" s="13"/>
      <c r="Y88" s="13">
        <v>326864</v>
      </c>
      <c r="Z88" s="13">
        <v>1524055</v>
      </c>
      <c r="AA88" s="13"/>
      <c r="AB88" s="13">
        <v>5277</v>
      </c>
      <c r="AC88" s="13">
        <v>61455</v>
      </c>
      <c r="AD88" s="13">
        <f t="shared" si="3"/>
        <v>3807352</v>
      </c>
      <c r="AE88" s="16">
        <f t="shared" si="4"/>
        <v>7179915</v>
      </c>
    </row>
    <row r="89" spans="1:31" x14ac:dyDescent="0.4">
      <c r="A89" s="14" t="s">
        <v>198</v>
      </c>
      <c r="B89" s="14">
        <v>5</v>
      </c>
      <c r="C89" s="15" t="s">
        <v>199</v>
      </c>
      <c r="D89" s="13"/>
      <c r="E89" s="13">
        <v>5030</v>
      </c>
      <c r="F89" s="13">
        <v>3242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6">
        <f t="shared" si="5"/>
        <v>8272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>
        <f t="shared" si="3"/>
        <v>0</v>
      </c>
      <c r="AE89" s="16">
        <f t="shared" si="4"/>
        <v>8272</v>
      </c>
    </row>
    <row r="90" spans="1:31" x14ac:dyDescent="0.4">
      <c r="A90" s="14" t="s">
        <v>200</v>
      </c>
      <c r="B90" s="14">
        <v>5</v>
      </c>
      <c r="C90" s="15" t="s">
        <v>201</v>
      </c>
      <c r="D90" s="13"/>
      <c r="E90" s="13">
        <v>25484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6">
        <f t="shared" si="5"/>
        <v>25484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>
        <f t="shared" si="3"/>
        <v>0</v>
      </c>
      <c r="AE90" s="16">
        <f t="shared" si="4"/>
        <v>25484</v>
      </c>
    </row>
    <row r="91" spans="1:31" x14ac:dyDescent="0.4">
      <c r="A91" s="14" t="s">
        <v>202</v>
      </c>
      <c r="B91" s="14">
        <v>5</v>
      </c>
      <c r="C91" s="15" t="s">
        <v>203</v>
      </c>
      <c r="D91" s="13"/>
      <c r="E91" s="13">
        <v>16429</v>
      </c>
      <c r="F91" s="13">
        <v>11102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6">
        <f t="shared" si="5"/>
        <v>27531</v>
      </c>
      <c r="T91" s="13"/>
      <c r="U91" s="13"/>
      <c r="V91" s="13"/>
      <c r="W91" s="13"/>
      <c r="X91" s="13"/>
      <c r="Y91" s="13"/>
      <c r="Z91" s="13">
        <v>1950</v>
      </c>
      <c r="AA91" s="13"/>
      <c r="AB91" s="13"/>
      <c r="AC91" s="13"/>
      <c r="AD91" s="13">
        <f t="shared" si="3"/>
        <v>1950</v>
      </c>
      <c r="AE91" s="16">
        <f t="shared" si="4"/>
        <v>29481</v>
      </c>
    </row>
    <row r="92" spans="1:31" x14ac:dyDescent="0.4">
      <c r="A92" s="14" t="s">
        <v>204</v>
      </c>
      <c r="B92" s="14">
        <v>2</v>
      </c>
      <c r="C92" s="15" t="s">
        <v>205</v>
      </c>
      <c r="D92" s="13"/>
      <c r="E92" s="13">
        <v>1340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6">
        <f t="shared" si="5"/>
        <v>1340</v>
      </c>
      <c r="T92" s="13"/>
      <c r="U92" s="13"/>
      <c r="V92" s="13"/>
      <c r="W92" s="13"/>
      <c r="X92" s="13"/>
      <c r="Y92" s="13">
        <v>28383</v>
      </c>
      <c r="Z92" s="13"/>
      <c r="AA92" s="13"/>
      <c r="AB92" s="13"/>
      <c r="AC92" s="13"/>
      <c r="AD92" s="13">
        <f t="shared" si="3"/>
        <v>28383</v>
      </c>
      <c r="AE92" s="16">
        <f t="shared" si="4"/>
        <v>29723</v>
      </c>
    </row>
    <row r="93" spans="1:31" x14ac:dyDescent="0.4">
      <c r="A93" s="14" t="s">
        <v>206</v>
      </c>
      <c r="B93" s="14">
        <v>3</v>
      </c>
      <c r="C93" s="15" t="s">
        <v>207</v>
      </c>
      <c r="D93" s="13"/>
      <c r="E93" s="13">
        <v>1340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6">
        <f t="shared" si="5"/>
        <v>1340</v>
      </c>
      <c r="T93" s="13"/>
      <c r="U93" s="13"/>
      <c r="V93" s="13"/>
      <c r="W93" s="13"/>
      <c r="X93" s="13"/>
      <c r="Y93" s="13">
        <v>28383</v>
      </c>
      <c r="Z93" s="13"/>
      <c r="AA93" s="13"/>
      <c r="AB93" s="13"/>
      <c r="AC93" s="13"/>
      <c r="AD93" s="13">
        <f t="shared" si="3"/>
        <v>28383</v>
      </c>
      <c r="AE93" s="16">
        <f t="shared" si="4"/>
        <v>29723</v>
      </c>
    </row>
    <row r="94" spans="1:31" x14ac:dyDescent="0.4">
      <c r="A94" s="14" t="s">
        <v>208</v>
      </c>
      <c r="B94" s="14">
        <v>4</v>
      </c>
      <c r="C94" s="15" t="s">
        <v>209</v>
      </c>
      <c r="D94" s="13"/>
      <c r="E94" s="13">
        <v>1340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6">
        <f t="shared" si="5"/>
        <v>1340</v>
      </c>
      <c r="T94" s="13"/>
      <c r="U94" s="13"/>
      <c r="V94" s="13"/>
      <c r="W94" s="13"/>
      <c r="X94" s="13"/>
      <c r="Y94" s="13">
        <v>28383</v>
      </c>
      <c r="Z94" s="13"/>
      <c r="AA94" s="13"/>
      <c r="AB94" s="13"/>
      <c r="AC94" s="13"/>
      <c r="AD94" s="13">
        <f t="shared" si="3"/>
        <v>28383</v>
      </c>
      <c r="AE94" s="16">
        <f t="shared" si="4"/>
        <v>29723</v>
      </c>
    </row>
    <row r="95" spans="1:31" x14ac:dyDescent="0.4">
      <c r="A95" s="14" t="s">
        <v>210</v>
      </c>
      <c r="B95" s="14">
        <v>2</v>
      </c>
      <c r="C95" s="15" t="s">
        <v>211</v>
      </c>
      <c r="D95" s="13">
        <v>1388886</v>
      </c>
      <c r="E95" s="13">
        <v>5504481</v>
      </c>
      <c r="F95" s="13">
        <v>975550</v>
      </c>
      <c r="G95" s="13">
        <v>464</v>
      </c>
      <c r="H95" s="13"/>
      <c r="I95" s="13">
        <v>148194</v>
      </c>
      <c r="J95" s="13">
        <v>140968</v>
      </c>
      <c r="K95" s="13">
        <v>2678</v>
      </c>
      <c r="L95" s="13"/>
      <c r="M95" s="13">
        <v>234040</v>
      </c>
      <c r="N95" s="13"/>
      <c r="O95" s="13"/>
      <c r="P95" s="13"/>
      <c r="Q95" s="13"/>
      <c r="R95" s="13"/>
      <c r="S95" s="16">
        <f t="shared" si="5"/>
        <v>8395261</v>
      </c>
      <c r="T95" s="13">
        <v>172814</v>
      </c>
      <c r="U95" s="13">
        <v>354731</v>
      </c>
      <c r="V95" s="13"/>
      <c r="W95" s="13">
        <v>28102</v>
      </c>
      <c r="X95" s="13"/>
      <c r="Y95" s="13">
        <v>17578</v>
      </c>
      <c r="Z95" s="13">
        <v>289908</v>
      </c>
      <c r="AA95" s="13"/>
      <c r="AB95" s="13"/>
      <c r="AC95" s="13"/>
      <c r="AD95" s="13">
        <f t="shared" si="3"/>
        <v>863133</v>
      </c>
      <c r="AE95" s="16">
        <f t="shared" si="4"/>
        <v>9258394</v>
      </c>
    </row>
    <row r="96" spans="1:31" x14ac:dyDescent="0.4">
      <c r="A96" s="14" t="s">
        <v>212</v>
      </c>
      <c r="B96" s="14">
        <v>3</v>
      </c>
      <c r="C96" s="15" t="s">
        <v>213</v>
      </c>
      <c r="D96" s="13"/>
      <c r="E96" s="13">
        <v>53005</v>
      </c>
      <c r="F96" s="13"/>
      <c r="G96" s="13"/>
      <c r="H96" s="13"/>
      <c r="I96" s="13">
        <v>2390</v>
      </c>
      <c r="J96" s="13"/>
      <c r="K96" s="13"/>
      <c r="L96" s="13"/>
      <c r="M96" s="13"/>
      <c r="N96" s="13"/>
      <c r="O96" s="13"/>
      <c r="P96" s="13"/>
      <c r="Q96" s="13"/>
      <c r="R96" s="13"/>
      <c r="S96" s="16">
        <f t="shared" si="5"/>
        <v>55395</v>
      </c>
      <c r="T96" s="13"/>
      <c r="U96" s="13">
        <v>3594</v>
      </c>
      <c r="V96" s="13"/>
      <c r="W96" s="13"/>
      <c r="X96" s="13"/>
      <c r="Y96" s="13"/>
      <c r="Z96" s="13"/>
      <c r="AA96" s="13"/>
      <c r="AB96" s="13"/>
      <c r="AC96" s="13"/>
      <c r="AD96" s="13">
        <f t="shared" si="3"/>
        <v>3594</v>
      </c>
      <c r="AE96" s="16">
        <f t="shared" si="4"/>
        <v>58989</v>
      </c>
    </row>
    <row r="97" spans="1:31" x14ac:dyDescent="0.4">
      <c r="A97" s="14" t="s">
        <v>214</v>
      </c>
      <c r="B97" s="14">
        <v>3</v>
      </c>
      <c r="C97" s="15" t="s">
        <v>215</v>
      </c>
      <c r="D97" s="13"/>
      <c r="E97" s="13">
        <v>4266894</v>
      </c>
      <c r="F97" s="13">
        <v>334953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6">
        <f t="shared" si="5"/>
        <v>4601847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>
        <f t="shared" si="3"/>
        <v>0</v>
      </c>
      <c r="AE97" s="16">
        <f t="shared" si="4"/>
        <v>4601847</v>
      </c>
    </row>
    <row r="98" spans="1:31" x14ac:dyDescent="0.4">
      <c r="A98" s="14" t="s">
        <v>216</v>
      </c>
      <c r="B98" s="14">
        <v>3</v>
      </c>
      <c r="C98" s="15" t="s">
        <v>217</v>
      </c>
      <c r="D98" s="13"/>
      <c r="E98" s="13">
        <v>49355</v>
      </c>
      <c r="F98" s="13"/>
      <c r="G98" s="13"/>
      <c r="H98" s="13"/>
      <c r="I98" s="13"/>
      <c r="J98" s="13">
        <v>1178</v>
      </c>
      <c r="K98" s="13"/>
      <c r="L98" s="13"/>
      <c r="M98" s="13"/>
      <c r="N98" s="13"/>
      <c r="O98" s="13"/>
      <c r="P98" s="13"/>
      <c r="Q98" s="13"/>
      <c r="R98" s="13"/>
      <c r="S98" s="16">
        <f t="shared" si="5"/>
        <v>50533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>
        <f t="shared" si="3"/>
        <v>0</v>
      </c>
      <c r="AE98" s="16">
        <f t="shared" si="4"/>
        <v>50533</v>
      </c>
    </row>
    <row r="99" spans="1:31" x14ac:dyDescent="0.4">
      <c r="A99" s="14" t="s">
        <v>218</v>
      </c>
      <c r="B99" s="14">
        <v>3</v>
      </c>
      <c r="C99" s="15" t="s">
        <v>219</v>
      </c>
      <c r="D99" s="13"/>
      <c r="E99" s="13">
        <v>35831</v>
      </c>
      <c r="F99" s="13"/>
      <c r="G99" s="13">
        <v>464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6">
        <f t="shared" si="5"/>
        <v>36295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>
        <f t="shared" si="3"/>
        <v>0</v>
      </c>
      <c r="AE99" s="16">
        <f t="shared" si="4"/>
        <v>36295</v>
      </c>
    </row>
    <row r="100" spans="1:31" x14ac:dyDescent="0.4">
      <c r="A100" s="14" t="s">
        <v>220</v>
      </c>
      <c r="B100" s="14">
        <v>3</v>
      </c>
      <c r="C100" s="15" t="s">
        <v>221</v>
      </c>
      <c r="D100" s="13">
        <v>193191</v>
      </c>
      <c r="E100" s="13"/>
      <c r="F100" s="13"/>
      <c r="G100" s="13"/>
      <c r="H100" s="13"/>
      <c r="I100" s="13">
        <v>111792</v>
      </c>
      <c r="J100" s="13">
        <v>1238</v>
      </c>
      <c r="K100" s="13"/>
      <c r="L100" s="13"/>
      <c r="M100" s="13"/>
      <c r="N100" s="13"/>
      <c r="O100" s="13"/>
      <c r="P100" s="13"/>
      <c r="Q100" s="13"/>
      <c r="R100" s="13"/>
      <c r="S100" s="16">
        <f t="shared" si="5"/>
        <v>306221</v>
      </c>
      <c r="T100" s="13">
        <v>5727</v>
      </c>
      <c r="U100" s="13">
        <v>76188</v>
      </c>
      <c r="V100" s="13"/>
      <c r="W100" s="13"/>
      <c r="X100" s="13"/>
      <c r="Y100" s="13"/>
      <c r="Z100" s="13">
        <v>8603</v>
      </c>
      <c r="AA100" s="13"/>
      <c r="AB100" s="13"/>
      <c r="AC100" s="13"/>
      <c r="AD100" s="13">
        <f t="shared" si="3"/>
        <v>90518</v>
      </c>
      <c r="AE100" s="16">
        <f t="shared" si="4"/>
        <v>396739</v>
      </c>
    </row>
    <row r="101" spans="1:31" x14ac:dyDescent="0.4">
      <c r="A101" s="14" t="s">
        <v>222</v>
      </c>
      <c r="B101" s="14">
        <v>4</v>
      </c>
      <c r="C101" s="15" t="s">
        <v>223</v>
      </c>
      <c r="D101" s="13"/>
      <c r="E101" s="13"/>
      <c r="F101" s="13"/>
      <c r="G101" s="13"/>
      <c r="H101" s="13"/>
      <c r="I101" s="13">
        <v>111792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6">
        <f t="shared" si="5"/>
        <v>111792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>
        <f t="shared" si="3"/>
        <v>0</v>
      </c>
      <c r="AE101" s="16">
        <f t="shared" si="4"/>
        <v>111792</v>
      </c>
    </row>
    <row r="102" spans="1:31" x14ac:dyDescent="0.4">
      <c r="A102" s="14" t="s">
        <v>224</v>
      </c>
      <c r="B102" s="14">
        <v>4</v>
      </c>
      <c r="C102" s="15" t="s">
        <v>225</v>
      </c>
      <c r="D102" s="13">
        <v>193191</v>
      </c>
      <c r="E102" s="13"/>
      <c r="F102" s="13"/>
      <c r="G102" s="13"/>
      <c r="H102" s="13"/>
      <c r="I102" s="13"/>
      <c r="J102" s="13">
        <v>1238</v>
      </c>
      <c r="K102" s="13"/>
      <c r="L102" s="13"/>
      <c r="M102" s="13"/>
      <c r="N102" s="13"/>
      <c r="O102" s="13"/>
      <c r="P102" s="13"/>
      <c r="Q102" s="13"/>
      <c r="R102" s="13"/>
      <c r="S102" s="16">
        <f t="shared" si="5"/>
        <v>194429</v>
      </c>
      <c r="T102" s="13">
        <v>5727</v>
      </c>
      <c r="U102" s="13"/>
      <c r="V102" s="13"/>
      <c r="W102" s="13"/>
      <c r="X102" s="13"/>
      <c r="Y102" s="13"/>
      <c r="Z102" s="13">
        <v>8603</v>
      </c>
      <c r="AA102" s="13"/>
      <c r="AB102" s="13"/>
      <c r="AC102" s="13"/>
      <c r="AD102" s="13">
        <f t="shared" si="3"/>
        <v>14330</v>
      </c>
      <c r="AE102" s="16">
        <f t="shared" si="4"/>
        <v>208759</v>
      </c>
    </row>
    <row r="103" spans="1:31" x14ac:dyDescent="0.4">
      <c r="A103" s="14" t="s">
        <v>226</v>
      </c>
      <c r="B103" s="14">
        <v>3</v>
      </c>
      <c r="C103" s="15" t="s">
        <v>227</v>
      </c>
      <c r="D103" s="13"/>
      <c r="E103" s="13">
        <v>13525</v>
      </c>
      <c r="F103" s="13"/>
      <c r="G103" s="13"/>
      <c r="H103" s="13"/>
      <c r="I103" s="13"/>
      <c r="J103" s="13"/>
      <c r="K103" s="13"/>
      <c r="L103" s="13"/>
      <c r="M103" s="13">
        <v>13144</v>
      </c>
      <c r="N103" s="13"/>
      <c r="O103" s="13"/>
      <c r="P103" s="13"/>
      <c r="Q103" s="13"/>
      <c r="R103" s="13"/>
      <c r="S103" s="16">
        <f t="shared" si="5"/>
        <v>26669</v>
      </c>
      <c r="T103" s="13">
        <v>249</v>
      </c>
      <c r="U103" s="13"/>
      <c r="V103" s="13"/>
      <c r="W103" s="13"/>
      <c r="X103" s="13"/>
      <c r="Y103" s="13"/>
      <c r="Z103" s="13"/>
      <c r="AA103" s="13"/>
      <c r="AB103" s="13"/>
      <c r="AC103" s="13"/>
      <c r="AD103" s="13">
        <f t="shared" si="3"/>
        <v>249</v>
      </c>
      <c r="AE103" s="16">
        <f t="shared" si="4"/>
        <v>26918</v>
      </c>
    </row>
    <row r="104" spans="1:31" x14ac:dyDescent="0.4">
      <c r="A104" s="14" t="s">
        <v>228</v>
      </c>
      <c r="B104" s="14">
        <v>4</v>
      </c>
      <c r="C104" s="15" t="s">
        <v>229</v>
      </c>
      <c r="D104" s="13"/>
      <c r="E104" s="13">
        <v>1282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6">
        <f t="shared" si="5"/>
        <v>1282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>
        <f t="shared" si="3"/>
        <v>0</v>
      </c>
      <c r="AE104" s="16">
        <f t="shared" si="4"/>
        <v>1282</v>
      </c>
    </row>
    <row r="105" spans="1:31" x14ac:dyDescent="0.4">
      <c r="A105" s="14" t="s">
        <v>230</v>
      </c>
      <c r="B105" s="14">
        <v>2</v>
      </c>
      <c r="C105" s="15" t="s">
        <v>231</v>
      </c>
      <c r="D105" s="13">
        <v>511384</v>
      </c>
      <c r="E105" s="13">
        <v>4426698</v>
      </c>
      <c r="F105" s="13">
        <v>920331</v>
      </c>
      <c r="G105" s="13">
        <v>34167</v>
      </c>
      <c r="H105" s="13"/>
      <c r="I105" s="13">
        <v>698681</v>
      </c>
      <c r="J105" s="13">
        <v>25365</v>
      </c>
      <c r="K105" s="13">
        <v>108285</v>
      </c>
      <c r="L105" s="13"/>
      <c r="M105" s="13"/>
      <c r="N105" s="13"/>
      <c r="O105" s="13"/>
      <c r="P105" s="13"/>
      <c r="Q105" s="13"/>
      <c r="R105" s="13"/>
      <c r="S105" s="16">
        <f t="shared" si="5"/>
        <v>6724911</v>
      </c>
      <c r="T105" s="13">
        <v>157538</v>
      </c>
      <c r="U105" s="13">
        <v>1083085</v>
      </c>
      <c r="V105" s="13"/>
      <c r="W105" s="13">
        <v>68688</v>
      </c>
      <c r="X105" s="13"/>
      <c r="Y105" s="13">
        <v>27173</v>
      </c>
      <c r="Z105" s="13">
        <v>51532</v>
      </c>
      <c r="AA105" s="13"/>
      <c r="AB105" s="13"/>
      <c r="AC105" s="13"/>
      <c r="AD105" s="13">
        <f t="shared" si="3"/>
        <v>1388016</v>
      </c>
      <c r="AE105" s="16">
        <f t="shared" si="4"/>
        <v>8112927</v>
      </c>
    </row>
    <row r="106" spans="1:31" x14ac:dyDescent="0.4">
      <c r="A106" s="14" t="s">
        <v>232</v>
      </c>
      <c r="B106" s="14">
        <v>3</v>
      </c>
      <c r="C106" s="15" t="s">
        <v>233</v>
      </c>
      <c r="D106" s="13">
        <v>511384</v>
      </c>
      <c r="E106" s="13">
        <v>4426698</v>
      </c>
      <c r="F106" s="13">
        <v>920331</v>
      </c>
      <c r="G106" s="13">
        <v>34167</v>
      </c>
      <c r="H106" s="13"/>
      <c r="I106" s="13">
        <v>698681</v>
      </c>
      <c r="J106" s="13">
        <v>25365</v>
      </c>
      <c r="K106" s="13">
        <v>108285</v>
      </c>
      <c r="L106" s="13"/>
      <c r="M106" s="13"/>
      <c r="N106" s="13"/>
      <c r="O106" s="13"/>
      <c r="P106" s="13"/>
      <c r="Q106" s="13"/>
      <c r="R106" s="13"/>
      <c r="S106" s="16">
        <f t="shared" si="5"/>
        <v>6724911</v>
      </c>
      <c r="T106" s="13">
        <v>157538</v>
      </c>
      <c r="U106" s="13">
        <v>1083085</v>
      </c>
      <c r="V106" s="13"/>
      <c r="W106" s="13">
        <v>68688</v>
      </c>
      <c r="X106" s="13"/>
      <c r="Y106" s="13">
        <v>27173</v>
      </c>
      <c r="Z106" s="13">
        <v>51532</v>
      </c>
      <c r="AA106" s="13"/>
      <c r="AB106" s="13"/>
      <c r="AC106" s="13"/>
      <c r="AD106" s="13">
        <f t="shared" si="3"/>
        <v>1388016</v>
      </c>
      <c r="AE106" s="16">
        <f t="shared" si="4"/>
        <v>8112927</v>
      </c>
    </row>
    <row r="107" spans="1:31" x14ac:dyDescent="0.4">
      <c r="A107" s="14" t="s">
        <v>234</v>
      </c>
      <c r="B107" s="14">
        <v>4</v>
      </c>
      <c r="C107" s="15" t="s">
        <v>235</v>
      </c>
      <c r="D107" s="13">
        <v>4346</v>
      </c>
      <c r="E107" s="13">
        <v>236378</v>
      </c>
      <c r="F107" s="13">
        <v>906573</v>
      </c>
      <c r="G107" s="13"/>
      <c r="H107" s="13"/>
      <c r="I107" s="13">
        <v>24711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6">
        <f t="shared" si="5"/>
        <v>1172008</v>
      </c>
      <c r="T107" s="13">
        <v>89799</v>
      </c>
      <c r="U107" s="13">
        <v>1055100</v>
      </c>
      <c r="V107" s="13"/>
      <c r="W107" s="13">
        <v>57949</v>
      </c>
      <c r="X107" s="13"/>
      <c r="Y107" s="13">
        <v>19602</v>
      </c>
      <c r="Z107" s="13">
        <v>6084</v>
      </c>
      <c r="AA107" s="13"/>
      <c r="AB107" s="13"/>
      <c r="AC107" s="13"/>
      <c r="AD107" s="13">
        <f t="shared" si="3"/>
        <v>1228534</v>
      </c>
      <c r="AE107" s="16">
        <f t="shared" si="4"/>
        <v>2400542</v>
      </c>
    </row>
    <row r="108" spans="1:31" x14ac:dyDescent="0.4">
      <c r="A108" s="14" t="s">
        <v>236</v>
      </c>
      <c r="B108" s="14">
        <v>5</v>
      </c>
      <c r="C108" s="15" t="s">
        <v>237</v>
      </c>
      <c r="D108" s="13"/>
      <c r="E108" s="13">
        <v>18015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6">
        <f t="shared" si="5"/>
        <v>18015</v>
      </c>
      <c r="T108" s="13">
        <v>7388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>
        <f t="shared" si="3"/>
        <v>7388</v>
      </c>
      <c r="AE108" s="16">
        <f t="shared" si="4"/>
        <v>25403</v>
      </c>
    </row>
    <row r="109" spans="1:31" x14ac:dyDescent="0.4">
      <c r="A109" s="14" t="s">
        <v>238</v>
      </c>
      <c r="B109" s="14">
        <v>5</v>
      </c>
      <c r="C109" s="15" t="s">
        <v>239</v>
      </c>
      <c r="D109" s="13"/>
      <c r="E109" s="13">
        <v>10897</v>
      </c>
      <c r="F109" s="13">
        <v>904533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6">
        <f t="shared" si="5"/>
        <v>915430</v>
      </c>
      <c r="T109" s="13">
        <v>54826</v>
      </c>
      <c r="U109" s="13"/>
      <c r="V109" s="13"/>
      <c r="W109" s="13">
        <v>57949</v>
      </c>
      <c r="X109" s="13"/>
      <c r="Y109" s="13"/>
      <c r="Z109" s="13"/>
      <c r="AA109" s="13"/>
      <c r="AB109" s="13"/>
      <c r="AC109" s="13"/>
      <c r="AD109" s="13">
        <f t="shared" si="3"/>
        <v>112775</v>
      </c>
      <c r="AE109" s="16">
        <f t="shared" si="4"/>
        <v>1028205</v>
      </c>
    </row>
    <row r="110" spans="1:31" x14ac:dyDescent="0.4">
      <c r="A110" s="14" t="s">
        <v>240</v>
      </c>
      <c r="B110" s="14">
        <v>4</v>
      </c>
      <c r="C110" s="15" t="s">
        <v>241</v>
      </c>
      <c r="D110" s="13">
        <v>1848</v>
      </c>
      <c r="E110" s="13">
        <v>74128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6">
        <f t="shared" si="5"/>
        <v>75976</v>
      </c>
      <c r="T110" s="13"/>
      <c r="U110" s="13"/>
      <c r="V110" s="13"/>
      <c r="W110" s="13"/>
      <c r="X110" s="13"/>
      <c r="Y110" s="13"/>
      <c r="Z110" s="13">
        <v>702</v>
      </c>
      <c r="AA110" s="13"/>
      <c r="AB110" s="13"/>
      <c r="AC110" s="13"/>
      <c r="AD110" s="13">
        <f t="shared" si="3"/>
        <v>702</v>
      </c>
      <c r="AE110" s="16">
        <f t="shared" si="4"/>
        <v>76678</v>
      </c>
    </row>
    <row r="111" spans="1:31" x14ac:dyDescent="0.4">
      <c r="A111" s="14" t="s">
        <v>242</v>
      </c>
      <c r="B111" s="14">
        <v>4</v>
      </c>
      <c r="C111" s="15" t="s">
        <v>243</v>
      </c>
      <c r="D111" s="13">
        <v>38368</v>
      </c>
      <c r="E111" s="13">
        <v>1688316</v>
      </c>
      <c r="F111" s="13"/>
      <c r="G111" s="13"/>
      <c r="H111" s="13"/>
      <c r="I111" s="13">
        <v>74896</v>
      </c>
      <c r="J111" s="13"/>
      <c r="K111" s="13">
        <v>3689</v>
      </c>
      <c r="L111" s="13"/>
      <c r="M111" s="13"/>
      <c r="N111" s="13"/>
      <c r="O111" s="13"/>
      <c r="P111" s="13"/>
      <c r="Q111" s="13"/>
      <c r="R111" s="13"/>
      <c r="S111" s="16">
        <f t="shared" si="5"/>
        <v>1805269</v>
      </c>
      <c r="T111" s="13">
        <v>7112</v>
      </c>
      <c r="U111" s="13">
        <v>5690</v>
      </c>
      <c r="V111" s="13"/>
      <c r="W111" s="13">
        <v>5141</v>
      </c>
      <c r="X111" s="13"/>
      <c r="Y111" s="13"/>
      <c r="Z111" s="13">
        <v>1110</v>
      </c>
      <c r="AA111" s="13"/>
      <c r="AB111" s="13"/>
      <c r="AC111" s="13"/>
      <c r="AD111" s="13">
        <f t="shared" si="3"/>
        <v>19053</v>
      </c>
      <c r="AE111" s="16">
        <f t="shared" si="4"/>
        <v>1824322</v>
      </c>
    </row>
    <row r="112" spans="1:31" x14ac:dyDescent="0.4">
      <c r="A112" s="14" t="s">
        <v>244</v>
      </c>
      <c r="B112" s="14">
        <v>4</v>
      </c>
      <c r="C112" s="15" t="s">
        <v>245</v>
      </c>
      <c r="D112" s="13"/>
      <c r="E112" s="13">
        <v>105776</v>
      </c>
      <c r="F112" s="13"/>
      <c r="G112" s="13"/>
      <c r="H112" s="13"/>
      <c r="I112" s="13"/>
      <c r="J112" s="13">
        <v>4030</v>
      </c>
      <c r="K112" s="13"/>
      <c r="L112" s="13"/>
      <c r="M112" s="13"/>
      <c r="N112" s="13"/>
      <c r="O112" s="13"/>
      <c r="P112" s="13"/>
      <c r="Q112" s="13"/>
      <c r="R112" s="13"/>
      <c r="S112" s="16">
        <f t="shared" si="5"/>
        <v>109806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>
        <f t="shared" si="3"/>
        <v>0</v>
      </c>
      <c r="AE112" s="16">
        <f t="shared" si="4"/>
        <v>109806</v>
      </c>
    </row>
    <row r="113" spans="1:31" x14ac:dyDescent="0.4">
      <c r="A113" s="14" t="s">
        <v>246</v>
      </c>
      <c r="B113" s="14">
        <v>4</v>
      </c>
      <c r="C113" s="15" t="s">
        <v>247</v>
      </c>
      <c r="D113" s="13"/>
      <c r="E113" s="13">
        <v>535551</v>
      </c>
      <c r="F113" s="13"/>
      <c r="G113" s="13"/>
      <c r="H113" s="13"/>
      <c r="I113" s="13">
        <v>221693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6">
        <f t="shared" si="5"/>
        <v>757244</v>
      </c>
      <c r="T113" s="13">
        <v>525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>
        <f t="shared" si="3"/>
        <v>525</v>
      </c>
      <c r="AE113" s="16">
        <f t="shared" si="4"/>
        <v>757769</v>
      </c>
    </row>
    <row r="114" spans="1:31" x14ac:dyDescent="0.4">
      <c r="A114" s="14" t="s">
        <v>248</v>
      </c>
      <c r="B114" s="14">
        <v>4</v>
      </c>
      <c r="C114" s="15" t="s">
        <v>249</v>
      </c>
      <c r="D114" s="13"/>
      <c r="E114" s="13">
        <v>32304</v>
      </c>
      <c r="F114" s="13"/>
      <c r="G114" s="13">
        <v>34167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6">
        <f t="shared" si="5"/>
        <v>66471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>
        <f t="shared" si="3"/>
        <v>0</v>
      </c>
      <c r="AE114" s="16">
        <f t="shared" si="4"/>
        <v>66471</v>
      </c>
    </row>
    <row r="115" spans="1:31" x14ac:dyDescent="0.4">
      <c r="A115" s="14" t="s">
        <v>250</v>
      </c>
      <c r="B115" s="14">
        <v>2</v>
      </c>
      <c r="C115" s="15" t="s">
        <v>251</v>
      </c>
      <c r="D115" s="13">
        <v>53872</v>
      </c>
      <c r="E115" s="13">
        <v>2554680</v>
      </c>
      <c r="F115" s="13">
        <v>837079</v>
      </c>
      <c r="G115" s="13"/>
      <c r="H115" s="13">
        <v>148884</v>
      </c>
      <c r="I115" s="13">
        <v>8364797</v>
      </c>
      <c r="J115" s="13">
        <v>74298</v>
      </c>
      <c r="K115" s="13">
        <v>22192</v>
      </c>
      <c r="L115" s="13"/>
      <c r="M115" s="13"/>
      <c r="N115" s="13"/>
      <c r="O115" s="13"/>
      <c r="P115" s="13"/>
      <c r="Q115" s="13"/>
      <c r="R115" s="13"/>
      <c r="S115" s="16">
        <f t="shared" si="5"/>
        <v>12055802</v>
      </c>
      <c r="T115" s="13">
        <v>25078</v>
      </c>
      <c r="U115" s="13">
        <v>2591802</v>
      </c>
      <c r="V115" s="13">
        <v>708173</v>
      </c>
      <c r="W115" s="13">
        <v>1410313</v>
      </c>
      <c r="X115" s="13"/>
      <c r="Y115" s="13">
        <v>592647</v>
      </c>
      <c r="Z115" s="13">
        <v>444168</v>
      </c>
      <c r="AA115" s="13"/>
      <c r="AB115" s="13"/>
      <c r="AC115" s="13"/>
      <c r="AD115" s="13">
        <f t="shared" si="3"/>
        <v>5772181</v>
      </c>
      <c r="AE115" s="16">
        <f t="shared" si="4"/>
        <v>17827983</v>
      </c>
    </row>
    <row r="116" spans="1:31" x14ac:dyDescent="0.4">
      <c r="A116" s="14" t="s">
        <v>252</v>
      </c>
      <c r="B116" s="14">
        <v>3</v>
      </c>
      <c r="C116" s="15" t="s">
        <v>253</v>
      </c>
      <c r="D116" s="13"/>
      <c r="E116" s="13">
        <v>2302444</v>
      </c>
      <c r="F116" s="13"/>
      <c r="G116" s="13"/>
      <c r="H116" s="13"/>
      <c r="I116" s="13">
        <v>8327758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6">
        <f t="shared" si="5"/>
        <v>10630202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>
        <f t="shared" si="3"/>
        <v>0</v>
      </c>
      <c r="AE116" s="16">
        <f t="shared" si="4"/>
        <v>10630202</v>
      </c>
    </row>
    <row r="117" spans="1:31" x14ac:dyDescent="0.4">
      <c r="A117" s="14" t="s">
        <v>254</v>
      </c>
      <c r="B117" s="14">
        <v>3</v>
      </c>
      <c r="C117" s="15" t="s">
        <v>255</v>
      </c>
      <c r="D117" s="13">
        <v>19722</v>
      </c>
      <c r="E117" s="13">
        <v>6081</v>
      </c>
      <c r="F117" s="13">
        <v>78379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6">
        <f t="shared" si="5"/>
        <v>104182</v>
      </c>
      <c r="T117" s="13"/>
      <c r="U117" s="13">
        <v>216750</v>
      </c>
      <c r="V117" s="13">
        <v>1913</v>
      </c>
      <c r="W117" s="13">
        <v>599</v>
      </c>
      <c r="X117" s="13"/>
      <c r="Y117" s="13">
        <v>3415</v>
      </c>
      <c r="Z117" s="13"/>
      <c r="AA117" s="13"/>
      <c r="AB117" s="13"/>
      <c r="AC117" s="13"/>
      <c r="AD117" s="13">
        <f t="shared" si="3"/>
        <v>222677</v>
      </c>
      <c r="AE117" s="16">
        <f t="shared" si="4"/>
        <v>326859</v>
      </c>
    </row>
    <row r="118" spans="1:31" x14ac:dyDescent="0.4">
      <c r="A118" s="14" t="s">
        <v>256</v>
      </c>
      <c r="B118" s="14">
        <v>3</v>
      </c>
      <c r="C118" s="15" t="s">
        <v>257</v>
      </c>
      <c r="D118" s="13"/>
      <c r="E118" s="13">
        <v>193240</v>
      </c>
      <c r="F118" s="13"/>
      <c r="G118" s="13"/>
      <c r="H118" s="13"/>
      <c r="I118" s="13">
        <v>1651</v>
      </c>
      <c r="J118" s="13">
        <v>39381</v>
      </c>
      <c r="K118" s="13">
        <v>2906</v>
      </c>
      <c r="L118" s="13"/>
      <c r="M118" s="13"/>
      <c r="N118" s="13"/>
      <c r="O118" s="13"/>
      <c r="P118" s="13"/>
      <c r="Q118" s="13"/>
      <c r="R118" s="13"/>
      <c r="S118" s="16">
        <f t="shared" si="5"/>
        <v>237178</v>
      </c>
      <c r="T118" s="13">
        <v>3948</v>
      </c>
      <c r="U118" s="13"/>
      <c r="V118" s="13"/>
      <c r="W118" s="13">
        <v>51348</v>
      </c>
      <c r="X118" s="13"/>
      <c r="Y118" s="13"/>
      <c r="Z118" s="13">
        <v>127497</v>
      </c>
      <c r="AA118" s="13"/>
      <c r="AB118" s="13"/>
      <c r="AC118" s="13"/>
      <c r="AD118" s="13">
        <f t="shared" si="3"/>
        <v>182793</v>
      </c>
      <c r="AE118" s="16">
        <f t="shared" si="4"/>
        <v>419971</v>
      </c>
    </row>
    <row r="119" spans="1:31" x14ac:dyDescent="0.4">
      <c r="A119" s="14" t="s">
        <v>258</v>
      </c>
      <c r="B119" s="14">
        <v>4</v>
      </c>
      <c r="C119" s="15" t="s">
        <v>259</v>
      </c>
      <c r="D119" s="13"/>
      <c r="E119" s="13">
        <v>1265</v>
      </c>
      <c r="F119" s="13"/>
      <c r="G119" s="13"/>
      <c r="H119" s="13"/>
      <c r="I119" s="13">
        <v>758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6">
        <f t="shared" si="5"/>
        <v>2023</v>
      </c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>
        <f t="shared" si="3"/>
        <v>0</v>
      </c>
      <c r="AE119" s="16">
        <f t="shared" si="4"/>
        <v>2023</v>
      </c>
    </row>
    <row r="120" spans="1:31" x14ac:dyDescent="0.4">
      <c r="A120" s="14" t="s">
        <v>260</v>
      </c>
      <c r="B120" s="14">
        <v>4</v>
      </c>
      <c r="C120" s="15" t="s">
        <v>261</v>
      </c>
      <c r="D120" s="13"/>
      <c r="E120" s="13">
        <v>1889</v>
      </c>
      <c r="F120" s="13"/>
      <c r="G120" s="13"/>
      <c r="H120" s="13"/>
      <c r="I120" s="13"/>
      <c r="J120" s="13">
        <v>39381</v>
      </c>
      <c r="K120" s="13"/>
      <c r="L120" s="13"/>
      <c r="M120" s="13"/>
      <c r="N120" s="13"/>
      <c r="O120" s="13"/>
      <c r="P120" s="13"/>
      <c r="Q120" s="13"/>
      <c r="R120" s="13"/>
      <c r="S120" s="16">
        <f t="shared" si="5"/>
        <v>41270</v>
      </c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>
        <f t="shared" si="3"/>
        <v>0</v>
      </c>
      <c r="AE120" s="16">
        <f t="shared" si="4"/>
        <v>41270</v>
      </c>
    </row>
    <row r="121" spans="1:31" x14ac:dyDescent="0.4">
      <c r="A121" s="14" t="s">
        <v>262</v>
      </c>
      <c r="B121" s="14">
        <v>4</v>
      </c>
      <c r="C121" s="15" t="s">
        <v>263</v>
      </c>
      <c r="D121" s="13"/>
      <c r="E121" s="13"/>
      <c r="F121" s="13"/>
      <c r="G121" s="13"/>
      <c r="H121" s="13"/>
      <c r="I121" s="13"/>
      <c r="J121" s="13"/>
      <c r="K121" s="13">
        <v>2906</v>
      </c>
      <c r="L121" s="13"/>
      <c r="M121" s="13"/>
      <c r="N121" s="13"/>
      <c r="O121" s="13"/>
      <c r="P121" s="13"/>
      <c r="Q121" s="13"/>
      <c r="R121" s="13"/>
      <c r="S121" s="16">
        <f t="shared" si="5"/>
        <v>2906</v>
      </c>
      <c r="T121" s="13"/>
      <c r="U121" s="13"/>
      <c r="V121" s="13"/>
      <c r="W121" s="13">
        <v>731</v>
      </c>
      <c r="X121" s="13"/>
      <c r="Y121" s="13"/>
      <c r="Z121" s="13"/>
      <c r="AA121" s="13"/>
      <c r="AB121" s="13"/>
      <c r="AC121" s="13"/>
      <c r="AD121" s="13">
        <f t="shared" si="3"/>
        <v>731</v>
      </c>
      <c r="AE121" s="16">
        <f t="shared" si="4"/>
        <v>3637</v>
      </c>
    </row>
    <row r="122" spans="1:31" x14ac:dyDescent="0.4">
      <c r="A122" s="14" t="s">
        <v>264</v>
      </c>
      <c r="B122" s="14">
        <v>4</v>
      </c>
      <c r="C122" s="15" t="s">
        <v>265</v>
      </c>
      <c r="D122" s="13"/>
      <c r="E122" s="13">
        <v>190086</v>
      </c>
      <c r="F122" s="13"/>
      <c r="G122" s="13"/>
      <c r="H122" s="13"/>
      <c r="I122" s="13">
        <v>893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6">
        <f t="shared" si="5"/>
        <v>190979</v>
      </c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>
        <f t="shared" si="3"/>
        <v>0</v>
      </c>
      <c r="AE122" s="16">
        <f t="shared" si="4"/>
        <v>190979</v>
      </c>
    </row>
    <row r="123" spans="1:31" x14ac:dyDescent="0.4">
      <c r="A123" s="14" t="s">
        <v>266</v>
      </c>
      <c r="B123" s="14">
        <v>3</v>
      </c>
      <c r="C123" s="15" t="s">
        <v>267</v>
      </c>
      <c r="D123" s="13">
        <v>29749</v>
      </c>
      <c r="E123" s="13">
        <v>52915</v>
      </c>
      <c r="F123" s="13">
        <v>758321</v>
      </c>
      <c r="G123" s="13"/>
      <c r="H123" s="13">
        <v>93134</v>
      </c>
      <c r="I123" s="13">
        <v>35388</v>
      </c>
      <c r="J123" s="13">
        <v>33003</v>
      </c>
      <c r="K123" s="13"/>
      <c r="L123" s="13"/>
      <c r="M123" s="13"/>
      <c r="N123" s="13"/>
      <c r="O123" s="13"/>
      <c r="P123" s="13"/>
      <c r="Q123" s="13"/>
      <c r="R123" s="13"/>
      <c r="S123" s="16">
        <f t="shared" si="5"/>
        <v>1002510</v>
      </c>
      <c r="T123" s="13">
        <v>21130</v>
      </c>
      <c r="U123" s="13">
        <v>2342151</v>
      </c>
      <c r="V123" s="13">
        <v>705834</v>
      </c>
      <c r="W123" s="13">
        <v>1358366</v>
      </c>
      <c r="X123" s="13"/>
      <c r="Y123" s="13">
        <v>471347</v>
      </c>
      <c r="Z123" s="13">
        <v>316671</v>
      </c>
      <c r="AA123" s="13"/>
      <c r="AB123" s="13"/>
      <c r="AC123" s="13"/>
      <c r="AD123" s="13">
        <f t="shared" si="3"/>
        <v>5215499</v>
      </c>
      <c r="AE123" s="16">
        <f t="shared" si="4"/>
        <v>6218009</v>
      </c>
    </row>
    <row r="124" spans="1:31" x14ac:dyDescent="0.4">
      <c r="A124" s="14" t="s">
        <v>268</v>
      </c>
      <c r="B124" s="14">
        <v>4</v>
      </c>
      <c r="C124" s="15" t="s">
        <v>269</v>
      </c>
      <c r="D124" s="13"/>
      <c r="E124" s="13">
        <v>7124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6">
        <f t="shared" si="5"/>
        <v>7124</v>
      </c>
      <c r="T124" s="13">
        <v>583</v>
      </c>
      <c r="U124" s="13">
        <v>2525</v>
      </c>
      <c r="V124" s="13"/>
      <c r="W124" s="13">
        <v>410</v>
      </c>
      <c r="X124" s="13"/>
      <c r="Y124" s="13"/>
      <c r="Z124" s="13"/>
      <c r="AA124" s="13"/>
      <c r="AB124" s="13"/>
      <c r="AC124" s="13"/>
      <c r="AD124" s="13">
        <f t="shared" si="3"/>
        <v>3518</v>
      </c>
      <c r="AE124" s="16">
        <f t="shared" si="4"/>
        <v>10642</v>
      </c>
    </row>
    <row r="125" spans="1:31" x14ac:dyDescent="0.4">
      <c r="A125" s="14" t="s">
        <v>270</v>
      </c>
      <c r="B125" s="14">
        <v>4</v>
      </c>
      <c r="C125" s="15" t="s">
        <v>271</v>
      </c>
      <c r="D125" s="13"/>
      <c r="E125" s="13">
        <v>32700</v>
      </c>
      <c r="F125" s="13">
        <v>56302</v>
      </c>
      <c r="G125" s="13"/>
      <c r="H125" s="13">
        <v>22377</v>
      </c>
      <c r="I125" s="13">
        <v>35388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6">
        <f t="shared" si="5"/>
        <v>146767</v>
      </c>
      <c r="T125" s="13"/>
      <c r="U125" s="13">
        <v>1946689</v>
      </c>
      <c r="V125" s="13">
        <v>593620</v>
      </c>
      <c r="W125" s="13">
        <v>1150069</v>
      </c>
      <c r="X125" s="13"/>
      <c r="Y125" s="13">
        <v>437711</v>
      </c>
      <c r="Z125" s="13"/>
      <c r="AA125" s="13"/>
      <c r="AB125" s="13"/>
      <c r="AC125" s="13"/>
      <c r="AD125" s="13">
        <f t="shared" si="3"/>
        <v>4128089</v>
      </c>
      <c r="AE125" s="16">
        <f t="shared" si="4"/>
        <v>4274856</v>
      </c>
    </row>
    <row r="126" spans="1:31" x14ac:dyDescent="0.4">
      <c r="A126" s="14" t="s">
        <v>272</v>
      </c>
      <c r="B126" s="14">
        <v>4</v>
      </c>
      <c r="C126" s="15" t="s">
        <v>273</v>
      </c>
      <c r="D126" s="13"/>
      <c r="E126" s="13">
        <v>8507</v>
      </c>
      <c r="F126" s="13">
        <v>197837</v>
      </c>
      <c r="G126" s="13"/>
      <c r="H126" s="13">
        <v>66988</v>
      </c>
      <c r="I126" s="13"/>
      <c r="J126" s="13">
        <v>33003</v>
      </c>
      <c r="K126" s="13"/>
      <c r="L126" s="13"/>
      <c r="M126" s="13"/>
      <c r="N126" s="13"/>
      <c r="O126" s="13"/>
      <c r="P126" s="13"/>
      <c r="Q126" s="13"/>
      <c r="R126" s="13"/>
      <c r="S126" s="16">
        <f t="shared" si="5"/>
        <v>306335</v>
      </c>
      <c r="T126" s="13">
        <v>9824</v>
      </c>
      <c r="U126" s="13">
        <v>347990</v>
      </c>
      <c r="V126" s="13">
        <v>69751</v>
      </c>
      <c r="W126" s="13"/>
      <c r="X126" s="13"/>
      <c r="Y126" s="13">
        <v>10169</v>
      </c>
      <c r="Z126" s="13"/>
      <c r="AA126" s="13"/>
      <c r="AB126" s="13"/>
      <c r="AC126" s="13"/>
      <c r="AD126" s="13">
        <f t="shared" si="3"/>
        <v>437734</v>
      </c>
      <c r="AE126" s="16">
        <f t="shared" si="4"/>
        <v>744069</v>
      </c>
    </row>
    <row r="127" spans="1:31" x14ac:dyDescent="0.4">
      <c r="A127" s="14" t="s">
        <v>274</v>
      </c>
      <c r="B127" s="14">
        <v>4</v>
      </c>
      <c r="C127" s="15" t="s">
        <v>275</v>
      </c>
      <c r="D127" s="13">
        <v>5312</v>
      </c>
      <c r="E127" s="13"/>
      <c r="F127" s="13">
        <v>200869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6">
        <f t="shared" si="5"/>
        <v>206181</v>
      </c>
      <c r="T127" s="13"/>
      <c r="U127" s="13"/>
      <c r="V127" s="13">
        <v>17433</v>
      </c>
      <c r="W127" s="13">
        <v>90687</v>
      </c>
      <c r="X127" s="13"/>
      <c r="Y127" s="13">
        <v>11668</v>
      </c>
      <c r="Z127" s="13">
        <v>27092</v>
      </c>
      <c r="AA127" s="13"/>
      <c r="AB127" s="13"/>
      <c r="AC127" s="13"/>
      <c r="AD127" s="13">
        <f t="shared" si="3"/>
        <v>146880</v>
      </c>
      <c r="AE127" s="16">
        <f t="shared" si="4"/>
        <v>353061</v>
      </c>
    </row>
    <row r="128" spans="1:31" x14ac:dyDescent="0.4">
      <c r="A128" s="14" t="s">
        <v>276</v>
      </c>
      <c r="B128" s="14">
        <v>2</v>
      </c>
      <c r="C128" s="15" t="s">
        <v>277</v>
      </c>
      <c r="D128" s="13">
        <v>259774</v>
      </c>
      <c r="E128" s="13">
        <v>4466465</v>
      </c>
      <c r="F128" s="13">
        <v>831071</v>
      </c>
      <c r="G128" s="13"/>
      <c r="H128" s="13"/>
      <c r="I128" s="13">
        <v>679205</v>
      </c>
      <c r="J128" s="13">
        <v>33890</v>
      </c>
      <c r="K128" s="13">
        <v>260099</v>
      </c>
      <c r="L128" s="13"/>
      <c r="M128" s="13"/>
      <c r="N128" s="13"/>
      <c r="O128" s="13"/>
      <c r="P128" s="13"/>
      <c r="Q128" s="13"/>
      <c r="R128" s="13">
        <v>31917</v>
      </c>
      <c r="S128" s="16">
        <f t="shared" si="5"/>
        <v>6562421</v>
      </c>
      <c r="T128" s="13">
        <v>110271</v>
      </c>
      <c r="U128" s="13">
        <v>620343</v>
      </c>
      <c r="V128" s="13">
        <v>326</v>
      </c>
      <c r="W128" s="13">
        <v>2336108</v>
      </c>
      <c r="X128" s="13"/>
      <c r="Y128" s="13">
        <v>72775</v>
      </c>
      <c r="Z128" s="13">
        <v>1830856</v>
      </c>
      <c r="AA128" s="13"/>
      <c r="AB128" s="13">
        <v>89828</v>
      </c>
      <c r="AC128" s="13">
        <v>4830</v>
      </c>
      <c r="AD128" s="13">
        <f t="shared" si="3"/>
        <v>5065337</v>
      </c>
      <c r="AE128" s="16">
        <f t="shared" si="4"/>
        <v>11627758</v>
      </c>
    </row>
    <row r="129" spans="1:31" x14ac:dyDescent="0.4">
      <c r="A129" s="14" t="s">
        <v>278</v>
      </c>
      <c r="B129" s="14">
        <v>3</v>
      </c>
      <c r="C129" s="15" t="s">
        <v>279</v>
      </c>
      <c r="D129" s="13">
        <v>6366</v>
      </c>
      <c r="E129" s="13">
        <v>51941</v>
      </c>
      <c r="F129" s="13">
        <v>14503</v>
      </c>
      <c r="G129" s="13"/>
      <c r="H129" s="13"/>
      <c r="I129" s="13">
        <v>5458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6">
        <f t="shared" si="5"/>
        <v>78268</v>
      </c>
      <c r="T129" s="13">
        <v>13561</v>
      </c>
      <c r="U129" s="13">
        <v>53827</v>
      </c>
      <c r="V129" s="13"/>
      <c r="W129" s="13"/>
      <c r="X129" s="13"/>
      <c r="Y129" s="13"/>
      <c r="Z129" s="13">
        <v>15190</v>
      </c>
      <c r="AA129" s="13"/>
      <c r="AB129" s="13"/>
      <c r="AC129" s="13">
        <v>4830</v>
      </c>
      <c r="AD129" s="13">
        <f t="shared" si="3"/>
        <v>87408</v>
      </c>
      <c r="AE129" s="16">
        <f t="shared" si="4"/>
        <v>165676</v>
      </c>
    </row>
    <row r="130" spans="1:31" x14ac:dyDescent="0.4">
      <c r="A130" s="14" t="s">
        <v>280</v>
      </c>
      <c r="B130" s="14">
        <v>3</v>
      </c>
      <c r="C130" s="15" t="s">
        <v>281</v>
      </c>
      <c r="D130" s="13">
        <v>253408</v>
      </c>
      <c r="E130" s="13">
        <v>4408212</v>
      </c>
      <c r="F130" s="13">
        <v>816568</v>
      </c>
      <c r="G130" s="13"/>
      <c r="H130" s="13"/>
      <c r="I130" s="13">
        <v>673408</v>
      </c>
      <c r="J130" s="13">
        <v>33890</v>
      </c>
      <c r="K130" s="13">
        <v>260099</v>
      </c>
      <c r="L130" s="13"/>
      <c r="M130" s="13"/>
      <c r="N130" s="13"/>
      <c r="O130" s="13"/>
      <c r="P130" s="13"/>
      <c r="Q130" s="13"/>
      <c r="R130" s="13">
        <v>31917</v>
      </c>
      <c r="S130" s="16">
        <f t="shared" si="5"/>
        <v>6477502</v>
      </c>
      <c r="T130" s="13">
        <v>96710</v>
      </c>
      <c r="U130" s="13">
        <v>566516</v>
      </c>
      <c r="V130" s="13">
        <v>326</v>
      </c>
      <c r="W130" s="13">
        <v>2336108</v>
      </c>
      <c r="X130" s="13"/>
      <c r="Y130" s="13">
        <v>72775</v>
      </c>
      <c r="Z130" s="13">
        <v>1815666</v>
      </c>
      <c r="AA130" s="13"/>
      <c r="AB130" s="13">
        <v>89828</v>
      </c>
      <c r="AC130" s="13"/>
      <c r="AD130" s="13">
        <f t="shared" si="3"/>
        <v>4977929</v>
      </c>
      <c r="AE130" s="16">
        <f t="shared" si="4"/>
        <v>11455431</v>
      </c>
    </row>
    <row r="131" spans="1:31" x14ac:dyDescent="0.4">
      <c r="A131" s="14" t="s">
        <v>282</v>
      </c>
      <c r="B131" s="14">
        <v>4</v>
      </c>
      <c r="C131" s="15" t="s">
        <v>283</v>
      </c>
      <c r="D131" s="13">
        <v>6097</v>
      </c>
      <c r="E131" s="13">
        <v>238122</v>
      </c>
      <c r="F131" s="13">
        <v>2513</v>
      </c>
      <c r="G131" s="13"/>
      <c r="H131" s="13"/>
      <c r="I131" s="13">
        <v>1824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6">
        <f t="shared" si="5"/>
        <v>248556</v>
      </c>
      <c r="T131" s="13">
        <v>1582</v>
      </c>
      <c r="U131" s="13">
        <v>25969</v>
      </c>
      <c r="V131" s="13"/>
      <c r="W131" s="13"/>
      <c r="X131" s="13"/>
      <c r="Y131" s="13">
        <v>5968</v>
      </c>
      <c r="Z131" s="13"/>
      <c r="AA131" s="13"/>
      <c r="AB131" s="13"/>
      <c r="AC131" s="13"/>
      <c r="AD131" s="13">
        <f t="shared" si="3"/>
        <v>33519</v>
      </c>
      <c r="AE131" s="16">
        <f t="shared" si="4"/>
        <v>282075</v>
      </c>
    </row>
    <row r="132" spans="1:31" x14ac:dyDescent="0.4">
      <c r="A132" s="14" t="s">
        <v>284</v>
      </c>
      <c r="B132" s="14">
        <v>4</v>
      </c>
      <c r="C132" s="15" t="s">
        <v>285</v>
      </c>
      <c r="D132" s="13">
        <v>84337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6">
        <f t="shared" si="5"/>
        <v>84337</v>
      </c>
      <c r="T132" s="13"/>
      <c r="U132" s="13"/>
      <c r="V132" s="13"/>
      <c r="W132" s="13"/>
      <c r="X132" s="13"/>
      <c r="Y132" s="13"/>
      <c r="Z132" s="13">
        <v>27802</v>
      </c>
      <c r="AA132" s="13"/>
      <c r="AB132" s="13"/>
      <c r="AC132" s="13"/>
      <c r="AD132" s="13">
        <f t="shared" si="3"/>
        <v>27802</v>
      </c>
      <c r="AE132" s="16">
        <f t="shared" si="4"/>
        <v>112139</v>
      </c>
    </row>
    <row r="133" spans="1:31" x14ac:dyDescent="0.4">
      <c r="A133" s="10" t="s">
        <v>286</v>
      </c>
      <c r="B133" s="10">
        <v>1</v>
      </c>
      <c r="C133" s="11" t="s">
        <v>287</v>
      </c>
      <c r="D133" s="12">
        <v>38701512</v>
      </c>
      <c r="E133" s="12">
        <v>7436167</v>
      </c>
      <c r="F133" s="12">
        <v>183972</v>
      </c>
      <c r="G133" s="12"/>
      <c r="H133" s="12">
        <v>1091</v>
      </c>
      <c r="I133" s="12">
        <v>455925</v>
      </c>
      <c r="J133" s="12"/>
      <c r="K133" s="12">
        <v>375</v>
      </c>
      <c r="L133" s="12"/>
      <c r="M133" s="12"/>
      <c r="N133" s="12"/>
      <c r="O133" s="12"/>
      <c r="P133" s="12"/>
      <c r="Q133" s="12"/>
      <c r="R133" s="12"/>
      <c r="S133" s="12">
        <f t="shared" si="5"/>
        <v>46779042</v>
      </c>
      <c r="T133" s="12">
        <v>3282884</v>
      </c>
      <c r="U133" s="12">
        <v>194538</v>
      </c>
      <c r="V133" s="12">
        <v>21037</v>
      </c>
      <c r="W133" s="12">
        <v>54575699</v>
      </c>
      <c r="X133" s="12">
        <v>5569529</v>
      </c>
      <c r="Y133" s="12">
        <v>6871</v>
      </c>
      <c r="Z133" s="12">
        <v>40730226</v>
      </c>
      <c r="AA133" s="12"/>
      <c r="AB133" s="12"/>
      <c r="AC133" s="12"/>
      <c r="AD133" s="12">
        <f t="shared" si="3"/>
        <v>104380784</v>
      </c>
      <c r="AE133" s="12">
        <f t="shared" si="4"/>
        <v>151159826</v>
      </c>
    </row>
    <row r="134" spans="1:31" x14ac:dyDescent="0.4">
      <c r="A134" s="14" t="s">
        <v>288</v>
      </c>
      <c r="B134" s="14">
        <v>2</v>
      </c>
      <c r="C134" s="15" t="s">
        <v>289</v>
      </c>
      <c r="D134" s="13"/>
      <c r="E134" s="13">
        <v>5829949</v>
      </c>
      <c r="F134" s="13">
        <v>26266</v>
      </c>
      <c r="G134" s="13"/>
      <c r="H134" s="13"/>
      <c r="I134" s="13"/>
      <c r="J134" s="13"/>
      <c r="K134" s="13">
        <v>375</v>
      </c>
      <c r="L134" s="13"/>
      <c r="M134" s="13"/>
      <c r="N134" s="13"/>
      <c r="O134" s="13"/>
      <c r="P134" s="13"/>
      <c r="Q134" s="13"/>
      <c r="R134" s="13"/>
      <c r="S134" s="16">
        <f t="shared" si="5"/>
        <v>5856590</v>
      </c>
      <c r="T134" s="13">
        <v>95557</v>
      </c>
      <c r="U134" s="13">
        <v>14311</v>
      </c>
      <c r="V134" s="13"/>
      <c r="W134" s="13"/>
      <c r="X134" s="13"/>
      <c r="Y134" s="13"/>
      <c r="Z134" s="13">
        <v>22059447</v>
      </c>
      <c r="AA134" s="13"/>
      <c r="AB134" s="13"/>
      <c r="AC134" s="13"/>
      <c r="AD134" s="13">
        <f t="shared" si="3"/>
        <v>22169315</v>
      </c>
      <c r="AE134" s="16">
        <f t="shared" si="4"/>
        <v>28025905</v>
      </c>
    </row>
    <row r="135" spans="1:31" x14ac:dyDescent="0.4">
      <c r="A135" s="14" t="s">
        <v>290</v>
      </c>
      <c r="B135" s="14">
        <v>3</v>
      </c>
      <c r="C135" s="15" t="s">
        <v>291</v>
      </c>
      <c r="D135" s="13"/>
      <c r="E135" s="13">
        <v>2137389</v>
      </c>
      <c r="F135" s="13">
        <v>5594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6">
        <f t="shared" si="5"/>
        <v>2142983</v>
      </c>
      <c r="T135" s="13">
        <v>95557</v>
      </c>
      <c r="U135" s="13">
        <v>14311</v>
      </c>
      <c r="V135" s="13"/>
      <c r="W135" s="13"/>
      <c r="X135" s="13"/>
      <c r="Y135" s="13"/>
      <c r="Z135" s="13">
        <v>22059447</v>
      </c>
      <c r="AA135" s="13"/>
      <c r="AB135" s="13"/>
      <c r="AC135" s="13"/>
      <c r="AD135" s="13">
        <f t="shared" si="3"/>
        <v>22169315</v>
      </c>
      <c r="AE135" s="16">
        <f t="shared" si="4"/>
        <v>24312298</v>
      </c>
    </row>
    <row r="136" spans="1:31" x14ac:dyDescent="0.4">
      <c r="A136" s="14" t="s">
        <v>292</v>
      </c>
      <c r="B136" s="14">
        <v>4</v>
      </c>
      <c r="C136" s="15" t="s">
        <v>293</v>
      </c>
      <c r="D136" s="13"/>
      <c r="E136" s="13">
        <v>1710646</v>
      </c>
      <c r="F136" s="13">
        <v>5594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6">
        <f t="shared" si="5"/>
        <v>1716240</v>
      </c>
      <c r="T136" s="13">
        <v>95557</v>
      </c>
      <c r="U136" s="13">
        <v>14311</v>
      </c>
      <c r="V136" s="13"/>
      <c r="W136" s="13"/>
      <c r="X136" s="13"/>
      <c r="Y136" s="13"/>
      <c r="Z136" s="13"/>
      <c r="AA136" s="13"/>
      <c r="AB136" s="13"/>
      <c r="AC136" s="13"/>
      <c r="AD136" s="13">
        <f t="shared" ref="AD136:AD199" si="6">SUM(T136:AC136)</f>
        <v>109868</v>
      </c>
      <c r="AE136" s="16">
        <f t="shared" ref="AE136:AE199" si="7">S136+AD136</f>
        <v>1826108</v>
      </c>
    </row>
    <row r="137" spans="1:31" x14ac:dyDescent="0.4">
      <c r="A137" s="14" t="s">
        <v>294</v>
      </c>
      <c r="B137" s="14">
        <v>4</v>
      </c>
      <c r="C137" s="15" t="s">
        <v>295</v>
      </c>
      <c r="D137" s="13"/>
      <c r="E137" s="13">
        <v>426743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6">
        <f t="shared" ref="S137:S200" si="8">SUM(D137:R137)</f>
        <v>426743</v>
      </c>
      <c r="T137" s="13"/>
      <c r="U137" s="13"/>
      <c r="V137" s="13"/>
      <c r="W137" s="13"/>
      <c r="X137" s="13"/>
      <c r="Y137" s="13"/>
      <c r="Z137" s="13">
        <v>17645470</v>
      </c>
      <c r="AA137" s="13"/>
      <c r="AB137" s="13"/>
      <c r="AC137" s="13"/>
      <c r="AD137" s="13">
        <f t="shared" si="6"/>
        <v>17645470</v>
      </c>
      <c r="AE137" s="16">
        <f t="shared" si="7"/>
        <v>18072213</v>
      </c>
    </row>
    <row r="138" spans="1:31" x14ac:dyDescent="0.4">
      <c r="A138" s="14" t="s">
        <v>296</v>
      </c>
      <c r="B138" s="14">
        <v>5</v>
      </c>
      <c r="C138" s="15" t="s">
        <v>297</v>
      </c>
      <c r="D138" s="13"/>
      <c r="E138" s="13">
        <v>426743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6">
        <f t="shared" si="8"/>
        <v>426743</v>
      </c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>
        <f t="shared" si="6"/>
        <v>0</v>
      </c>
      <c r="AE138" s="16">
        <f t="shared" si="7"/>
        <v>426743</v>
      </c>
    </row>
    <row r="139" spans="1:31" x14ac:dyDescent="0.4">
      <c r="A139" s="14" t="s">
        <v>298</v>
      </c>
      <c r="B139" s="14">
        <v>5</v>
      </c>
      <c r="C139" s="15" t="s">
        <v>299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6">
        <f t="shared" si="8"/>
        <v>0</v>
      </c>
      <c r="T139" s="13"/>
      <c r="U139" s="13"/>
      <c r="V139" s="13"/>
      <c r="W139" s="13"/>
      <c r="X139" s="13"/>
      <c r="Y139" s="13"/>
      <c r="Z139" s="13">
        <v>17645470</v>
      </c>
      <c r="AA139" s="13"/>
      <c r="AB139" s="13"/>
      <c r="AC139" s="13"/>
      <c r="AD139" s="13">
        <f t="shared" si="6"/>
        <v>17645470</v>
      </c>
      <c r="AE139" s="16">
        <f t="shared" si="7"/>
        <v>17645470</v>
      </c>
    </row>
    <row r="140" spans="1:31" x14ac:dyDescent="0.4">
      <c r="A140" s="14" t="s">
        <v>300</v>
      </c>
      <c r="B140" s="14">
        <v>4</v>
      </c>
      <c r="C140" s="15" t="s">
        <v>301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6">
        <f t="shared" si="8"/>
        <v>0</v>
      </c>
      <c r="T140" s="13"/>
      <c r="U140" s="13"/>
      <c r="V140" s="13"/>
      <c r="W140" s="13"/>
      <c r="X140" s="13"/>
      <c r="Y140" s="13"/>
      <c r="Z140" s="13">
        <v>4413977</v>
      </c>
      <c r="AA140" s="13"/>
      <c r="AB140" s="13"/>
      <c r="AC140" s="13"/>
      <c r="AD140" s="13">
        <f t="shared" si="6"/>
        <v>4413977</v>
      </c>
      <c r="AE140" s="16">
        <f t="shared" si="7"/>
        <v>4413977</v>
      </c>
    </row>
    <row r="141" spans="1:31" x14ac:dyDescent="0.4">
      <c r="A141" s="14" t="s">
        <v>302</v>
      </c>
      <c r="B141" s="14">
        <v>2</v>
      </c>
      <c r="C141" s="15" t="s">
        <v>303</v>
      </c>
      <c r="D141" s="13">
        <v>38473257</v>
      </c>
      <c r="E141" s="13">
        <v>1590301</v>
      </c>
      <c r="F141" s="13">
        <v>157706</v>
      </c>
      <c r="G141" s="13"/>
      <c r="H141" s="13">
        <v>1091</v>
      </c>
      <c r="I141" s="13">
        <v>455925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6">
        <f t="shared" si="8"/>
        <v>40678280</v>
      </c>
      <c r="T141" s="13">
        <v>3187327</v>
      </c>
      <c r="U141" s="13">
        <v>180227</v>
      </c>
      <c r="V141" s="13">
        <v>21037</v>
      </c>
      <c r="W141" s="13">
        <v>425945</v>
      </c>
      <c r="X141" s="13"/>
      <c r="Y141" s="13">
        <v>6871</v>
      </c>
      <c r="Z141" s="13"/>
      <c r="AA141" s="13"/>
      <c r="AB141" s="13"/>
      <c r="AC141" s="13"/>
      <c r="AD141" s="13">
        <f t="shared" si="6"/>
        <v>3821407</v>
      </c>
      <c r="AE141" s="16">
        <f t="shared" si="7"/>
        <v>44499687</v>
      </c>
    </row>
    <row r="142" spans="1:31" x14ac:dyDescent="0.4">
      <c r="A142" s="14" t="s">
        <v>304</v>
      </c>
      <c r="B142" s="14">
        <v>3</v>
      </c>
      <c r="C142" s="15" t="s">
        <v>305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6">
        <f t="shared" si="8"/>
        <v>0</v>
      </c>
      <c r="T142" s="13">
        <v>3180340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>
        <f t="shared" si="6"/>
        <v>3180340</v>
      </c>
      <c r="AE142" s="16">
        <f t="shared" si="7"/>
        <v>3180340</v>
      </c>
    </row>
    <row r="143" spans="1:31" x14ac:dyDescent="0.4">
      <c r="A143" s="14" t="s">
        <v>306</v>
      </c>
      <c r="B143" s="14">
        <v>3</v>
      </c>
      <c r="C143" s="15" t="s">
        <v>307</v>
      </c>
      <c r="D143" s="13">
        <v>38473257</v>
      </c>
      <c r="E143" s="13">
        <v>1590301</v>
      </c>
      <c r="F143" s="13">
        <v>157706</v>
      </c>
      <c r="G143" s="13"/>
      <c r="H143" s="13">
        <v>1091</v>
      </c>
      <c r="I143" s="13">
        <v>455925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6">
        <f t="shared" si="8"/>
        <v>40678280</v>
      </c>
      <c r="T143" s="13">
        <v>6987</v>
      </c>
      <c r="U143" s="13">
        <v>180227</v>
      </c>
      <c r="V143" s="13">
        <v>21037</v>
      </c>
      <c r="W143" s="13">
        <v>425945</v>
      </c>
      <c r="X143" s="13"/>
      <c r="Y143" s="13">
        <v>6871</v>
      </c>
      <c r="Z143" s="13"/>
      <c r="AA143" s="13"/>
      <c r="AB143" s="13"/>
      <c r="AC143" s="13"/>
      <c r="AD143" s="13">
        <f t="shared" si="6"/>
        <v>641067</v>
      </c>
      <c r="AE143" s="16">
        <f t="shared" si="7"/>
        <v>41319347</v>
      </c>
    </row>
    <row r="144" spans="1:31" x14ac:dyDescent="0.4">
      <c r="A144" s="14" t="s">
        <v>308</v>
      </c>
      <c r="B144" s="14">
        <v>4</v>
      </c>
      <c r="C144" s="15" t="s">
        <v>309</v>
      </c>
      <c r="D144" s="13">
        <v>15608099</v>
      </c>
      <c r="E144" s="13">
        <v>768165</v>
      </c>
      <c r="F144" s="13">
        <v>60413</v>
      </c>
      <c r="G144" s="13"/>
      <c r="H144" s="13"/>
      <c r="I144" s="13">
        <v>422004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6">
        <f t="shared" si="8"/>
        <v>16858681</v>
      </c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>
        <f t="shared" si="6"/>
        <v>0</v>
      </c>
      <c r="AE144" s="16">
        <f t="shared" si="7"/>
        <v>16858681</v>
      </c>
    </row>
    <row r="145" spans="1:31" x14ac:dyDescent="0.4">
      <c r="A145" s="14" t="s">
        <v>310</v>
      </c>
      <c r="B145" s="14">
        <v>4</v>
      </c>
      <c r="C145" s="15" t="s">
        <v>311</v>
      </c>
      <c r="D145" s="13">
        <v>6712276</v>
      </c>
      <c r="E145" s="13">
        <v>11066</v>
      </c>
      <c r="F145" s="13">
        <v>13930</v>
      </c>
      <c r="G145" s="13"/>
      <c r="H145" s="13">
        <v>1091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6">
        <f t="shared" si="8"/>
        <v>6738363</v>
      </c>
      <c r="T145" s="13"/>
      <c r="U145" s="13"/>
      <c r="V145" s="13"/>
      <c r="W145" s="13">
        <v>305477</v>
      </c>
      <c r="X145" s="13"/>
      <c r="Y145" s="13">
        <v>6871</v>
      </c>
      <c r="Z145" s="13"/>
      <c r="AA145" s="13"/>
      <c r="AB145" s="13"/>
      <c r="AC145" s="13"/>
      <c r="AD145" s="13">
        <f t="shared" si="6"/>
        <v>312348</v>
      </c>
      <c r="AE145" s="16">
        <f t="shared" si="7"/>
        <v>7050711</v>
      </c>
    </row>
    <row r="146" spans="1:31" x14ac:dyDescent="0.4">
      <c r="A146" s="14" t="s">
        <v>312</v>
      </c>
      <c r="B146" s="14">
        <v>4</v>
      </c>
      <c r="C146" s="15" t="s">
        <v>313</v>
      </c>
      <c r="D146" s="13">
        <v>13174946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6">
        <f t="shared" si="8"/>
        <v>13174946</v>
      </c>
      <c r="T146" s="13"/>
      <c r="U146" s="13"/>
      <c r="V146" s="13"/>
      <c r="W146" s="13">
        <v>79733</v>
      </c>
      <c r="X146" s="13"/>
      <c r="Y146" s="13"/>
      <c r="Z146" s="13"/>
      <c r="AA146" s="13"/>
      <c r="AB146" s="13"/>
      <c r="AC146" s="13"/>
      <c r="AD146" s="13">
        <f t="shared" si="6"/>
        <v>79733</v>
      </c>
      <c r="AE146" s="16">
        <f t="shared" si="7"/>
        <v>13254679</v>
      </c>
    </row>
    <row r="147" spans="1:31" x14ac:dyDescent="0.4">
      <c r="A147" s="14" t="s">
        <v>314</v>
      </c>
      <c r="B147" s="14">
        <v>4</v>
      </c>
      <c r="C147" s="15" t="s">
        <v>315</v>
      </c>
      <c r="D147" s="13">
        <v>186534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6">
        <f t="shared" si="8"/>
        <v>186534</v>
      </c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>
        <f t="shared" si="6"/>
        <v>0</v>
      </c>
      <c r="AE147" s="16">
        <f t="shared" si="7"/>
        <v>186534</v>
      </c>
    </row>
    <row r="148" spans="1:31" x14ac:dyDescent="0.4">
      <c r="A148" s="14" t="s">
        <v>316</v>
      </c>
      <c r="B148" s="14">
        <v>4</v>
      </c>
      <c r="C148" s="15" t="s">
        <v>317</v>
      </c>
      <c r="D148" s="13">
        <v>1371944</v>
      </c>
      <c r="E148" s="13">
        <v>194295</v>
      </c>
      <c r="F148" s="13">
        <v>79446</v>
      </c>
      <c r="G148" s="13"/>
      <c r="H148" s="13"/>
      <c r="I148" s="13">
        <v>31276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6">
        <f t="shared" si="8"/>
        <v>1676961</v>
      </c>
      <c r="T148" s="13">
        <v>6987</v>
      </c>
      <c r="U148" s="13">
        <v>51862</v>
      </c>
      <c r="V148" s="13">
        <v>21037</v>
      </c>
      <c r="W148" s="13">
        <v>40735</v>
      </c>
      <c r="X148" s="13"/>
      <c r="Y148" s="13"/>
      <c r="Z148" s="13"/>
      <c r="AA148" s="13"/>
      <c r="AB148" s="13"/>
      <c r="AC148" s="13"/>
      <c r="AD148" s="13">
        <f t="shared" si="6"/>
        <v>120621</v>
      </c>
      <c r="AE148" s="16">
        <f t="shared" si="7"/>
        <v>1797582</v>
      </c>
    </row>
    <row r="149" spans="1:31" x14ac:dyDescent="0.4">
      <c r="A149" s="14" t="s">
        <v>318</v>
      </c>
      <c r="B149" s="14">
        <v>4</v>
      </c>
      <c r="C149" s="15" t="s">
        <v>319</v>
      </c>
      <c r="D149" s="13"/>
      <c r="E149" s="13">
        <v>346724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6">
        <f t="shared" si="8"/>
        <v>346724</v>
      </c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>
        <f t="shared" si="6"/>
        <v>0</v>
      </c>
      <c r="AE149" s="16">
        <f t="shared" si="7"/>
        <v>346724</v>
      </c>
    </row>
    <row r="150" spans="1:31" x14ac:dyDescent="0.4">
      <c r="A150" s="14" t="s">
        <v>320</v>
      </c>
      <c r="B150" s="14">
        <v>2</v>
      </c>
      <c r="C150" s="15" t="s">
        <v>321</v>
      </c>
      <c r="D150" s="13">
        <v>228255</v>
      </c>
      <c r="E150" s="13">
        <v>15917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6">
        <f t="shared" si="8"/>
        <v>244172</v>
      </c>
      <c r="T150" s="13"/>
      <c r="U150" s="13"/>
      <c r="V150" s="13"/>
      <c r="W150" s="13">
        <v>54149754</v>
      </c>
      <c r="X150" s="13">
        <v>5569529</v>
      </c>
      <c r="Y150" s="13"/>
      <c r="Z150" s="13">
        <v>18670779</v>
      </c>
      <c r="AA150" s="13"/>
      <c r="AB150" s="13"/>
      <c r="AC150" s="13"/>
      <c r="AD150" s="13">
        <f t="shared" si="6"/>
        <v>78390062</v>
      </c>
      <c r="AE150" s="16">
        <f t="shared" si="7"/>
        <v>78634234</v>
      </c>
    </row>
    <row r="151" spans="1:31" x14ac:dyDescent="0.4">
      <c r="A151" s="14" t="s">
        <v>322</v>
      </c>
      <c r="B151" s="14">
        <v>3</v>
      </c>
      <c r="C151" s="15" t="s">
        <v>323</v>
      </c>
      <c r="D151" s="13">
        <v>228255</v>
      </c>
      <c r="E151" s="13">
        <v>15917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6">
        <f t="shared" si="8"/>
        <v>244172</v>
      </c>
      <c r="T151" s="13"/>
      <c r="U151" s="13"/>
      <c r="V151" s="13"/>
      <c r="W151" s="13">
        <v>54149754</v>
      </c>
      <c r="X151" s="13">
        <v>5569529</v>
      </c>
      <c r="Y151" s="13"/>
      <c r="Z151" s="13">
        <v>18670779</v>
      </c>
      <c r="AA151" s="13"/>
      <c r="AB151" s="13"/>
      <c r="AC151" s="13"/>
      <c r="AD151" s="13">
        <f t="shared" si="6"/>
        <v>78390062</v>
      </c>
      <c r="AE151" s="16">
        <f t="shared" si="7"/>
        <v>78634234</v>
      </c>
    </row>
    <row r="152" spans="1:31" x14ac:dyDescent="0.4">
      <c r="A152" s="14" t="s">
        <v>324</v>
      </c>
      <c r="B152" s="14">
        <v>4</v>
      </c>
      <c r="C152" s="15" t="s">
        <v>325</v>
      </c>
      <c r="D152" s="13">
        <v>228255</v>
      </c>
      <c r="E152" s="13">
        <v>15917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6">
        <f t="shared" si="8"/>
        <v>244172</v>
      </c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>
        <f t="shared" si="6"/>
        <v>0</v>
      </c>
      <c r="AE152" s="16">
        <f t="shared" si="7"/>
        <v>244172</v>
      </c>
    </row>
    <row r="153" spans="1:31" x14ac:dyDescent="0.4">
      <c r="A153" s="14" t="s">
        <v>326</v>
      </c>
      <c r="B153" s="14">
        <v>4</v>
      </c>
      <c r="C153" s="15" t="s">
        <v>327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6">
        <f t="shared" si="8"/>
        <v>0</v>
      </c>
      <c r="T153" s="13"/>
      <c r="U153" s="13"/>
      <c r="V153" s="13"/>
      <c r="W153" s="13">
        <v>54149754</v>
      </c>
      <c r="X153" s="13">
        <v>5569529</v>
      </c>
      <c r="Y153" s="13"/>
      <c r="Z153" s="13">
        <v>18670779</v>
      </c>
      <c r="AA153" s="13"/>
      <c r="AB153" s="13"/>
      <c r="AC153" s="13"/>
      <c r="AD153" s="13">
        <f t="shared" si="6"/>
        <v>78390062</v>
      </c>
      <c r="AE153" s="16">
        <f t="shared" si="7"/>
        <v>78390062</v>
      </c>
    </row>
    <row r="154" spans="1:31" x14ac:dyDescent="0.4">
      <c r="A154" s="10" t="s">
        <v>328</v>
      </c>
      <c r="B154" s="10">
        <v>1</v>
      </c>
      <c r="C154" s="11" t="s">
        <v>329</v>
      </c>
      <c r="D154" s="12">
        <v>215411</v>
      </c>
      <c r="E154" s="12">
        <v>567211</v>
      </c>
      <c r="F154" s="12">
        <v>369400</v>
      </c>
      <c r="G154" s="12">
        <v>1348</v>
      </c>
      <c r="H154" s="12"/>
      <c r="I154" s="12">
        <v>504160</v>
      </c>
      <c r="J154" s="12"/>
      <c r="K154" s="12">
        <v>1312</v>
      </c>
      <c r="L154" s="12"/>
      <c r="M154" s="12"/>
      <c r="N154" s="12"/>
      <c r="O154" s="12"/>
      <c r="P154" s="12"/>
      <c r="Q154" s="12">
        <v>204</v>
      </c>
      <c r="R154" s="12"/>
      <c r="S154" s="12">
        <f t="shared" si="8"/>
        <v>1659046</v>
      </c>
      <c r="T154" s="12">
        <v>349187</v>
      </c>
      <c r="U154" s="12">
        <v>160718</v>
      </c>
      <c r="V154" s="12"/>
      <c r="W154" s="12">
        <v>910332</v>
      </c>
      <c r="X154" s="12"/>
      <c r="Y154" s="12">
        <v>8218</v>
      </c>
      <c r="Z154" s="12">
        <v>1002166</v>
      </c>
      <c r="AA154" s="12"/>
      <c r="AB154" s="12"/>
      <c r="AC154" s="12">
        <v>1000</v>
      </c>
      <c r="AD154" s="12">
        <f t="shared" si="6"/>
        <v>2431621</v>
      </c>
      <c r="AE154" s="12">
        <f t="shared" si="7"/>
        <v>4090667</v>
      </c>
    </row>
    <row r="155" spans="1:31" x14ac:dyDescent="0.4">
      <c r="A155" s="14" t="s">
        <v>330</v>
      </c>
      <c r="B155" s="14">
        <v>2</v>
      </c>
      <c r="C155" s="15" t="s">
        <v>331</v>
      </c>
      <c r="D155" s="13">
        <v>2151</v>
      </c>
      <c r="E155" s="13">
        <v>320758</v>
      </c>
      <c r="F155" s="13"/>
      <c r="G155" s="13">
        <v>1348</v>
      </c>
      <c r="H155" s="13"/>
      <c r="I155" s="13">
        <v>26757</v>
      </c>
      <c r="J155" s="13"/>
      <c r="K155" s="13">
        <v>1312</v>
      </c>
      <c r="L155" s="13"/>
      <c r="M155" s="13"/>
      <c r="N155" s="13"/>
      <c r="O155" s="13"/>
      <c r="P155" s="13"/>
      <c r="Q155" s="13">
        <v>204</v>
      </c>
      <c r="R155" s="13"/>
      <c r="S155" s="16">
        <f t="shared" si="8"/>
        <v>352530</v>
      </c>
      <c r="T155" s="13">
        <v>349187</v>
      </c>
      <c r="U155" s="13">
        <v>156669</v>
      </c>
      <c r="V155" s="13"/>
      <c r="W155" s="13">
        <v>45714</v>
      </c>
      <c r="X155" s="13"/>
      <c r="Y155" s="13">
        <v>8218</v>
      </c>
      <c r="Z155" s="13">
        <v>27647</v>
      </c>
      <c r="AA155" s="13"/>
      <c r="AB155" s="13"/>
      <c r="AC155" s="13">
        <v>1000</v>
      </c>
      <c r="AD155" s="13">
        <f t="shared" si="6"/>
        <v>588435</v>
      </c>
      <c r="AE155" s="16">
        <f t="shared" si="7"/>
        <v>940965</v>
      </c>
    </row>
    <row r="156" spans="1:31" x14ac:dyDescent="0.4">
      <c r="A156" s="14" t="s">
        <v>332</v>
      </c>
      <c r="B156" s="14">
        <v>3</v>
      </c>
      <c r="C156" s="15" t="s">
        <v>333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6">
        <f t="shared" si="8"/>
        <v>0</v>
      </c>
      <c r="T156" s="13"/>
      <c r="U156" s="13"/>
      <c r="V156" s="13"/>
      <c r="W156" s="13">
        <v>45714</v>
      </c>
      <c r="X156" s="13"/>
      <c r="Y156" s="13"/>
      <c r="Z156" s="13"/>
      <c r="AA156" s="13"/>
      <c r="AB156" s="13"/>
      <c r="AC156" s="13"/>
      <c r="AD156" s="13">
        <f t="shared" si="6"/>
        <v>45714</v>
      </c>
      <c r="AE156" s="16">
        <f t="shared" si="7"/>
        <v>45714</v>
      </c>
    </row>
    <row r="157" spans="1:31" x14ac:dyDescent="0.4">
      <c r="A157" s="14" t="s">
        <v>334</v>
      </c>
      <c r="B157" s="14">
        <v>2</v>
      </c>
      <c r="C157" s="15" t="s">
        <v>335</v>
      </c>
      <c r="D157" s="13">
        <v>213260</v>
      </c>
      <c r="E157" s="13">
        <v>246453</v>
      </c>
      <c r="F157" s="13">
        <v>369400</v>
      </c>
      <c r="G157" s="13"/>
      <c r="H157" s="13"/>
      <c r="I157" s="13">
        <v>477403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6">
        <f t="shared" si="8"/>
        <v>1306516</v>
      </c>
      <c r="T157" s="13"/>
      <c r="U157" s="13">
        <v>4049</v>
      </c>
      <c r="V157" s="13"/>
      <c r="W157" s="13">
        <v>864618</v>
      </c>
      <c r="X157" s="13"/>
      <c r="Y157" s="13"/>
      <c r="Z157" s="13">
        <v>974519</v>
      </c>
      <c r="AA157" s="13"/>
      <c r="AB157" s="13"/>
      <c r="AC157" s="13"/>
      <c r="AD157" s="13">
        <f t="shared" si="6"/>
        <v>1843186</v>
      </c>
      <c r="AE157" s="16">
        <f t="shared" si="7"/>
        <v>3149702</v>
      </c>
    </row>
    <row r="158" spans="1:31" x14ac:dyDescent="0.4">
      <c r="A158" s="14" t="s">
        <v>336</v>
      </c>
      <c r="B158" s="14">
        <v>3</v>
      </c>
      <c r="C158" s="15" t="s">
        <v>337</v>
      </c>
      <c r="D158" s="13"/>
      <c r="E158" s="13">
        <v>6843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6">
        <f t="shared" si="8"/>
        <v>6843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>
        <f t="shared" si="6"/>
        <v>0</v>
      </c>
      <c r="AE158" s="16">
        <f t="shared" si="7"/>
        <v>6843</v>
      </c>
    </row>
    <row r="159" spans="1:31" x14ac:dyDescent="0.4">
      <c r="A159" s="10" t="s">
        <v>338</v>
      </c>
      <c r="B159" s="10">
        <v>1</v>
      </c>
      <c r="C159" s="11" t="s">
        <v>339</v>
      </c>
      <c r="D159" s="12">
        <v>39982160</v>
      </c>
      <c r="E159" s="12">
        <v>126971242</v>
      </c>
      <c r="F159" s="12">
        <v>24917627</v>
      </c>
      <c r="G159" s="12"/>
      <c r="H159" s="12">
        <v>301903</v>
      </c>
      <c r="I159" s="12">
        <v>9347074</v>
      </c>
      <c r="J159" s="12">
        <v>553343</v>
      </c>
      <c r="K159" s="12">
        <v>137960</v>
      </c>
      <c r="L159" s="12"/>
      <c r="M159" s="12"/>
      <c r="N159" s="12"/>
      <c r="O159" s="12"/>
      <c r="P159" s="12"/>
      <c r="Q159" s="12"/>
      <c r="R159" s="12"/>
      <c r="S159" s="12">
        <f t="shared" si="8"/>
        <v>202211309</v>
      </c>
      <c r="T159" s="12">
        <v>18279796</v>
      </c>
      <c r="U159" s="12">
        <v>51423343</v>
      </c>
      <c r="V159" s="12">
        <v>63246387</v>
      </c>
      <c r="W159" s="12">
        <v>22028044</v>
      </c>
      <c r="X159" s="12"/>
      <c r="Y159" s="12">
        <v>1711990</v>
      </c>
      <c r="Z159" s="12">
        <v>15799566</v>
      </c>
      <c r="AA159" s="12"/>
      <c r="AB159" s="12">
        <v>32462</v>
      </c>
      <c r="AC159" s="12">
        <v>2980</v>
      </c>
      <c r="AD159" s="12">
        <f t="shared" si="6"/>
        <v>172524568</v>
      </c>
      <c r="AE159" s="12">
        <f t="shared" si="7"/>
        <v>374735877</v>
      </c>
    </row>
    <row r="160" spans="1:31" x14ac:dyDescent="0.4">
      <c r="A160" s="14" t="s">
        <v>340</v>
      </c>
      <c r="B160" s="14">
        <v>2</v>
      </c>
      <c r="C160" s="15" t="s">
        <v>341</v>
      </c>
      <c r="D160" s="13">
        <v>7604044</v>
      </c>
      <c r="E160" s="13">
        <v>63064624</v>
      </c>
      <c r="F160" s="13">
        <v>3663473</v>
      </c>
      <c r="G160" s="13"/>
      <c r="H160" s="13">
        <v>4086</v>
      </c>
      <c r="I160" s="13">
        <v>4467948</v>
      </c>
      <c r="J160" s="13">
        <v>544530</v>
      </c>
      <c r="K160" s="13"/>
      <c r="L160" s="13"/>
      <c r="M160" s="13"/>
      <c r="N160" s="13"/>
      <c r="O160" s="13"/>
      <c r="P160" s="13"/>
      <c r="Q160" s="13"/>
      <c r="R160" s="13"/>
      <c r="S160" s="16">
        <f t="shared" si="8"/>
        <v>79348705</v>
      </c>
      <c r="T160" s="13">
        <v>9529822</v>
      </c>
      <c r="U160" s="13">
        <v>5431202</v>
      </c>
      <c r="V160" s="13">
        <v>59282247</v>
      </c>
      <c r="W160" s="13">
        <v>7206871</v>
      </c>
      <c r="X160" s="13"/>
      <c r="Y160" s="13">
        <v>44554</v>
      </c>
      <c r="Z160" s="13">
        <v>3243129</v>
      </c>
      <c r="AA160" s="13"/>
      <c r="AB160" s="13"/>
      <c r="AC160" s="13"/>
      <c r="AD160" s="13">
        <f t="shared" si="6"/>
        <v>84737825</v>
      </c>
      <c r="AE160" s="16">
        <f t="shared" si="7"/>
        <v>164086530</v>
      </c>
    </row>
    <row r="161" spans="1:31" x14ac:dyDescent="0.4">
      <c r="A161" s="14" t="s">
        <v>342</v>
      </c>
      <c r="B161" s="14">
        <v>3</v>
      </c>
      <c r="C161" s="15" t="s">
        <v>343</v>
      </c>
      <c r="D161" s="13">
        <v>5179706</v>
      </c>
      <c r="E161" s="13">
        <v>31728592</v>
      </c>
      <c r="F161" s="13">
        <v>1345272</v>
      </c>
      <c r="G161" s="13"/>
      <c r="H161" s="13">
        <v>1577</v>
      </c>
      <c r="I161" s="13">
        <v>4146319</v>
      </c>
      <c r="J161" s="13">
        <v>544530</v>
      </c>
      <c r="K161" s="13"/>
      <c r="L161" s="13"/>
      <c r="M161" s="13"/>
      <c r="N161" s="13"/>
      <c r="O161" s="13"/>
      <c r="P161" s="13"/>
      <c r="Q161" s="13"/>
      <c r="R161" s="13"/>
      <c r="S161" s="16">
        <f t="shared" si="8"/>
        <v>42945996</v>
      </c>
      <c r="T161" s="13">
        <v>348570</v>
      </c>
      <c r="U161" s="13">
        <v>740592</v>
      </c>
      <c r="V161" s="13">
        <v>59274612</v>
      </c>
      <c r="W161" s="13">
        <v>1459614</v>
      </c>
      <c r="X161" s="13"/>
      <c r="Y161" s="13">
        <v>44554</v>
      </c>
      <c r="Z161" s="13">
        <v>1963995</v>
      </c>
      <c r="AA161" s="13"/>
      <c r="AB161" s="13"/>
      <c r="AC161" s="13"/>
      <c r="AD161" s="13">
        <f t="shared" si="6"/>
        <v>63831937</v>
      </c>
      <c r="AE161" s="16">
        <f t="shared" si="7"/>
        <v>106777933</v>
      </c>
    </row>
    <row r="162" spans="1:31" x14ac:dyDescent="0.4">
      <c r="A162" s="14" t="s">
        <v>344</v>
      </c>
      <c r="B162" s="14">
        <v>4</v>
      </c>
      <c r="C162" s="15" t="s">
        <v>345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6">
        <f t="shared" si="8"/>
        <v>0</v>
      </c>
      <c r="T162" s="13"/>
      <c r="U162" s="13">
        <v>225</v>
      </c>
      <c r="V162" s="13"/>
      <c r="W162" s="13"/>
      <c r="X162" s="13"/>
      <c r="Y162" s="13"/>
      <c r="Z162" s="13"/>
      <c r="AA162" s="13"/>
      <c r="AB162" s="13"/>
      <c r="AC162" s="13"/>
      <c r="AD162" s="13">
        <f t="shared" si="6"/>
        <v>225</v>
      </c>
      <c r="AE162" s="16">
        <f t="shared" si="7"/>
        <v>225</v>
      </c>
    </row>
    <row r="163" spans="1:31" x14ac:dyDescent="0.4">
      <c r="A163" s="14" t="s">
        <v>346</v>
      </c>
      <c r="B163" s="14">
        <v>3</v>
      </c>
      <c r="C163" s="15" t="s">
        <v>347</v>
      </c>
      <c r="D163" s="13">
        <v>2424338</v>
      </c>
      <c r="E163" s="13">
        <v>26675840</v>
      </c>
      <c r="F163" s="13">
        <v>2318201</v>
      </c>
      <c r="G163" s="13"/>
      <c r="H163" s="13">
        <v>2509</v>
      </c>
      <c r="I163" s="13">
        <v>321629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6">
        <f t="shared" si="8"/>
        <v>31742517</v>
      </c>
      <c r="T163" s="13">
        <v>8691630</v>
      </c>
      <c r="U163" s="13">
        <v>4690610</v>
      </c>
      <c r="V163" s="13">
        <v>7635</v>
      </c>
      <c r="W163" s="13">
        <v>5747257</v>
      </c>
      <c r="X163" s="13"/>
      <c r="Y163" s="13"/>
      <c r="Z163" s="13">
        <v>1279134</v>
      </c>
      <c r="AA163" s="13"/>
      <c r="AB163" s="13"/>
      <c r="AC163" s="13"/>
      <c r="AD163" s="13">
        <f t="shared" si="6"/>
        <v>20416266</v>
      </c>
      <c r="AE163" s="16">
        <f t="shared" si="7"/>
        <v>52158783</v>
      </c>
    </row>
    <row r="164" spans="1:31" x14ac:dyDescent="0.4">
      <c r="A164" s="14" t="s">
        <v>348</v>
      </c>
      <c r="B164" s="14">
        <v>2</v>
      </c>
      <c r="C164" s="15" t="s">
        <v>349</v>
      </c>
      <c r="D164" s="13"/>
      <c r="E164" s="13">
        <v>14225</v>
      </c>
      <c r="F164" s="13">
        <v>208713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6">
        <f t="shared" si="8"/>
        <v>222938</v>
      </c>
      <c r="T164" s="13"/>
      <c r="U164" s="13"/>
      <c r="V164" s="13"/>
      <c r="W164" s="13"/>
      <c r="X164" s="13"/>
      <c r="Y164" s="13"/>
      <c r="Z164" s="13">
        <v>126126</v>
      </c>
      <c r="AA164" s="13"/>
      <c r="AB164" s="13"/>
      <c r="AC164" s="13"/>
      <c r="AD164" s="13">
        <f t="shared" si="6"/>
        <v>126126</v>
      </c>
      <c r="AE164" s="16">
        <f t="shared" si="7"/>
        <v>349064</v>
      </c>
    </row>
    <row r="165" spans="1:31" x14ac:dyDescent="0.4">
      <c r="A165" s="14" t="s">
        <v>350</v>
      </c>
      <c r="B165" s="14">
        <v>2</v>
      </c>
      <c r="C165" s="15" t="s">
        <v>351</v>
      </c>
      <c r="D165" s="13">
        <v>422614</v>
      </c>
      <c r="E165" s="13">
        <v>6126428</v>
      </c>
      <c r="F165" s="13">
        <v>941190</v>
      </c>
      <c r="G165" s="13"/>
      <c r="H165" s="13"/>
      <c r="I165" s="13">
        <v>699213</v>
      </c>
      <c r="J165" s="13">
        <v>8813</v>
      </c>
      <c r="K165" s="13"/>
      <c r="L165" s="13"/>
      <c r="M165" s="13"/>
      <c r="N165" s="13"/>
      <c r="O165" s="13"/>
      <c r="P165" s="13"/>
      <c r="Q165" s="13"/>
      <c r="R165" s="13"/>
      <c r="S165" s="16">
        <f t="shared" si="8"/>
        <v>8198258</v>
      </c>
      <c r="T165" s="13"/>
      <c r="U165" s="13">
        <v>121106</v>
      </c>
      <c r="V165" s="13">
        <v>144346</v>
      </c>
      <c r="W165" s="13">
        <v>154328</v>
      </c>
      <c r="X165" s="13"/>
      <c r="Y165" s="13"/>
      <c r="Z165" s="13">
        <v>529432</v>
      </c>
      <c r="AA165" s="13"/>
      <c r="AB165" s="13"/>
      <c r="AC165" s="13"/>
      <c r="AD165" s="13">
        <f t="shared" si="6"/>
        <v>949212</v>
      </c>
      <c r="AE165" s="16">
        <f t="shared" si="7"/>
        <v>9147470</v>
      </c>
    </row>
    <row r="166" spans="1:31" x14ac:dyDescent="0.4">
      <c r="A166" s="14" t="s">
        <v>352</v>
      </c>
      <c r="B166" s="14">
        <v>3</v>
      </c>
      <c r="C166" s="15" t="s">
        <v>353</v>
      </c>
      <c r="D166" s="13">
        <v>16747</v>
      </c>
      <c r="E166" s="13">
        <v>2436362</v>
      </c>
      <c r="F166" s="13">
        <v>58101</v>
      </c>
      <c r="G166" s="13"/>
      <c r="H166" s="13"/>
      <c r="I166" s="13">
        <v>686152</v>
      </c>
      <c r="J166" s="13">
        <v>8813</v>
      </c>
      <c r="K166" s="13"/>
      <c r="L166" s="13"/>
      <c r="M166" s="13"/>
      <c r="N166" s="13"/>
      <c r="O166" s="13"/>
      <c r="P166" s="13"/>
      <c r="Q166" s="13"/>
      <c r="R166" s="13"/>
      <c r="S166" s="16">
        <f t="shared" si="8"/>
        <v>3206175</v>
      </c>
      <c r="T166" s="13"/>
      <c r="U166" s="13">
        <v>16174</v>
      </c>
      <c r="V166" s="13"/>
      <c r="W166" s="13">
        <v>6030</v>
      </c>
      <c r="X166" s="13"/>
      <c r="Y166" s="13"/>
      <c r="Z166" s="13">
        <v>301217</v>
      </c>
      <c r="AA166" s="13"/>
      <c r="AB166" s="13"/>
      <c r="AC166" s="13"/>
      <c r="AD166" s="13">
        <f t="shared" si="6"/>
        <v>323421</v>
      </c>
      <c r="AE166" s="16">
        <f t="shared" si="7"/>
        <v>3529596</v>
      </c>
    </row>
    <row r="167" spans="1:31" x14ac:dyDescent="0.4">
      <c r="A167" s="14" t="s">
        <v>354</v>
      </c>
      <c r="B167" s="14">
        <v>4</v>
      </c>
      <c r="C167" s="15" t="s">
        <v>355</v>
      </c>
      <c r="D167" s="13"/>
      <c r="E167" s="13">
        <v>172823</v>
      </c>
      <c r="F167" s="13">
        <v>19516</v>
      </c>
      <c r="G167" s="13"/>
      <c r="H167" s="13"/>
      <c r="I167" s="13">
        <v>42983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6">
        <f t="shared" si="8"/>
        <v>235322</v>
      </c>
      <c r="T167" s="13"/>
      <c r="U167" s="13">
        <v>1556</v>
      </c>
      <c r="V167" s="13"/>
      <c r="W167" s="13"/>
      <c r="X167" s="13"/>
      <c r="Y167" s="13"/>
      <c r="Z167" s="13">
        <v>3596</v>
      </c>
      <c r="AA167" s="13"/>
      <c r="AB167" s="13"/>
      <c r="AC167" s="13"/>
      <c r="AD167" s="13">
        <f t="shared" si="6"/>
        <v>5152</v>
      </c>
      <c r="AE167" s="16">
        <f t="shared" si="7"/>
        <v>240474</v>
      </c>
    </row>
    <row r="168" spans="1:31" x14ac:dyDescent="0.4">
      <c r="A168" s="14" t="s">
        <v>356</v>
      </c>
      <c r="B168" s="14">
        <v>4</v>
      </c>
      <c r="C168" s="15" t="s">
        <v>357</v>
      </c>
      <c r="D168" s="13">
        <v>4770</v>
      </c>
      <c r="E168" s="13">
        <v>926246</v>
      </c>
      <c r="F168" s="13">
        <v>19372</v>
      </c>
      <c r="G168" s="13"/>
      <c r="H168" s="13"/>
      <c r="I168" s="13">
        <v>30121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6">
        <f t="shared" si="8"/>
        <v>980509</v>
      </c>
      <c r="T168" s="13"/>
      <c r="U168" s="13"/>
      <c r="V168" s="13"/>
      <c r="W168" s="13"/>
      <c r="X168" s="13"/>
      <c r="Y168" s="13"/>
      <c r="Z168" s="13">
        <v>286358</v>
      </c>
      <c r="AA168" s="13"/>
      <c r="AB168" s="13"/>
      <c r="AC168" s="13"/>
      <c r="AD168" s="13">
        <f t="shared" si="6"/>
        <v>286358</v>
      </c>
      <c r="AE168" s="16">
        <f t="shared" si="7"/>
        <v>1266867</v>
      </c>
    </row>
    <row r="169" spans="1:31" x14ac:dyDescent="0.4">
      <c r="A169" s="14" t="s">
        <v>358</v>
      </c>
      <c r="B169" s="14">
        <v>4</v>
      </c>
      <c r="C169" s="15" t="s">
        <v>359</v>
      </c>
      <c r="D169" s="13"/>
      <c r="E169" s="13">
        <v>115263</v>
      </c>
      <c r="F169" s="13">
        <v>6540</v>
      </c>
      <c r="G169" s="13"/>
      <c r="H169" s="13"/>
      <c r="I169" s="13">
        <v>148486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6">
        <f t="shared" si="8"/>
        <v>270289</v>
      </c>
      <c r="T169" s="13"/>
      <c r="U169" s="13"/>
      <c r="V169" s="13"/>
      <c r="W169" s="13"/>
      <c r="X169" s="13"/>
      <c r="Y169" s="13"/>
      <c r="Z169" s="13">
        <v>1071</v>
      </c>
      <c r="AA169" s="13"/>
      <c r="AB169" s="13"/>
      <c r="AC169" s="13"/>
      <c r="AD169" s="13">
        <f t="shared" si="6"/>
        <v>1071</v>
      </c>
      <c r="AE169" s="16">
        <f t="shared" si="7"/>
        <v>271360</v>
      </c>
    </row>
    <row r="170" spans="1:31" x14ac:dyDescent="0.4">
      <c r="A170" s="14" t="s">
        <v>360</v>
      </c>
      <c r="B170" s="14">
        <v>3</v>
      </c>
      <c r="C170" s="15" t="s">
        <v>361</v>
      </c>
      <c r="D170" s="13"/>
      <c r="E170" s="13">
        <v>65354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6">
        <f t="shared" si="8"/>
        <v>65354</v>
      </c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>
        <f t="shared" si="6"/>
        <v>0</v>
      </c>
      <c r="AE170" s="16">
        <f t="shared" si="7"/>
        <v>65354</v>
      </c>
    </row>
    <row r="171" spans="1:31" x14ac:dyDescent="0.4">
      <c r="A171" s="14" t="s">
        <v>362</v>
      </c>
      <c r="B171" s="14">
        <v>3</v>
      </c>
      <c r="C171" s="15" t="s">
        <v>363</v>
      </c>
      <c r="D171" s="13">
        <v>175070</v>
      </c>
      <c r="E171" s="13">
        <v>1377502</v>
      </c>
      <c r="F171" s="13">
        <v>47280</v>
      </c>
      <c r="G171" s="13"/>
      <c r="H171" s="13"/>
      <c r="I171" s="13">
        <v>3886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6">
        <f t="shared" si="8"/>
        <v>1603738</v>
      </c>
      <c r="T171" s="13"/>
      <c r="U171" s="13">
        <v>20500</v>
      </c>
      <c r="V171" s="13"/>
      <c r="W171" s="13">
        <v>43177</v>
      </c>
      <c r="X171" s="13"/>
      <c r="Y171" s="13"/>
      <c r="Z171" s="13">
        <v>216384</v>
      </c>
      <c r="AA171" s="13"/>
      <c r="AB171" s="13"/>
      <c r="AC171" s="13"/>
      <c r="AD171" s="13">
        <f t="shared" si="6"/>
        <v>280061</v>
      </c>
      <c r="AE171" s="16">
        <f t="shared" si="7"/>
        <v>1883799</v>
      </c>
    </row>
    <row r="172" spans="1:31" x14ac:dyDescent="0.4">
      <c r="A172" s="14" t="s">
        <v>364</v>
      </c>
      <c r="B172" s="14">
        <v>2</v>
      </c>
      <c r="C172" s="15" t="s">
        <v>365</v>
      </c>
      <c r="D172" s="13">
        <v>4563515</v>
      </c>
      <c r="E172" s="13">
        <v>10632268</v>
      </c>
      <c r="F172" s="13">
        <v>655030</v>
      </c>
      <c r="G172" s="13"/>
      <c r="H172" s="13"/>
      <c r="I172" s="13">
        <v>1443982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6">
        <f t="shared" si="8"/>
        <v>17294795</v>
      </c>
      <c r="T172" s="13">
        <v>3289258</v>
      </c>
      <c r="U172" s="13">
        <v>15537</v>
      </c>
      <c r="V172" s="13">
        <v>899817</v>
      </c>
      <c r="W172" s="13">
        <v>10259</v>
      </c>
      <c r="X172" s="13"/>
      <c r="Y172" s="13">
        <v>1370</v>
      </c>
      <c r="Z172" s="13">
        <v>204591</v>
      </c>
      <c r="AA172" s="13"/>
      <c r="AB172" s="13"/>
      <c r="AC172" s="13"/>
      <c r="AD172" s="13">
        <f t="shared" si="6"/>
        <v>4420832</v>
      </c>
      <c r="AE172" s="16">
        <f t="shared" si="7"/>
        <v>21715627</v>
      </c>
    </row>
    <row r="173" spans="1:31" x14ac:dyDescent="0.4">
      <c r="A173" s="14" t="s">
        <v>366</v>
      </c>
      <c r="B173" s="14">
        <v>3</v>
      </c>
      <c r="C173" s="15" t="s">
        <v>367</v>
      </c>
      <c r="D173" s="13">
        <v>6597</v>
      </c>
      <c r="E173" s="13">
        <v>1043461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6">
        <f t="shared" si="8"/>
        <v>1050058</v>
      </c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>
        <f t="shared" si="6"/>
        <v>0</v>
      </c>
      <c r="AE173" s="16">
        <f t="shared" si="7"/>
        <v>1050058</v>
      </c>
    </row>
    <row r="174" spans="1:31" x14ac:dyDescent="0.4">
      <c r="A174" s="14" t="s">
        <v>368</v>
      </c>
      <c r="B174" s="14">
        <v>3</v>
      </c>
      <c r="C174" s="15" t="s">
        <v>369</v>
      </c>
      <c r="D174" s="13">
        <v>903764</v>
      </c>
      <c r="E174" s="13">
        <v>1921283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6">
        <f t="shared" si="8"/>
        <v>2825047</v>
      </c>
      <c r="T174" s="13"/>
      <c r="U174" s="13"/>
      <c r="V174" s="13">
        <v>806438</v>
      </c>
      <c r="W174" s="13"/>
      <c r="X174" s="13"/>
      <c r="Y174" s="13"/>
      <c r="Z174" s="13"/>
      <c r="AA174" s="13"/>
      <c r="AB174" s="13"/>
      <c r="AC174" s="13"/>
      <c r="AD174" s="13">
        <f t="shared" si="6"/>
        <v>806438</v>
      </c>
      <c r="AE174" s="16">
        <f t="shared" si="7"/>
        <v>3631485</v>
      </c>
    </row>
    <row r="175" spans="1:31" x14ac:dyDescent="0.4">
      <c r="A175" s="14" t="s">
        <v>370</v>
      </c>
      <c r="B175" s="14">
        <v>3</v>
      </c>
      <c r="C175" s="15" t="s">
        <v>371</v>
      </c>
      <c r="D175" s="13"/>
      <c r="E175" s="13">
        <v>108169</v>
      </c>
      <c r="F175" s="13"/>
      <c r="G175" s="13"/>
      <c r="H175" s="13"/>
      <c r="I175" s="13">
        <v>14419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6">
        <f t="shared" si="8"/>
        <v>122588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>
        <f t="shared" si="6"/>
        <v>0</v>
      </c>
      <c r="AE175" s="16">
        <f t="shared" si="7"/>
        <v>122588</v>
      </c>
    </row>
    <row r="176" spans="1:31" x14ac:dyDescent="0.4">
      <c r="A176" s="14" t="s">
        <v>372</v>
      </c>
      <c r="B176" s="14">
        <v>3</v>
      </c>
      <c r="C176" s="15" t="s">
        <v>373</v>
      </c>
      <c r="D176" s="13">
        <v>2880968</v>
      </c>
      <c r="E176" s="13">
        <v>1023414</v>
      </c>
      <c r="F176" s="13">
        <v>162354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6">
        <f t="shared" si="8"/>
        <v>4066736</v>
      </c>
      <c r="T176" s="13">
        <v>3905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>
        <f t="shared" si="6"/>
        <v>3905</v>
      </c>
      <c r="AE176" s="16">
        <f t="shared" si="7"/>
        <v>4070641</v>
      </c>
    </row>
    <row r="177" spans="1:31" x14ac:dyDescent="0.4">
      <c r="A177" s="14" t="s">
        <v>374</v>
      </c>
      <c r="B177" s="14">
        <v>2</v>
      </c>
      <c r="C177" s="15" t="s">
        <v>375</v>
      </c>
      <c r="D177" s="13">
        <v>1601014</v>
      </c>
      <c r="E177" s="13">
        <v>3027503</v>
      </c>
      <c r="F177" s="13">
        <v>239538</v>
      </c>
      <c r="G177" s="13"/>
      <c r="H177" s="13">
        <v>5887</v>
      </c>
      <c r="I177" s="13">
        <v>35959</v>
      </c>
      <c r="J177" s="13"/>
      <c r="K177" s="13">
        <v>1224</v>
      </c>
      <c r="L177" s="13"/>
      <c r="M177" s="13"/>
      <c r="N177" s="13"/>
      <c r="O177" s="13"/>
      <c r="P177" s="13"/>
      <c r="Q177" s="13"/>
      <c r="R177" s="13"/>
      <c r="S177" s="16">
        <f t="shared" si="8"/>
        <v>4911125</v>
      </c>
      <c r="T177" s="13">
        <v>111590</v>
      </c>
      <c r="U177" s="13">
        <v>628791</v>
      </c>
      <c r="V177" s="13">
        <v>243589</v>
      </c>
      <c r="W177" s="13">
        <v>120018</v>
      </c>
      <c r="X177" s="13"/>
      <c r="Y177" s="13">
        <v>201592</v>
      </c>
      <c r="Z177" s="13">
        <v>203707</v>
      </c>
      <c r="AA177" s="13"/>
      <c r="AB177" s="13"/>
      <c r="AC177" s="13"/>
      <c r="AD177" s="13">
        <f t="shared" si="6"/>
        <v>1509287</v>
      </c>
      <c r="AE177" s="16">
        <f t="shared" si="7"/>
        <v>6420412</v>
      </c>
    </row>
    <row r="178" spans="1:31" x14ac:dyDescent="0.4">
      <c r="A178" s="14" t="s">
        <v>376</v>
      </c>
      <c r="B178" s="14">
        <v>3</v>
      </c>
      <c r="C178" s="15" t="s">
        <v>377</v>
      </c>
      <c r="D178" s="13"/>
      <c r="E178" s="13">
        <v>6352</v>
      </c>
      <c r="F178" s="13">
        <v>5059</v>
      </c>
      <c r="G178" s="13"/>
      <c r="H178" s="13"/>
      <c r="I178" s="13">
        <v>3263</v>
      </c>
      <c r="J178" s="13"/>
      <c r="K178" s="13">
        <v>824</v>
      </c>
      <c r="L178" s="13"/>
      <c r="M178" s="13"/>
      <c r="N178" s="13"/>
      <c r="O178" s="13"/>
      <c r="P178" s="13"/>
      <c r="Q178" s="13"/>
      <c r="R178" s="13"/>
      <c r="S178" s="16">
        <f t="shared" si="8"/>
        <v>15498</v>
      </c>
      <c r="T178" s="13"/>
      <c r="U178" s="13">
        <v>223364</v>
      </c>
      <c r="V178" s="13"/>
      <c r="W178" s="13"/>
      <c r="X178" s="13"/>
      <c r="Y178" s="13"/>
      <c r="Z178" s="13">
        <v>2442</v>
      </c>
      <c r="AA178" s="13"/>
      <c r="AB178" s="13"/>
      <c r="AC178" s="13"/>
      <c r="AD178" s="13">
        <f t="shared" si="6"/>
        <v>225806</v>
      </c>
      <c r="AE178" s="16">
        <f t="shared" si="7"/>
        <v>241304</v>
      </c>
    </row>
    <row r="179" spans="1:31" x14ac:dyDescent="0.4">
      <c r="A179" s="14" t="s">
        <v>378</v>
      </c>
      <c r="B179" s="14">
        <v>3</v>
      </c>
      <c r="C179" s="15" t="s">
        <v>379</v>
      </c>
      <c r="D179" s="13"/>
      <c r="E179" s="13">
        <v>66572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6">
        <f t="shared" si="8"/>
        <v>66572</v>
      </c>
      <c r="T179" s="13"/>
      <c r="U179" s="13">
        <v>349</v>
      </c>
      <c r="V179" s="13">
        <v>3645</v>
      </c>
      <c r="W179" s="13"/>
      <c r="X179" s="13"/>
      <c r="Y179" s="13"/>
      <c r="Z179" s="13"/>
      <c r="AA179" s="13"/>
      <c r="AB179" s="13"/>
      <c r="AC179" s="13"/>
      <c r="AD179" s="13">
        <f t="shared" si="6"/>
        <v>3994</v>
      </c>
      <c r="AE179" s="16">
        <f t="shared" si="7"/>
        <v>70566</v>
      </c>
    </row>
    <row r="180" spans="1:31" x14ac:dyDescent="0.4">
      <c r="A180" s="14" t="s">
        <v>380</v>
      </c>
      <c r="B180" s="14">
        <v>2</v>
      </c>
      <c r="C180" s="15" t="s">
        <v>381</v>
      </c>
      <c r="D180" s="13">
        <v>113314</v>
      </c>
      <c r="E180" s="13">
        <v>2051597</v>
      </c>
      <c r="F180" s="13">
        <v>124586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6">
        <f t="shared" si="8"/>
        <v>2289497</v>
      </c>
      <c r="T180" s="13">
        <v>7062</v>
      </c>
      <c r="U180" s="13"/>
      <c r="V180" s="13"/>
      <c r="W180" s="13">
        <v>19563</v>
      </c>
      <c r="X180" s="13"/>
      <c r="Y180" s="13"/>
      <c r="Z180" s="13">
        <v>5953</v>
      </c>
      <c r="AA180" s="13"/>
      <c r="AB180" s="13"/>
      <c r="AC180" s="13"/>
      <c r="AD180" s="13">
        <f t="shared" si="6"/>
        <v>32578</v>
      </c>
      <c r="AE180" s="16">
        <f t="shared" si="7"/>
        <v>2322075</v>
      </c>
    </row>
    <row r="181" spans="1:31" x14ac:dyDescent="0.4">
      <c r="A181" s="14" t="s">
        <v>382</v>
      </c>
      <c r="B181" s="14">
        <v>3</v>
      </c>
      <c r="C181" s="15" t="s">
        <v>383</v>
      </c>
      <c r="D181" s="13"/>
      <c r="E181" s="13">
        <v>28658</v>
      </c>
      <c r="F181" s="13">
        <v>45470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6">
        <f t="shared" si="8"/>
        <v>74128</v>
      </c>
      <c r="T181" s="13">
        <v>923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>
        <f t="shared" si="6"/>
        <v>923</v>
      </c>
      <c r="AE181" s="16">
        <f t="shared" si="7"/>
        <v>75051</v>
      </c>
    </row>
    <row r="182" spans="1:31" x14ac:dyDescent="0.4">
      <c r="A182" s="14" t="s">
        <v>384</v>
      </c>
      <c r="B182" s="14">
        <v>4</v>
      </c>
      <c r="C182" s="15" t="s">
        <v>385</v>
      </c>
      <c r="D182" s="13"/>
      <c r="E182" s="13">
        <v>12423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6">
        <f t="shared" si="8"/>
        <v>12423</v>
      </c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>
        <f t="shared" si="6"/>
        <v>0</v>
      </c>
      <c r="AE182" s="16">
        <f t="shared" si="7"/>
        <v>12423</v>
      </c>
    </row>
    <row r="183" spans="1:31" x14ac:dyDescent="0.4">
      <c r="A183" s="14" t="s">
        <v>386</v>
      </c>
      <c r="B183" s="14">
        <v>4</v>
      </c>
      <c r="C183" s="15" t="s">
        <v>387</v>
      </c>
      <c r="D183" s="13"/>
      <c r="E183" s="13">
        <v>16235</v>
      </c>
      <c r="F183" s="13">
        <v>45470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6">
        <f t="shared" si="8"/>
        <v>61705</v>
      </c>
      <c r="T183" s="13">
        <v>923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>
        <f t="shared" si="6"/>
        <v>923</v>
      </c>
      <c r="AE183" s="16">
        <f t="shared" si="7"/>
        <v>62628</v>
      </c>
    </row>
    <row r="184" spans="1:31" x14ac:dyDescent="0.4">
      <c r="A184" s="14" t="s">
        <v>388</v>
      </c>
      <c r="B184" s="14">
        <v>2</v>
      </c>
      <c r="C184" s="15" t="s">
        <v>389</v>
      </c>
      <c r="D184" s="13">
        <v>3056</v>
      </c>
      <c r="E184" s="13">
        <v>1468062</v>
      </c>
      <c r="F184" s="13">
        <v>20480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6">
        <f t="shared" si="8"/>
        <v>1491598</v>
      </c>
      <c r="T184" s="13"/>
      <c r="U184" s="13">
        <v>34350</v>
      </c>
      <c r="V184" s="13"/>
      <c r="W184" s="13">
        <v>1469</v>
      </c>
      <c r="X184" s="13"/>
      <c r="Y184" s="13"/>
      <c r="Z184" s="13">
        <v>18523</v>
      </c>
      <c r="AA184" s="13"/>
      <c r="AB184" s="13"/>
      <c r="AC184" s="13"/>
      <c r="AD184" s="13">
        <f t="shared" si="6"/>
        <v>54342</v>
      </c>
      <c r="AE184" s="16">
        <f t="shared" si="7"/>
        <v>1545940</v>
      </c>
    </row>
    <row r="185" spans="1:31" x14ac:dyDescent="0.4">
      <c r="A185" s="14" t="s">
        <v>390</v>
      </c>
      <c r="B185" s="14">
        <v>2</v>
      </c>
      <c r="C185" s="15" t="s">
        <v>391</v>
      </c>
      <c r="D185" s="13">
        <v>17792517</v>
      </c>
      <c r="E185" s="13">
        <v>24995072</v>
      </c>
      <c r="F185" s="13">
        <v>17937570</v>
      </c>
      <c r="G185" s="13"/>
      <c r="H185" s="13">
        <v>283849</v>
      </c>
      <c r="I185" s="13">
        <v>1876381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6">
        <f t="shared" si="8"/>
        <v>62885389</v>
      </c>
      <c r="T185" s="13">
        <v>2929255</v>
      </c>
      <c r="U185" s="13">
        <v>12705252</v>
      </c>
      <c r="V185" s="13">
        <v>1713841</v>
      </c>
      <c r="W185" s="13">
        <v>12484061</v>
      </c>
      <c r="X185" s="13"/>
      <c r="Y185" s="13">
        <v>824528</v>
      </c>
      <c r="Z185" s="13">
        <v>3838545</v>
      </c>
      <c r="AA185" s="13"/>
      <c r="AB185" s="13"/>
      <c r="AC185" s="13">
        <v>2980</v>
      </c>
      <c r="AD185" s="13">
        <f t="shared" si="6"/>
        <v>34498462</v>
      </c>
      <c r="AE185" s="16">
        <f t="shared" si="7"/>
        <v>97383851</v>
      </c>
    </row>
    <row r="186" spans="1:31" x14ac:dyDescent="0.4">
      <c r="A186" s="14" t="s">
        <v>392</v>
      </c>
      <c r="B186" s="14">
        <v>3</v>
      </c>
      <c r="C186" s="15" t="s">
        <v>393</v>
      </c>
      <c r="D186" s="13">
        <v>7533</v>
      </c>
      <c r="E186" s="13">
        <v>76153</v>
      </c>
      <c r="F186" s="13">
        <v>8487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6">
        <f t="shared" si="8"/>
        <v>92173</v>
      </c>
      <c r="T186" s="13"/>
      <c r="U186" s="13">
        <v>241</v>
      </c>
      <c r="V186" s="13"/>
      <c r="W186" s="13">
        <v>528</v>
      </c>
      <c r="X186" s="13"/>
      <c r="Y186" s="13"/>
      <c r="Z186" s="13"/>
      <c r="AA186" s="13"/>
      <c r="AB186" s="13"/>
      <c r="AC186" s="13"/>
      <c r="AD186" s="13">
        <f t="shared" si="6"/>
        <v>769</v>
      </c>
      <c r="AE186" s="16">
        <f t="shared" si="7"/>
        <v>92942</v>
      </c>
    </row>
    <row r="187" spans="1:31" x14ac:dyDescent="0.4">
      <c r="A187" s="14" t="s">
        <v>394</v>
      </c>
      <c r="B187" s="14">
        <v>3</v>
      </c>
      <c r="C187" s="15" t="s">
        <v>395</v>
      </c>
      <c r="D187" s="13">
        <v>1613507</v>
      </c>
      <c r="E187" s="13">
        <v>2000405</v>
      </c>
      <c r="F187" s="13">
        <v>665516</v>
      </c>
      <c r="G187" s="13"/>
      <c r="H187" s="13">
        <v>267154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6">
        <f t="shared" si="8"/>
        <v>4546582</v>
      </c>
      <c r="T187" s="13">
        <v>77718</v>
      </c>
      <c r="U187" s="13">
        <v>65224</v>
      </c>
      <c r="V187" s="13"/>
      <c r="W187" s="13"/>
      <c r="X187" s="13"/>
      <c r="Y187" s="13">
        <v>18410</v>
      </c>
      <c r="Z187" s="13">
        <v>5758</v>
      </c>
      <c r="AA187" s="13"/>
      <c r="AB187" s="13"/>
      <c r="AC187" s="13"/>
      <c r="AD187" s="13">
        <f t="shared" si="6"/>
        <v>167110</v>
      </c>
      <c r="AE187" s="16">
        <f t="shared" si="7"/>
        <v>4713692</v>
      </c>
    </row>
    <row r="188" spans="1:31" x14ac:dyDescent="0.4">
      <c r="A188" s="14" t="s">
        <v>396</v>
      </c>
      <c r="B188" s="14">
        <v>3</v>
      </c>
      <c r="C188" s="15" t="s">
        <v>397</v>
      </c>
      <c r="D188" s="13">
        <v>651777</v>
      </c>
      <c r="E188" s="13">
        <v>2215445</v>
      </c>
      <c r="F188" s="13">
        <v>98439</v>
      </c>
      <c r="G188" s="13"/>
      <c r="H188" s="13"/>
      <c r="I188" s="13">
        <v>35842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6">
        <f t="shared" si="8"/>
        <v>3001503</v>
      </c>
      <c r="T188" s="13">
        <v>189827</v>
      </c>
      <c r="U188" s="13">
        <v>3642813</v>
      </c>
      <c r="V188" s="13">
        <v>224082</v>
      </c>
      <c r="W188" s="13">
        <v>1427762</v>
      </c>
      <c r="X188" s="13"/>
      <c r="Y188" s="13"/>
      <c r="Z188" s="13">
        <v>475507</v>
      </c>
      <c r="AA188" s="13"/>
      <c r="AB188" s="13"/>
      <c r="AC188" s="13">
        <v>2980</v>
      </c>
      <c r="AD188" s="13">
        <f t="shared" si="6"/>
        <v>5962971</v>
      </c>
      <c r="AE188" s="16">
        <f t="shared" si="7"/>
        <v>8964474</v>
      </c>
    </row>
    <row r="189" spans="1:31" x14ac:dyDescent="0.4">
      <c r="A189" s="14" t="s">
        <v>398</v>
      </c>
      <c r="B189" s="14">
        <v>3</v>
      </c>
      <c r="C189" s="15" t="s">
        <v>399</v>
      </c>
      <c r="D189" s="13">
        <v>68128</v>
      </c>
      <c r="E189" s="13">
        <v>313588</v>
      </c>
      <c r="F189" s="13">
        <v>291189</v>
      </c>
      <c r="G189" s="13"/>
      <c r="H189" s="13"/>
      <c r="I189" s="13">
        <v>27973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6">
        <f t="shared" si="8"/>
        <v>700878</v>
      </c>
      <c r="T189" s="13">
        <v>1224</v>
      </c>
      <c r="U189" s="13">
        <v>52241</v>
      </c>
      <c r="V189" s="13"/>
      <c r="W189" s="13"/>
      <c r="X189" s="13"/>
      <c r="Y189" s="13"/>
      <c r="Z189" s="13">
        <v>308</v>
      </c>
      <c r="AA189" s="13"/>
      <c r="AB189" s="13"/>
      <c r="AC189" s="13"/>
      <c r="AD189" s="13">
        <f t="shared" si="6"/>
        <v>53773</v>
      </c>
      <c r="AE189" s="16">
        <f t="shared" si="7"/>
        <v>754651</v>
      </c>
    </row>
    <row r="190" spans="1:31" x14ac:dyDescent="0.4">
      <c r="A190" s="14" t="s">
        <v>400</v>
      </c>
      <c r="B190" s="14">
        <v>3</v>
      </c>
      <c r="C190" s="15" t="s">
        <v>401</v>
      </c>
      <c r="D190" s="13">
        <v>6690240</v>
      </c>
      <c r="E190" s="13">
        <v>5582393</v>
      </c>
      <c r="F190" s="13">
        <v>3597371</v>
      </c>
      <c r="G190" s="13"/>
      <c r="H190" s="13">
        <v>15979</v>
      </c>
      <c r="I190" s="13">
        <v>128649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6">
        <f t="shared" si="8"/>
        <v>16014632</v>
      </c>
      <c r="T190" s="13">
        <v>132020</v>
      </c>
      <c r="U190" s="13">
        <v>3141567</v>
      </c>
      <c r="V190" s="13">
        <v>996503</v>
      </c>
      <c r="W190" s="13">
        <v>699616</v>
      </c>
      <c r="X190" s="13"/>
      <c r="Y190" s="13"/>
      <c r="Z190" s="13">
        <v>493590</v>
      </c>
      <c r="AA190" s="13"/>
      <c r="AB190" s="13"/>
      <c r="AC190" s="13"/>
      <c r="AD190" s="13">
        <f t="shared" si="6"/>
        <v>5463296</v>
      </c>
      <c r="AE190" s="16">
        <f t="shared" si="7"/>
        <v>21477928</v>
      </c>
    </row>
    <row r="191" spans="1:31" x14ac:dyDescent="0.4">
      <c r="A191" s="14" t="s">
        <v>402</v>
      </c>
      <c r="B191" s="14">
        <v>2</v>
      </c>
      <c r="C191" s="15" t="s">
        <v>403</v>
      </c>
      <c r="D191" s="13">
        <v>7882086</v>
      </c>
      <c r="E191" s="13">
        <v>15591463</v>
      </c>
      <c r="F191" s="13">
        <v>1127047</v>
      </c>
      <c r="G191" s="13"/>
      <c r="H191" s="13">
        <v>8081</v>
      </c>
      <c r="I191" s="13">
        <v>823591</v>
      </c>
      <c r="J191" s="13"/>
      <c r="K191" s="13">
        <v>136736</v>
      </c>
      <c r="L191" s="13"/>
      <c r="M191" s="13"/>
      <c r="N191" s="13"/>
      <c r="O191" s="13"/>
      <c r="P191" s="13"/>
      <c r="Q191" s="13"/>
      <c r="R191" s="13"/>
      <c r="S191" s="16">
        <f t="shared" si="8"/>
        <v>25569004</v>
      </c>
      <c r="T191" s="13">
        <v>2412809</v>
      </c>
      <c r="U191" s="13">
        <v>32487105</v>
      </c>
      <c r="V191" s="13">
        <v>962547</v>
      </c>
      <c r="W191" s="13">
        <v>2031475</v>
      </c>
      <c r="X191" s="13"/>
      <c r="Y191" s="13">
        <v>639946</v>
      </c>
      <c r="Z191" s="13">
        <v>7629560</v>
      </c>
      <c r="AA191" s="13"/>
      <c r="AB191" s="13">
        <v>32462</v>
      </c>
      <c r="AC191" s="13"/>
      <c r="AD191" s="13">
        <f t="shared" si="6"/>
        <v>46195904</v>
      </c>
      <c r="AE191" s="16">
        <f t="shared" si="7"/>
        <v>71764908</v>
      </c>
    </row>
    <row r="192" spans="1:31" x14ac:dyDescent="0.4">
      <c r="A192" s="14" t="s">
        <v>404</v>
      </c>
      <c r="B192" s="14">
        <v>3</v>
      </c>
      <c r="C192" s="15" t="s">
        <v>405</v>
      </c>
      <c r="D192" s="13">
        <v>371129</v>
      </c>
      <c r="E192" s="13">
        <v>2406078</v>
      </c>
      <c r="F192" s="13">
        <v>114686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6">
        <f t="shared" si="8"/>
        <v>2891893</v>
      </c>
      <c r="T192" s="13">
        <v>98132</v>
      </c>
      <c r="U192" s="13">
        <v>56673</v>
      </c>
      <c r="V192" s="13">
        <v>2760</v>
      </c>
      <c r="W192" s="13">
        <v>233349</v>
      </c>
      <c r="X192" s="13"/>
      <c r="Y192" s="13"/>
      <c r="Z192" s="13">
        <v>20820</v>
      </c>
      <c r="AA192" s="13"/>
      <c r="AB192" s="13"/>
      <c r="AC192" s="13"/>
      <c r="AD192" s="13">
        <f t="shared" si="6"/>
        <v>411734</v>
      </c>
      <c r="AE192" s="16">
        <f t="shared" si="7"/>
        <v>3303627</v>
      </c>
    </row>
    <row r="193" spans="1:31" x14ac:dyDescent="0.4">
      <c r="A193" s="14" t="s">
        <v>406</v>
      </c>
      <c r="B193" s="14">
        <v>3</v>
      </c>
      <c r="C193" s="15" t="s">
        <v>407</v>
      </c>
      <c r="D193" s="13"/>
      <c r="E193" s="13"/>
      <c r="F193" s="13">
        <v>750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6">
        <f t="shared" si="8"/>
        <v>750</v>
      </c>
      <c r="T193" s="13"/>
      <c r="U193" s="13">
        <v>545996</v>
      </c>
      <c r="V193" s="13"/>
      <c r="W193" s="13">
        <v>276148</v>
      </c>
      <c r="X193" s="13"/>
      <c r="Y193" s="13"/>
      <c r="Z193" s="13">
        <v>1984</v>
      </c>
      <c r="AA193" s="13"/>
      <c r="AB193" s="13"/>
      <c r="AC193" s="13"/>
      <c r="AD193" s="13">
        <f t="shared" si="6"/>
        <v>824128</v>
      </c>
      <c r="AE193" s="16">
        <f t="shared" si="7"/>
        <v>824878</v>
      </c>
    </row>
    <row r="194" spans="1:31" x14ac:dyDescent="0.4">
      <c r="A194" s="14" t="s">
        <v>408</v>
      </c>
      <c r="B194" s="14">
        <v>3</v>
      </c>
      <c r="C194" s="15" t="s">
        <v>409</v>
      </c>
      <c r="D194" s="13">
        <v>12371</v>
      </c>
      <c r="E194" s="13">
        <v>331055</v>
      </c>
      <c r="F194" s="13">
        <v>7617</v>
      </c>
      <c r="G194" s="13"/>
      <c r="H194" s="13"/>
      <c r="I194" s="13">
        <v>8731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6">
        <f t="shared" si="8"/>
        <v>359774</v>
      </c>
      <c r="T194" s="13"/>
      <c r="U194" s="13"/>
      <c r="V194" s="13">
        <v>530739</v>
      </c>
      <c r="W194" s="13"/>
      <c r="X194" s="13"/>
      <c r="Y194" s="13"/>
      <c r="Z194" s="13"/>
      <c r="AA194" s="13"/>
      <c r="AB194" s="13"/>
      <c r="AC194" s="13"/>
      <c r="AD194" s="13">
        <f t="shared" si="6"/>
        <v>530739</v>
      </c>
      <c r="AE194" s="16">
        <f t="shared" si="7"/>
        <v>890513</v>
      </c>
    </row>
    <row r="195" spans="1:31" x14ac:dyDescent="0.4">
      <c r="A195" s="14" t="s">
        <v>410</v>
      </c>
      <c r="B195" s="14">
        <v>3</v>
      </c>
      <c r="C195" s="15" t="s">
        <v>411</v>
      </c>
      <c r="D195" s="13"/>
      <c r="E195" s="13">
        <v>1062977</v>
      </c>
      <c r="F195" s="13">
        <v>5722</v>
      </c>
      <c r="G195" s="13"/>
      <c r="H195" s="13"/>
      <c r="I195" s="13">
        <v>42335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6">
        <f t="shared" si="8"/>
        <v>1111034</v>
      </c>
      <c r="T195" s="13">
        <v>5271</v>
      </c>
      <c r="U195" s="13">
        <v>30178172</v>
      </c>
      <c r="V195" s="13">
        <v>298682</v>
      </c>
      <c r="W195" s="13">
        <v>500992</v>
      </c>
      <c r="X195" s="13"/>
      <c r="Y195" s="13"/>
      <c r="Z195" s="13">
        <v>7093788</v>
      </c>
      <c r="AA195" s="13"/>
      <c r="AB195" s="13"/>
      <c r="AC195" s="13"/>
      <c r="AD195" s="13">
        <f t="shared" si="6"/>
        <v>38076905</v>
      </c>
      <c r="AE195" s="16">
        <f t="shared" si="7"/>
        <v>39187939</v>
      </c>
    </row>
    <row r="196" spans="1:31" x14ac:dyDescent="0.4">
      <c r="A196" s="10" t="s">
        <v>412</v>
      </c>
      <c r="B196" s="10">
        <v>1</v>
      </c>
      <c r="C196" s="11" t="s">
        <v>413</v>
      </c>
      <c r="D196" s="12">
        <v>61938463</v>
      </c>
      <c r="E196" s="12">
        <v>313605562</v>
      </c>
      <c r="F196" s="12">
        <v>36212895</v>
      </c>
      <c r="G196" s="12">
        <v>52834</v>
      </c>
      <c r="H196" s="12">
        <v>46571</v>
      </c>
      <c r="I196" s="12">
        <v>9643216</v>
      </c>
      <c r="J196" s="12">
        <v>896612</v>
      </c>
      <c r="K196" s="12">
        <v>673432</v>
      </c>
      <c r="L196" s="12"/>
      <c r="M196" s="12">
        <v>413184</v>
      </c>
      <c r="N196" s="12"/>
      <c r="O196" s="12">
        <v>66556</v>
      </c>
      <c r="P196" s="12">
        <v>295</v>
      </c>
      <c r="Q196" s="12"/>
      <c r="R196" s="12">
        <v>370</v>
      </c>
      <c r="S196" s="12">
        <f t="shared" si="8"/>
        <v>423549990</v>
      </c>
      <c r="T196" s="12">
        <v>44414314</v>
      </c>
      <c r="U196" s="12">
        <v>35117142</v>
      </c>
      <c r="V196" s="12">
        <v>615481</v>
      </c>
      <c r="W196" s="12">
        <v>14746877</v>
      </c>
      <c r="X196" s="12"/>
      <c r="Y196" s="12">
        <v>17212529</v>
      </c>
      <c r="Z196" s="12">
        <v>33656119</v>
      </c>
      <c r="AA196" s="12">
        <v>211648</v>
      </c>
      <c r="AB196" s="12">
        <v>4326</v>
      </c>
      <c r="AC196" s="12">
        <v>223396</v>
      </c>
      <c r="AD196" s="12">
        <f t="shared" si="6"/>
        <v>146201832</v>
      </c>
      <c r="AE196" s="12">
        <f t="shared" si="7"/>
        <v>569751822</v>
      </c>
    </row>
    <row r="197" spans="1:31" x14ac:dyDescent="0.4">
      <c r="A197" s="14" t="s">
        <v>414</v>
      </c>
      <c r="B197" s="14">
        <v>2</v>
      </c>
      <c r="C197" s="15" t="s">
        <v>415</v>
      </c>
      <c r="D197" s="13">
        <v>3456</v>
      </c>
      <c r="E197" s="13">
        <v>971796</v>
      </c>
      <c r="F197" s="13">
        <v>127188</v>
      </c>
      <c r="G197" s="13"/>
      <c r="H197" s="13"/>
      <c r="I197" s="13">
        <v>4394</v>
      </c>
      <c r="J197" s="13"/>
      <c r="K197" s="13"/>
      <c r="L197" s="13"/>
      <c r="M197" s="13">
        <v>1082</v>
      </c>
      <c r="N197" s="13"/>
      <c r="O197" s="13"/>
      <c r="P197" s="13"/>
      <c r="Q197" s="13"/>
      <c r="R197" s="13"/>
      <c r="S197" s="16">
        <f t="shared" si="8"/>
        <v>1107916</v>
      </c>
      <c r="T197" s="13">
        <v>1294</v>
      </c>
      <c r="U197" s="13">
        <v>29234</v>
      </c>
      <c r="V197" s="13"/>
      <c r="W197" s="13"/>
      <c r="X197" s="13"/>
      <c r="Y197" s="13">
        <v>2019</v>
      </c>
      <c r="Z197" s="13"/>
      <c r="AA197" s="13"/>
      <c r="AB197" s="13"/>
      <c r="AC197" s="13"/>
      <c r="AD197" s="13">
        <f t="shared" si="6"/>
        <v>32547</v>
      </c>
      <c r="AE197" s="16">
        <f t="shared" si="7"/>
        <v>1140463</v>
      </c>
    </row>
    <row r="198" spans="1:31" x14ac:dyDescent="0.4">
      <c r="A198" s="14" t="s">
        <v>416</v>
      </c>
      <c r="B198" s="14">
        <v>2</v>
      </c>
      <c r="C198" s="15" t="s">
        <v>417</v>
      </c>
      <c r="D198" s="13">
        <v>1818149</v>
      </c>
      <c r="E198" s="13">
        <v>12933963</v>
      </c>
      <c r="F198" s="13">
        <v>1379276</v>
      </c>
      <c r="G198" s="13"/>
      <c r="H198" s="13">
        <v>1181</v>
      </c>
      <c r="I198" s="13">
        <v>155052</v>
      </c>
      <c r="J198" s="13"/>
      <c r="K198" s="13">
        <v>274598</v>
      </c>
      <c r="L198" s="13"/>
      <c r="M198" s="13"/>
      <c r="N198" s="13"/>
      <c r="O198" s="13"/>
      <c r="P198" s="13"/>
      <c r="Q198" s="13"/>
      <c r="R198" s="13"/>
      <c r="S198" s="16">
        <f t="shared" si="8"/>
        <v>16562219</v>
      </c>
      <c r="T198" s="13">
        <v>3765101</v>
      </c>
      <c r="U198" s="13">
        <v>11251588</v>
      </c>
      <c r="V198" s="13">
        <v>18341</v>
      </c>
      <c r="W198" s="13">
        <v>850172</v>
      </c>
      <c r="X198" s="13"/>
      <c r="Y198" s="13">
        <v>937016</v>
      </c>
      <c r="Z198" s="13">
        <v>3133555</v>
      </c>
      <c r="AA198" s="13"/>
      <c r="AB198" s="13"/>
      <c r="AC198" s="13">
        <v>110582</v>
      </c>
      <c r="AD198" s="13">
        <f t="shared" si="6"/>
        <v>20066355</v>
      </c>
      <c r="AE198" s="16">
        <f t="shared" si="7"/>
        <v>36628574</v>
      </c>
    </row>
    <row r="199" spans="1:31" x14ac:dyDescent="0.4">
      <c r="A199" s="14" t="s">
        <v>418</v>
      </c>
      <c r="B199" s="14">
        <v>3</v>
      </c>
      <c r="C199" s="15" t="s">
        <v>419</v>
      </c>
      <c r="D199" s="13">
        <v>612959</v>
      </c>
      <c r="E199" s="13">
        <v>2869771</v>
      </c>
      <c r="F199" s="13">
        <v>48108</v>
      </c>
      <c r="G199" s="13"/>
      <c r="H199" s="13"/>
      <c r="I199" s="13">
        <v>69035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6">
        <f t="shared" si="8"/>
        <v>3599873</v>
      </c>
      <c r="T199" s="13">
        <v>42511</v>
      </c>
      <c r="U199" s="13">
        <v>254016</v>
      </c>
      <c r="V199" s="13"/>
      <c r="W199" s="13">
        <v>600605</v>
      </c>
      <c r="X199" s="13"/>
      <c r="Y199" s="13"/>
      <c r="Z199" s="13">
        <v>107977</v>
      </c>
      <c r="AA199" s="13"/>
      <c r="AB199" s="13"/>
      <c r="AC199" s="13"/>
      <c r="AD199" s="13">
        <f t="shared" si="6"/>
        <v>1005109</v>
      </c>
      <c r="AE199" s="16">
        <f t="shared" si="7"/>
        <v>4604982</v>
      </c>
    </row>
    <row r="200" spans="1:31" x14ac:dyDescent="0.4">
      <c r="A200" s="14" t="s">
        <v>420</v>
      </c>
      <c r="B200" s="14">
        <v>2</v>
      </c>
      <c r="C200" s="15" t="s">
        <v>421</v>
      </c>
      <c r="D200" s="13">
        <v>212003</v>
      </c>
      <c r="E200" s="13">
        <v>17419889</v>
      </c>
      <c r="F200" s="13">
        <v>146484</v>
      </c>
      <c r="G200" s="13"/>
      <c r="H200" s="13"/>
      <c r="I200" s="13">
        <v>8271</v>
      </c>
      <c r="J200" s="13"/>
      <c r="K200" s="13">
        <v>710</v>
      </c>
      <c r="L200" s="13"/>
      <c r="M200" s="13"/>
      <c r="N200" s="13"/>
      <c r="O200" s="13"/>
      <c r="P200" s="13"/>
      <c r="Q200" s="13"/>
      <c r="R200" s="13"/>
      <c r="S200" s="16">
        <f t="shared" si="8"/>
        <v>17787357</v>
      </c>
      <c r="T200" s="13">
        <v>11709027</v>
      </c>
      <c r="U200" s="13">
        <v>2152270</v>
      </c>
      <c r="V200" s="13"/>
      <c r="W200" s="13">
        <v>5287714</v>
      </c>
      <c r="X200" s="13"/>
      <c r="Y200" s="13">
        <v>10121365</v>
      </c>
      <c r="Z200" s="13">
        <v>10896235</v>
      </c>
      <c r="AA200" s="13"/>
      <c r="AB200" s="13">
        <v>737</v>
      </c>
      <c r="AC200" s="13">
        <v>3023</v>
      </c>
      <c r="AD200" s="13">
        <f t="shared" ref="AD200:AD263" si="9">SUM(T200:AC200)</f>
        <v>40170371</v>
      </c>
      <c r="AE200" s="16">
        <f t="shared" ref="AE200:AE263" si="10">S200+AD200</f>
        <v>57957728</v>
      </c>
    </row>
    <row r="201" spans="1:31" x14ac:dyDescent="0.4">
      <c r="A201" s="14" t="s">
        <v>422</v>
      </c>
      <c r="B201" s="14">
        <v>3</v>
      </c>
      <c r="C201" s="15" t="s">
        <v>423</v>
      </c>
      <c r="D201" s="13"/>
      <c r="E201" s="13">
        <v>4470712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6">
        <f t="shared" ref="S201:S264" si="11">SUM(D201:R201)</f>
        <v>4470712</v>
      </c>
      <c r="T201" s="13">
        <v>1106994</v>
      </c>
      <c r="U201" s="13">
        <v>40157</v>
      </c>
      <c r="V201" s="13"/>
      <c r="W201" s="13">
        <v>3309958</v>
      </c>
      <c r="X201" s="13"/>
      <c r="Y201" s="13">
        <v>91073</v>
      </c>
      <c r="Z201" s="13">
        <v>9044750</v>
      </c>
      <c r="AA201" s="13"/>
      <c r="AB201" s="13"/>
      <c r="AC201" s="13"/>
      <c r="AD201" s="13">
        <f t="shared" si="9"/>
        <v>13592932</v>
      </c>
      <c r="AE201" s="16">
        <f t="shared" si="10"/>
        <v>18063644</v>
      </c>
    </row>
    <row r="202" spans="1:31" x14ac:dyDescent="0.4">
      <c r="A202" s="14" t="s">
        <v>424</v>
      </c>
      <c r="B202" s="14">
        <v>4</v>
      </c>
      <c r="C202" s="15" t="s">
        <v>425</v>
      </c>
      <c r="D202" s="13"/>
      <c r="E202" s="13">
        <v>4470712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6">
        <f t="shared" si="11"/>
        <v>4470712</v>
      </c>
      <c r="T202" s="13">
        <v>1106994</v>
      </c>
      <c r="U202" s="13">
        <v>40157</v>
      </c>
      <c r="V202" s="13"/>
      <c r="W202" s="13">
        <v>3309958</v>
      </c>
      <c r="X202" s="13"/>
      <c r="Y202" s="13">
        <v>91073</v>
      </c>
      <c r="Z202" s="13">
        <v>9044750</v>
      </c>
      <c r="AA202" s="13"/>
      <c r="AB202" s="13"/>
      <c r="AC202" s="13"/>
      <c r="AD202" s="13">
        <f t="shared" si="9"/>
        <v>13592932</v>
      </c>
      <c r="AE202" s="16">
        <f t="shared" si="10"/>
        <v>18063644</v>
      </c>
    </row>
    <row r="203" spans="1:31" x14ac:dyDescent="0.4">
      <c r="A203" s="14" t="s">
        <v>426</v>
      </c>
      <c r="B203" s="14">
        <v>3</v>
      </c>
      <c r="C203" s="15" t="s">
        <v>427</v>
      </c>
      <c r="D203" s="13">
        <v>101482</v>
      </c>
      <c r="E203" s="13">
        <v>666848</v>
      </c>
      <c r="F203" s="13"/>
      <c r="G203" s="13"/>
      <c r="H203" s="13"/>
      <c r="I203" s="13">
        <v>1269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6">
        <f t="shared" si="11"/>
        <v>769599</v>
      </c>
      <c r="T203" s="13">
        <v>8420204</v>
      </c>
      <c r="U203" s="13">
        <v>1779184</v>
      </c>
      <c r="V203" s="13"/>
      <c r="W203" s="13">
        <v>1164667</v>
      </c>
      <c r="X203" s="13"/>
      <c r="Y203" s="13">
        <v>518</v>
      </c>
      <c r="Z203" s="13">
        <v>295663</v>
      </c>
      <c r="AA203" s="13"/>
      <c r="AB203" s="13"/>
      <c r="AC203" s="13"/>
      <c r="AD203" s="13">
        <f t="shared" si="9"/>
        <v>11660236</v>
      </c>
      <c r="AE203" s="16">
        <f t="shared" si="10"/>
        <v>12429835</v>
      </c>
    </row>
    <row r="204" spans="1:31" x14ac:dyDescent="0.4">
      <c r="A204" s="14" t="s">
        <v>428</v>
      </c>
      <c r="B204" s="14">
        <v>4</v>
      </c>
      <c r="C204" s="15" t="s">
        <v>429</v>
      </c>
      <c r="D204" s="13"/>
      <c r="E204" s="13">
        <v>7709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6">
        <f t="shared" si="11"/>
        <v>7709</v>
      </c>
      <c r="T204" s="13">
        <v>8394821</v>
      </c>
      <c r="U204" s="13">
        <v>1778154</v>
      </c>
      <c r="V204" s="13"/>
      <c r="W204" s="13"/>
      <c r="X204" s="13"/>
      <c r="Y204" s="13"/>
      <c r="Z204" s="13"/>
      <c r="AA204" s="13"/>
      <c r="AB204" s="13"/>
      <c r="AC204" s="13"/>
      <c r="AD204" s="13">
        <f t="shared" si="9"/>
        <v>10172975</v>
      </c>
      <c r="AE204" s="16">
        <f t="shared" si="10"/>
        <v>10180684</v>
      </c>
    </row>
    <row r="205" spans="1:31" x14ac:dyDescent="0.4">
      <c r="A205" s="14" t="s">
        <v>430</v>
      </c>
      <c r="B205" s="14">
        <v>3</v>
      </c>
      <c r="C205" s="15" t="s">
        <v>431</v>
      </c>
      <c r="D205" s="13">
        <v>87105</v>
      </c>
      <c r="E205" s="13">
        <v>4510500</v>
      </c>
      <c r="F205" s="13">
        <v>14216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6">
        <f t="shared" si="11"/>
        <v>4611821</v>
      </c>
      <c r="T205" s="13">
        <v>477768</v>
      </c>
      <c r="U205" s="13"/>
      <c r="V205" s="13"/>
      <c r="W205" s="13">
        <v>281513</v>
      </c>
      <c r="X205" s="13"/>
      <c r="Y205" s="13">
        <v>9332557</v>
      </c>
      <c r="Z205" s="13">
        <v>158782</v>
      </c>
      <c r="AA205" s="13"/>
      <c r="AB205" s="13"/>
      <c r="AC205" s="13">
        <v>462</v>
      </c>
      <c r="AD205" s="13">
        <f t="shared" si="9"/>
        <v>10251082</v>
      </c>
      <c r="AE205" s="16">
        <f t="shared" si="10"/>
        <v>14862903</v>
      </c>
    </row>
    <row r="206" spans="1:31" x14ac:dyDescent="0.4">
      <c r="A206" s="14" t="s">
        <v>432</v>
      </c>
      <c r="B206" s="14">
        <v>2</v>
      </c>
      <c r="C206" s="15" t="s">
        <v>433</v>
      </c>
      <c r="D206" s="13">
        <v>1805341</v>
      </c>
      <c r="E206" s="13">
        <v>10820890</v>
      </c>
      <c r="F206" s="13">
        <v>1000695</v>
      </c>
      <c r="G206" s="13"/>
      <c r="H206" s="13">
        <v>371</v>
      </c>
      <c r="I206" s="13">
        <v>2060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6">
        <f t="shared" si="11"/>
        <v>13629357</v>
      </c>
      <c r="T206" s="13">
        <v>835731</v>
      </c>
      <c r="U206" s="13">
        <v>2059567</v>
      </c>
      <c r="V206" s="13">
        <v>1141</v>
      </c>
      <c r="W206" s="13">
        <v>103028</v>
      </c>
      <c r="X206" s="13"/>
      <c r="Y206" s="13">
        <v>6587</v>
      </c>
      <c r="Z206" s="13">
        <v>4095302</v>
      </c>
      <c r="AA206" s="13">
        <v>365</v>
      </c>
      <c r="AB206" s="13"/>
      <c r="AC206" s="13">
        <v>575</v>
      </c>
      <c r="AD206" s="13">
        <f t="shared" si="9"/>
        <v>7102296</v>
      </c>
      <c r="AE206" s="16">
        <f t="shared" si="10"/>
        <v>20731653</v>
      </c>
    </row>
    <row r="207" spans="1:31" x14ac:dyDescent="0.4">
      <c r="A207" s="14" t="s">
        <v>434</v>
      </c>
      <c r="B207" s="14">
        <v>3</v>
      </c>
      <c r="C207" s="15" t="s">
        <v>435</v>
      </c>
      <c r="D207" s="13">
        <v>640277</v>
      </c>
      <c r="E207" s="13">
        <v>3591148</v>
      </c>
      <c r="F207" s="13">
        <v>231929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6">
        <f t="shared" si="11"/>
        <v>4463354</v>
      </c>
      <c r="T207" s="13">
        <v>15824</v>
      </c>
      <c r="U207" s="13">
        <v>401995</v>
      </c>
      <c r="V207" s="13">
        <v>1141</v>
      </c>
      <c r="W207" s="13">
        <v>33993</v>
      </c>
      <c r="X207" s="13"/>
      <c r="Y207" s="13"/>
      <c r="Z207" s="13">
        <v>3570289</v>
      </c>
      <c r="AA207" s="13"/>
      <c r="AB207" s="13"/>
      <c r="AC207" s="13"/>
      <c r="AD207" s="13">
        <f t="shared" si="9"/>
        <v>4023242</v>
      </c>
      <c r="AE207" s="16">
        <f t="shared" si="10"/>
        <v>8486596</v>
      </c>
    </row>
    <row r="208" spans="1:31" x14ac:dyDescent="0.4">
      <c r="A208" s="14" t="s">
        <v>436</v>
      </c>
      <c r="B208" s="14">
        <v>2</v>
      </c>
      <c r="C208" s="15" t="s">
        <v>437</v>
      </c>
      <c r="D208" s="13">
        <v>4936960</v>
      </c>
      <c r="E208" s="13">
        <v>113462619</v>
      </c>
      <c r="F208" s="13">
        <v>7579030</v>
      </c>
      <c r="G208" s="13">
        <v>23230</v>
      </c>
      <c r="H208" s="13">
        <v>33290</v>
      </c>
      <c r="I208" s="13">
        <v>2275045</v>
      </c>
      <c r="J208" s="13">
        <v>875685</v>
      </c>
      <c r="K208" s="13">
        <v>56968</v>
      </c>
      <c r="L208" s="13"/>
      <c r="M208" s="13">
        <v>412102</v>
      </c>
      <c r="N208" s="13"/>
      <c r="O208" s="13"/>
      <c r="P208" s="13"/>
      <c r="Q208" s="13"/>
      <c r="R208" s="13"/>
      <c r="S208" s="16">
        <f t="shared" si="11"/>
        <v>129654929</v>
      </c>
      <c r="T208" s="13">
        <v>12344061</v>
      </c>
      <c r="U208" s="13">
        <v>6072304</v>
      </c>
      <c r="V208" s="13">
        <v>21836</v>
      </c>
      <c r="W208" s="13">
        <v>214322</v>
      </c>
      <c r="X208" s="13"/>
      <c r="Y208" s="13">
        <v>3327336</v>
      </c>
      <c r="Z208" s="13">
        <v>7483559</v>
      </c>
      <c r="AA208" s="13">
        <v>211283</v>
      </c>
      <c r="AB208" s="13">
        <v>3589</v>
      </c>
      <c r="AC208" s="13">
        <v>40323</v>
      </c>
      <c r="AD208" s="13">
        <f t="shared" si="9"/>
        <v>29718613</v>
      </c>
      <c r="AE208" s="16">
        <f t="shared" si="10"/>
        <v>159373542</v>
      </c>
    </row>
    <row r="209" spans="1:31" x14ac:dyDescent="0.4">
      <c r="A209" s="14" t="s">
        <v>438</v>
      </c>
      <c r="B209" s="14">
        <v>3</v>
      </c>
      <c r="C209" s="15" t="s">
        <v>439</v>
      </c>
      <c r="D209" s="13">
        <v>868233</v>
      </c>
      <c r="E209" s="13">
        <v>4666459</v>
      </c>
      <c r="F209" s="13">
        <v>5690109</v>
      </c>
      <c r="G209" s="13">
        <v>17193</v>
      </c>
      <c r="H209" s="13"/>
      <c r="I209" s="13">
        <v>1608191</v>
      </c>
      <c r="J209" s="13">
        <v>73084</v>
      </c>
      <c r="K209" s="13">
        <v>22067</v>
      </c>
      <c r="L209" s="13"/>
      <c r="M209" s="13">
        <v>22164</v>
      </c>
      <c r="N209" s="13"/>
      <c r="O209" s="13"/>
      <c r="P209" s="13"/>
      <c r="Q209" s="13"/>
      <c r="R209" s="13"/>
      <c r="S209" s="16">
        <f t="shared" si="11"/>
        <v>12967500</v>
      </c>
      <c r="T209" s="13">
        <v>1534415</v>
      </c>
      <c r="U209" s="13">
        <v>2772709</v>
      </c>
      <c r="V209" s="13">
        <v>241</v>
      </c>
      <c r="W209" s="13">
        <v>13911</v>
      </c>
      <c r="X209" s="13"/>
      <c r="Y209" s="13"/>
      <c r="Z209" s="13">
        <v>2775150</v>
      </c>
      <c r="AA209" s="13"/>
      <c r="AB209" s="13"/>
      <c r="AC209" s="13"/>
      <c r="AD209" s="13">
        <f t="shared" si="9"/>
        <v>7096426</v>
      </c>
      <c r="AE209" s="16">
        <f t="shared" si="10"/>
        <v>20063926</v>
      </c>
    </row>
    <row r="210" spans="1:31" x14ac:dyDescent="0.4">
      <c r="A210" s="14" t="s">
        <v>440</v>
      </c>
      <c r="B210" s="14">
        <v>4</v>
      </c>
      <c r="C210" s="15" t="s">
        <v>441</v>
      </c>
      <c r="D210" s="13"/>
      <c r="E210" s="13">
        <v>216346</v>
      </c>
      <c r="F210" s="13"/>
      <c r="G210" s="13"/>
      <c r="H210" s="13"/>
      <c r="I210" s="13">
        <v>33002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6">
        <f t="shared" si="11"/>
        <v>249348</v>
      </c>
      <c r="T210" s="13"/>
      <c r="U210" s="13">
        <v>51529</v>
      </c>
      <c r="V210" s="13"/>
      <c r="W210" s="13"/>
      <c r="X210" s="13"/>
      <c r="Y210" s="13"/>
      <c r="Z210" s="13"/>
      <c r="AA210" s="13"/>
      <c r="AB210" s="13"/>
      <c r="AC210" s="13"/>
      <c r="AD210" s="13">
        <f t="shared" si="9"/>
        <v>51529</v>
      </c>
      <c r="AE210" s="16">
        <f t="shared" si="10"/>
        <v>300877</v>
      </c>
    </row>
    <row r="211" spans="1:31" x14ac:dyDescent="0.4">
      <c r="A211" s="14" t="s">
        <v>442</v>
      </c>
      <c r="B211" s="14">
        <v>4</v>
      </c>
      <c r="C211" s="15" t="s">
        <v>443</v>
      </c>
      <c r="D211" s="13">
        <v>2347</v>
      </c>
      <c r="E211" s="13">
        <v>325085</v>
      </c>
      <c r="F211" s="13">
        <v>88776</v>
      </c>
      <c r="G211" s="13"/>
      <c r="H211" s="13"/>
      <c r="I211" s="13">
        <v>327083</v>
      </c>
      <c r="J211" s="13">
        <v>73084</v>
      </c>
      <c r="K211" s="13"/>
      <c r="L211" s="13"/>
      <c r="M211" s="13"/>
      <c r="N211" s="13"/>
      <c r="O211" s="13"/>
      <c r="P211" s="13"/>
      <c r="Q211" s="13"/>
      <c r="R211" s="13"/>
      <c r="S211" s="16">
        <f t="shared" si="11"/>
        <v>816375</v>
      </c>
      <c r="T211" s="13">
        <v>24704</v>
      </c>
      <c r="U211" s="13">
        <v>379098</v>
      </c>
      <c r="V211" s="13"/>
      <c r="W211" s="13"/>
      <c r="X211" s="13"/>
      <c r="Y211" s="13"/>
      <c r="Z211" s="13">
        <v>455368</v>
      </c>
      <c r="AA211" s="13"/>
      <c r="AB211" s="13"/>
      <c r="AC211" s="13"/>
      <c r="AD211" s="13">
        <f t="shared" si="9"/>
        <v>859170</v>
      </c>
      <c r="AE211" s="16">
        <f t="shared" si="10"/>
        <v>1675545</v>
      </c>
    </row>
    <row r="212" spans="1:31" x14ac:dyDescent="0.4">
      <c r="A212" s="14" t="s">
        <v>444</v>
      </c>
      <c r="B212" s="14">
        <v>4</v>
      </c>
      <c r="C212" s="15" t="s">
        <v>445</v>
      </c>
      <c r="D212" s="13">
        <v>614029</v>
      </c>
      <c r="E212" s="13">
        <v>1859682</v>
      </c>
      <c r="F212" s="13">
        <v>5569258</v>
      </c>
      <c r="G212" s="13"/>
      <c r="H212" s="13"/>
      <c r="I212" s="13">
        <v>317017</v>
      </c>
      <c r="J212" s="13"/>
      <c r="K212" s="13"/>
      <c r="L212" s="13"/>
      <c r="M212" s="13">
        <v>19906</v>
      </c>
      <c r="N212" s="13"/>
      <c r="O212" s="13"/>
      <c r="P212" s="13"/>
      <c r="Q212" s="13"/>
      <c r="R212" s="13"/>
      <c r="S212" s="16">
        <f t="shared" si="11"/>
        <v>8379892</v>
      </c>
      <c r="T212" s="13">
        <v>912022</v>
      </c>
      <c r="U212" s="13">
        <v>1423263</v>
      </c>
      <c r="V212" s="13">
        <v>241</v>
      </c>
      <c r="W212" s="13">
        <v>13696</v>
      </c>
      <c r="X212" s="13"/>
      <c r="Y212" s="13"/>
      <c r="Z212" s="13">
        <v>1652414</v>
      </c>
      <c r="AA212" s="13"/>
      <c r="AB212" s="13"/>
      <c r="AC212" s="13"/>
      <c r="AD212" s="13">
        <f t="shared" si="9"/>
        <v>4001636</v>
      </c>
      <c r="AE212" s="16">
        <f t="shared" si="10"/>
        <v>12381528</v>
      </c>
    </row>
    <row r="213" spans="1:31" x14ac:dyDescent="0.4">
      <c r="A213" s="14" t="s">
        <v>446</v>
      </c>
      <c r="B213" s="14">
        <v>3</v>
      </c>
      <c r="C213" s="15" t="s">
        <v>447</v>
      </c>
      <c r="D213" s="13">
        <v>73466</v>
      </c>
      <c r="E213" s="13">
        <v>2200763</v>
      </c>
      <c r="F213" s="13">
        <v>21400</v>
      </c>
      <c r="G213" s="13"/>
      <c r="H213" s="13"/>
      <c r="I213" s="13">
        <v>88200</v>
      </c>
      <c r="J213" s="13">
        <v>695758</v>
      </c>
      <c r="K213" s="13"/>
      <c r="L213" s="13"/>
      <c r="M213" s="13"/>
      <c r="N213" s="13"/>
      <c r="O213" s="13"/>
      <c r="P213" s="13"/>
      <c r="Q213" s="13"/>
      <c r="R213" s="13"/>
      <c r="S213" s="16">
        <f t="shared" si="11"/>
        <v>3079587</v>
      </c>
      <c r="T213" s="13">
        <v>8772</v>
      </c>
      <c r="U213" s="13">
        <v>224195</v>
      </c>
      <c r="V213" s="13"/>
      <c r="W213" s="13"/>
      <c r="X213" s="13"/>
      <c r="Y213" s="13"/>
      <c r="Z213" s="13">
        <v>575587</v>
      </c>
      <c r="AA213" s="13">
        <v>14174</v>
      </c>
      <c r="AB213" s="13"/>
      <c r="AC213" s="13"/>
      <c r="AD213" s="13">
        <f t="shared" si="9"/>
        <v>822728</v>
      </c>
      <c r="AE213" s="16">
        <f t="shared" si="10"/>
        <v>3902315</v>
      </c>
    </row>
    <row r="214" spans="1:31" x14ac:dyDescent="0.4">
      <c r="A214" s="14" t="s">
        <v>448</v>
      </c>
      <c r="B214" s="14">
        <v>4</v>
      </c>
      <c r="C214" s="15" t="s">
        <v>449</v>
      </c>
      <c r="D214" s="13">
        <v>73466</v>
      </c>
      <c r="E214" s="13">
        <v>2200763</v>
      </c>
      <c r="F214" s="13">
        <v>21400</v>
      </c>
      <c r="G214" s="13"/>
      <c r="H214" s="13"/>
      <c r="I214" s="13">
        <v>88200</v>
      </c>
      <c r="J214" s="13">
        <v>695758</v>
      </c>
      <c r="K214" s="13"/>
      <c r="L214" s="13"/>
      <c r="M214" s="13"/>
      <c r="N214" s="13"/>
      <c r="O214" s="13"/>
      <c r="P214" s="13"/>
      <c r="Q214" s="13"/>
      <c r="R214" s="13"/>
      <c r="S214" s="16">
        <f t="shared" si="11"/>
        <v>3079587</v>
      </c>
      <c r="T214" s="13">
        <v>8772</v>
      </c>
      <c r="U214" s="13">
        <v>224195</v>
      </c>
      <c r="V214" s="13"/>
      <c r="W214" s="13"/>
      <c r="X214" s="13"/>
      <c r="Y214" s="13"/>
      <c r="Z214" s="13">
        <v>575587</v>
      </c>
      <c r="AA214" s="13">
        <v>14174</v>
      </c>
      <c r="AB214" s="13"/>
      <c r="AC214" s="13"/>
      <c r="AD214" s="13">
        <f t="shared" si="9"/>
        <v>822728</v>
      </c>
      <c r="AE214" s="16">
        <f t="shared" si="10"/>
        <v>3902315</v>
      </c>
    </row>
    <row r="215" spans="1:31" x14ac:dyDescent="0.4">
      <c r="A215" s="14" t="s">
        <v>450</v>
      </c>
      <c r="B215" s="14">
        <v>3</v>
      </c>
      <c r="C215" s="15" t="s">
        <v>451</v>
      </c>
      <c r="D215" s="13">
        <v>5957</v>
      </c>
      <c r="E215" s="13">
        <v>2051379</v>
      </c>
      <c r="F215" s="13"/>
      <c r="G215" s="13">
        <v>6037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6">
        <f t="shared" si="11"/>
        <v>2063373</v>
      </c>
      <c r="T215" s="13">
        <v>5614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>
        <f t="shared" si="9"/>
        <v>5614</v>
      </c>
      <c r="AE215" s="16">
        <f t="shared" si="10"/>
        <v>2068987</v>
      </c>
    </row>
    <row r="216" spans="1:31" x14ac:dyDescent="0.4">
      <c r="A216" s="14" t="s">
        <v>452</v>
      </c>
      <c r="B216" s="14">
        <v>4</v>
      </c>
      <c r="C216" s="15" t="s">
        <v>453</v>
      </c>
      <c r="D216" s="13">
        <v>5957</v>
      </c>
      <c r="E216" s="13">
        <v>2044665</v>
      </c>
      <c r="F216" s="13"/>
      <c r="G216" s="13">
        <v>6037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6">
        <f t="shared" si="11"/>
        <v>2056659</v>
      </c>
      <c r="T216" s="13">
        <v>5614</v>
      </c>
      <c r="U216" s="13"/>
      <c r="V216" s="13"/>
      <c r="W216" s="13"/>
      <c r="X216" s="13"/>
      <c r="Y216" s="13"/>
      <c r="Z216" s="13"/>
      <c r="AA216" s="13"/>
      <c r="AB216" s="13"/>
      <c r="AC216" s="13"/>
      <c r="AD216" s="13">
        <f t="shared" si="9"/>
        <v>5614</v>
      </c>
      <c r="AE216" s="16">
        <f t="shared" si="10"/>
        <v>2062273</v>
      </c>
    </row>
    <row r="217" spans="1:31" x14ac:dyDescent="0.4">
      <c r="A217" s="14" t="s">
        <v>454</v>
      </c>
      <c r="B217" s="14">
        <v>3</v>
      </c>
      <c r="C217" s="15" t="s">
        <v>455</v>
      </c>
      <c r="D217" s="13">
        <v>594</v>
      </c>
      <c r="E217" s="13">
        <v>17326</v>
      </c>
      <c r="F217" s="13"/>
      <c r="G217" s="13"/>
      <c r="H217" s="13"/>
      <c r="I217" s="13">
        <v>5896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6">
        <f t="shared" si="11"/>
        <v>23816</v>
      </c>
      <c r="T217" s="13">
        <v>3470</v>
      </c>
      <c r="U217" s="13"/>
      <c r="V217" s="13"/>
      <c r="W217" s="13"/>
      <c r="X217" s="13"/>
      <c r="Y217" s="13"/>
      <c r="Z217" s="13"/>
      <c r="AA217" s="13">
        <v>3957</v>
      </c>
      <c r="AB217" s="13"/>
      <c r="AC217" s="13"/>
      <c r="AD217" s="13">
        <f t="shared" si="9"/>
        <v>7427</v>
      </c>
      <c r="AE217" s="16">
        <f t="shared" si="10"/>
        <v>31243</v>
      </c>
    </row>
    <row r="218" spans="1:31" x14ac:dyDescent="0.4">
      <c r="A218" s="14" t="s">
        <v>456</v>
      </c>
      <c r="B218" s="14">
        <v>3</v>
      </c>
      <c r="C218" s="15" t="s">
        <v>457</v>
      </c>
      <c r="D218" s="13">
        <v>407034</v>
      </c>
      <c r="E218" s="13">
        <v>2913910</v>
      </c>
      <c r="F218" s="13">
        <v>558813</v>
      </c>
      <c r="G218" s="13"/>
      <c r="H218" s="13"/>
      <c r="I218" s="13">
        <v>69928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6">
        <f t="shared" si="11"/>
        <v>3949685</v>
      </c>
      <c r="T218" s="13">
        <v>98865</v>
      </c>
      <c r="U218" s="13">
        <v>940447</v>
      </c>
      <c r="V218" s="13"/>
      <c r="W218" s="13">
        <v>31492</v>
      </c>
      <c r="X218" s="13"/>
      <c r="Y218" s="13"/>
      <c r="Z218" s="13">
        <v>1954911</v>
      </c>
      <c r="AA218" s="13"/>
      <c r="AB218" s="13"/>
      <c r="AC218" s="13"/>
      <c r="AD218" s="13">
        <f t="shared" si="9"/>
        <v>3025715</v>
      </c>
      <c r="AE218" s="16">
        <f t="shared" si="10"/>
        <v>6975400</v>
      </c>
    </row>
    <row r="219" spans="1:31" x14ac:dyDescent="0.4">
      <c r="A219" s="14" t="s">
        <v>458</v>
      </c>
      <c r="B219" s="14">
        <v>3</v>
      </c>
      <c r="C219" s="15" t="s">
        <v>459</v>
      </c>
      <c r="D219" s="13">
        <v>296144</v>
      </c>
      <c r="E219" s="13">
        <v>709786</v>
      </c>
      <c r="F219" s="13">
        <v>18186</v>
      </c>
      <c r="G219" s="13"/>
      <c r="H219" s="13">
        <v>840</v>
      </c>
      <c r="I219" s="13">
        <v>47853</v>
      </c>
      <c r="J219" s="13">
        <v>265</v>
      </c>
      <c r="K219" s="13"/>
      <c r="L219" s="13"/>
      <c r="M219" s="13"/>
      <c r="N219" s="13"/>
      <c r="O219" s="13"/>
      <c r="P219" s="13"/>
      <c r="Q219" s="13"/>
      <c r="R219" s="13"/>
      <c r="S219" s="16">
        <f t="shared" si="11"/>
        <v>1073074</v>
      </c>
      <c r="T219" s="13">
        <v>1473</v>
      </c>
      <c r="U219" s="13">
        <v>19078</v>
      </c>
      <c r="V219" s="13"/>
      <c r="W219" s="13"/>
      <c r="X219" s="13"/>
      <c r="Y219" s="13">
        <v>289566</v>
      </c>
      <c r="Z219" s="13"/>
      <c r="AA219" s="13"/>
      <c r="AB219" s="13"/>
      <c r="AC219" s="13">
        <v>207</v>
      </c>
      <c r="AD219" s="13">
        <f t="shared" si="9"/>
        <v>310324</v>
      </c>
      <c r="AE219" s="16">
        <f t="shared" si="10"/>
        <v>1383398</v>
      </c>
    </row>
    <row r="220" spans="1:31" x14ac:dyDescent="0.4">
      <c r="A220" s="14" t="s">
        <v>460</v>
      </c>
      <c r="B220" s="14">
        <v>3</v>
      </c>
      <c r="C220" s="15" t="s">
        <v>461</v>
      </c>
      <c r="D220" s="13">
        <v>15720</v>
      </c>
      <c r="E220" s="13">
        <v>5720542</v>
      </c>
      <c r="F220" s="13">
        <v>12326</v>
      </c>
      <c r="G220" s="13"/>
      <c r="H220" s="13"/>
      <c r="I220" s="13">
        <v>58710</v>
      </c>
      <c r="J220" s="13"/>
      <c r="K220" s="13"/>
      <c r="L220" s="13"/>
      <c r="M220" s="13">
        <v>27322</v>
      </c>
      <c r="N220" s="13"/>
      <c r="O220" s="13"/>
      <c r="P220" s="13"/>
      <c r="Q220" s="13"/>
      <c r="R220" s="13"/>
      <c r="S220" s="16">
        <f t="shared" si="11"/>
        <v>5834620</v>
      </c>
      <c r="T220" s="13">
        <v>728401</v>
      </c>
      <c r="U220" s="13">
        <v>731107</v>
      </c>
      <c r="V220" s="13"/>
      <c r="W220" s="13">
        <v>115372</v>
      </c>
      <c r="X220" s="13"/>
      <c r="Y220" s="13"/>
      <c r="Z220" s="13">
        <v>47130</v>
      </c>
      <c r="AA220" s="13"/>
      <c r="AB220" s="13"/>
      <c r="AC220" s="13"/>
      <c r="AD220" s="13">
        <f t="shared" si="9"/>
        <v>1622010</v>
      </c>
      <c r="AE220" s="16">
        <f t="shared" si="10"/>
        <v>7456630</v>
      </c>
    </row>
    <row r="221" spans="1:31" x14ac:dyDescent="0.4">
      <c r="A221" s="14" t="s">
        <v>462</v>
      </c>
      <c r="B221" s="14">
        <v>3</v>
      </c>
      <c r="C221" s="15" t="s">
        <v>463</v>
      </c>
      <c r="D221" s="13">
        <v>139673</v>
      </c>
      <c r="E221" s="13">
        <v>929861</v>
      </c>
      <c r="F221" s="13">
        <v>72210</v>
      </c>
      <c r="G221" s="13"/>
      <c r="H221" s="13"/>
      <c r="I221" s="13">
        <v>4489</v>
      </c>
      <c r="J221" s="13"/>
      <c r="K221" s="13"/>
      <c r="L221" s="13"/>
      <c r="M221" s="13">
        <v>422</v>
      </c>
      <c r="N221" s="13"/>
      <c r="O221" s="13"/>
      <c r="P221" s="13"/>
      <c r="Q221" s="13"/>
      <c r="R221" s="13"/>
      <c r="S221" s="16">
        <f t="shared" si="11"/>
        <v>1146655</v>
      </c>
      <c r="T221" s="13">
        <v>35054</v>
      </c>
      <c r="U221" s="13">
        <v>77085</v>
      </c>
      <c r="V221" s="13"/>
      <c r="W221" s="13"/>
      <c r="X221" s="13"/>
      <c r="Y221" s="13"/>
      <c r="Z221" s="13">
        <v>85051</v>
      </c>
      <c r="AA221" s="13"/>
      <c r="AB221" s="13"/>
      <c r="AC221" s="13"/>
      <c r="AD221" s="13">
        <f t="shared" si="9"/>
        <v>197190</v>
      </c>
      <c r="AE221" s="16">
        <f t="shared" si="10"/>
        <v>1343845</v>
      </c>
    </row>
    <row r="222" spans="1:31" x14ac:dyDescent="0.4">
      <c r="A222" s="14" t="s">
        <v>464</v>
      </c>
      <c r="B222" s="14">
        <v>2</v>
      </c>
      <c r="C222" s="15" t="s">
        <v>465</v>
      </c>
      <c r="D222" s="13">
        <v>7457786</v>
      </c>
      <c r="E222" s="13">
        <v>38105098</v>
      </c>
      <c r="F222" s="13">
        <v>5755366</v>
      </c>
      <c r="G222" s="13"/>
      <c r="H222" s="13">
        <v>2591</v>
      </c>
      <c r="I222" s="13">
        <v>564438</v>
      </c>
      <c r="J222" s="13">
        <v>2761</v>
      </c>
      <c r="K222" s="13">
        <v>323744</v>
      </c>
      <c r="L222" s="13"/>
      <c r="M222" s="13"/>
      <c r="N222" s="13"/>
      <c r="O222" s="13"/>
      <c r="P222" s="13">
        <v>295</v>
      </c>
      <c r="Q222" s="13"/>
      <c r="R222" s="13"/>
      <c r="S222" s="16">
        <f t="shared" si="11"/>
        <v>52212079</v>
      </c>
      <c r="T222" s="13">
        <v>4869686</v>
      </c>
      <c r="U222" s="13">
        <v>4181254</v>
      </c>
      <c r="V222" s="13">
        <v>8621</v>
      </c>
      <c r="W222" s="13">
        <v>3108139</v>
      </c>
      <c r="X222" s="13"/>
      <c r="Y222" s="13">
        <v>568560</v>
      </c>
      <c r="Z222" s="13">
        <v>3855851</v>
      </c>
      <c r="AA222" s="13"/>
      <c r="AB222" s="13"/>
      <c r="AC222" s="13">
        <v>12696</v>
      </c>
      <c r="AD222" s="13">
        <f t="shared" si="9"/>
        <v>16604807</v>
      </c>
      <c r="AE222" s="16">
        <f t="shared" si="10"/>
        <v>68816886</v>
      </c>
    </row>
    <row r="223" spans="1:31" x14ac:dyDescent="0.4">
      <c r="A223" s="14" t="s">
        <v>466</v>
      </c>
      <c r="B223" s="14">
        <v>3</v>
      </c>
      <c r="C223" s="15" t="s">
        <v>467</v>
      </c>
      <c r="D223" s="13">
        <v>1322571</v>
      </c>
      <c r="E223" s="13">
        <v>10212442</v>
      </c>
      <c r="F223" s="13">
        <v>4778802</v>
      </c>
      <c r="G223" s="13"/>
      <c r="H223" s="13">
        <v>2591</v>
      </c>
      <c r="I223" s="13">
        <v>32633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6">
        <f t="shared" si="11"/>
        <v>16349039</v>
      </c>
      <c r="T223" s="13">
        <v>467754</v>
      </c>
      <c r="U223" s="13">
        <v>513420</v>
      </c>
      <c r="V223" s="13">
        <v>275</v>
      </c>
      <c r="W223" s="13">
        <v>2337543</v>
      </c>
      <c r="X223" s="13"/>
      <c r="Y223" s="13">
        <v>41657</v>
      </c>
      <c r="Z223" s="13">
        <v>891874</v>
      </c>
      <c r="AA223" s="13"/>
      <c r="AB223" s="13"/>
      <c r="AC223" s="13">
        <v>12356</v>
      </c>
      <c r="AD223" s="13">
        <f t="shared" si="9"/>
        <v>4264879</v>
      </c>
      <c r="AE223" s="16">
        <f t="shared" si="10"/>
        <v>20613918</v>
      </c>
    </row>
    <row r="224" spans="1:31" x14ac:dyDescent="0.4">
      <c r="A224" s="14" t="s">
        <v>468</v>
      </c>
      <c r="B224" s="14">
        <v>3</v>
      </c>
      <c r="C224" s="15" t="s">
        <v>469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6">
        <f t="shared" si="11"/>
        <v>0</v>
      </c>
      <c r="T224" s="13"/>
      <c r="U224" s="13">
        <v>40215</v>
      </c>
      <c r="V224" s="13"/>
      <c r="W224" s="13"/>
      <c r="X224" s="13"/>
      <c r="Y224" s="13"/>
      <c r="Z224" s="13"/>
      <c r="AA224" s="13"/>
      <c r="AB224" s="13"/>
      <c r="AC224" s="13"/>
      <c r="AD224" s="13">
        <f t="shared" si="9"/>
        <v>40215</v>
      </c>
      <c r="AE224" s="16">
        <f t="shared" si="10"/>
        <v>40215</v>
      </c>
    </row>
    <row r="225" spans="1:31" x14ac:dyDescent="0.4">
      <c r="A225" s="14" t="s">
        <v>470</v>
      </c>
      <c r="B225" s="14">
        <v>3</v>
      </c>
      <c r="C225" s="15" t="s">
        <v>471</v>
      </c>
      <c r="D225" s="13"/>
      <c r="E225" s="13">
        <v>36163</v>
      </c>
      <c r="F225" s="13"/>
      <c r="G225" s="13"/>
      <c r="H225" s="13"/>
      <c r="I225" s="13">
        <v>2748</v>
      </c>
      <c r="J225" s="13">
        <v>1153</v>
      </c>
      <c r="K225" s="13"/>
      <c r="L225" s="13"/>
      <c r="M225" s="13"/>
      <c r="N225" s="13"/>
      <c r="O225" s="13"/>
      <c r="P225" s="13">
        <v>295</v>
      </c>
      <c r="Q225" s="13"/>
      <c r="R225" s="13"/>
      <c r="S225" s="16">
        <f t="shared" si="11"/>
        <v>40359</v>
      </c>
      <c r="T225" s="13"/>
      <c r="U225" s="13"/>
      <c r="V225" s="13"/>
      <c r="W225" s="13"/>
      <c r="X225" s="13"/>
      <c r="Y225" s="13">
        <v>55143</v>
      </c>
      <c r="Z225" s="13"/>
      <c r="AA225" s="13"/>
      <c r="AB225" s="13"/>
      <c r="AC225" s="13"/>
      <c r="AD225" s="13">
        <f t="shared" si="9"/>
        <v>55143</v>
      </c>
      <c r="AE225" s="16">
        <f t="shared" si="10"/>
        <v>95502</v>
      </c>
    </row>
    <row r="226" spans="1:31" x14ac:dyDescent="0.4">
      <c r="A226" s="14" t="s">
        <v>472</v>
      </c>
      <c r="B226" s="14">
        <v>2</v>
      </c>
      <c r="C226" s="15" t="s">
        <v>473</v>
      </c>
      <c r="D226" s="13">
        <v>31857931</v>
      </c>
      <c r="E226" s="13">
        <v>18250190</v>
      </c>
      <c r="F226" s="13">
        <v>7877441</v>
      </c>
      <c r="G226" s="13"/>
      <c r="H226" s="13"/>
      <c r="I226" s="13">
        <v>2930578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6">
        <f t="shared" si="11"/>
        <v>60916140</v>
      </c>
      <c r="T226" s="13">
        <v>1476170</v>
      </c>
      <c r="U226" s="13">
        <v>1673681</v>
      </c>
      <c r="V226" s="13">
        <v>670</v>
      </c>
      <c r="W226" s="13">
        <v>2074365</v>
      </c>
      <c r="X226" s="13"/>
      <c r="Y226" s="13">
        <v>173318</v>
      </c>
      <c r="Z226" s="13">
        <v>79294</v>
      </c>
      <c r="AA226" s="13"/>
      <c r="AB226" s="13"/>
      <c r="AC226" s="13"/>
      <c r="AD226" s="13">
        <f t="shared" si="9"/>
        <v>5477498</v>
      </c>
      <c r="AE226" s="16">
        <f t="shared" si="10"/>
        <v>66393638</v>
      </c>
    </row>
    <row r="227" spans="1:31" x14ac:dyDescent="0.4">
      <c r="A227" s="14" t="s">
        <v>474</v>
      </c>
      <c r="B227" s="14">
        <v>3</v>
      </c>
      <c r="C227" s="15" t="s">
        <v>475</v>
      </c>
      <c r="D227" s="13">
        <v>322107</v>
      </c>
      <c r="E227" s="13">
        <v>1561049</v>
      </c>
      <c r="F227" s="13">
        <v>74696</v>
      </c>
      <c r="G227" s="13"/>
      <c r="H227" s="13"/>
      <c r="I227" s="13">
        <v>2793969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6">
        <f t="shared" si="11"/>
        <v>4751821</v>
      </c>
      <c r="T227" s="13">
        <v>721788</v>
      </c>
      <c r="U227" s="13">
        <v>56390</v>
      </c>
      <c r="V227" s="13"/>
      <c r="W227" s="13">
        <v>1760218</v>
      </c>
      <c r="X227" s="13"/>
      <c r="Y227" s="13"/>
      <c r="Z227" s="13"/>
      <c r="AA227" s="13"/>
      <c r="AB227" s="13"/>
      <c r="AC227" s="13"/>
      <c r="AD227" s="13">
        <f t="shared" si="9"/>
        <v>2538396</v>
      </c>
      <c r="AE227" s="16">
        <f t="shared" si="10"/>
        <v>7290217</v>
      </c>
    </row>
    <row r="228" spans="1:31" x14ac:dyDescent="0.4">
      <c r="A228" s="14" t="s">
        <v>476</v>
      </c>
      <c r="B228" s="14">
        <v>3</v>
      </c>
      <c r="C228" s="15" t="s">
        <v>477</v>
      </c>
      <c r="D228" s="13">
        <v>4054582</v>
      </c>
      <c r="E228" s="13">
        <v>3217158</v>
      </c>
      <c r="F228" s="13">
        <v>773151</v>
      </c>
      <c r="G228" s="13"/>
      <c r="H228" s="13"/>
      <c r="I228" s="13">
        <v>24839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6">
        <f t="shared" si="11"/>
        <v>8069730</v>
      </c>
      <c r="T228" s="13">
        <v>255915</v>
      </c>
      <c r="U228" s="13">
        <v>78762</v>
      </c>
      <c r="V228" s="13"/>
      <c r="W228" s="13">
        <v>5397</v>
      </c>
      <c r="X228" s="13"/>
      <c r="Y228" s="13"/>
      <c r="Z228" s="13">
        <v>9655</v>
      </c>
      <c r="AA228" s="13"/>
      <c r="AB228" s="13"/>
      <c r="AC228" s="13"/>
      <c r="AD228" s="13">
        <f t="shared" si="9"/>
        <v>349729</v>
      </c>
      <c r="AE228" s="16">
        <f t="shared" si="10"/>
        <v>8419459</v>
      </c>
    </row>
    <row r="229" spans="1:31" x14ac:dyDescent="0.4">
      <c r="A229" s="14" t="s">
        <v>478</v>
      </c>
      <c r="B229" s="14">
        <v>3</v>
      </c>
      <c r="C229" s="15" t="s">
        <v>479</v>
      </c>
      <c r="D229" s="13">
        <v>23116400</v>
      </c>
      <c r="E229" s="13">
        <v>735926</v>
      </c>
      <c r="F229" s="13">
        <v>5934487</v>
      </c>
      <c r="G229" s="13"/>
      <c r="H229" s="13"/>
      <c r="I229" s="13">
        <v>79892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6">
        <f t="shared" si="11"/>
        <v>29866705</v>
      </c>
      <c r="T229" s="13">
        <v>2304</v>
      </c>
      <c r="U229" s="13">
        <v>24034</v>
      </c>
      <c r="V229" s="13"/>
      <c r="W229" s="13">
        <v>805</v>
      </c>
      <c r="X229" s="13"/>
      <c r="Y229" s="13"/>
      <c r="Z229" s="13">
        <v>15998</v>
      </c>
      <c r="AA229" s="13"/>
      <c r="AB229" s="13"/>
      <c r="AC229" s="13"/>
      <c r="AD229" s="13">
        <f t="shared" si="9"/>
        <v>43141</v>
      </c>
      <c r="AE229" s="16">
        <f t="shared" si="10"/>
        <v>29909846</v>
      </c>
    </row>
    <row r="230" spans="1:31" x14ac:dyDescent="0.4">
      <c r="A230" s="14" t="s">
        <v>480</v>
      </c>
      <c r="B230" s="14">
        <v>3</v>
      </c>
      <c r="C230" s="15" t="s">
        <v>481</v>
      </c>
      <c r="D230" s="13">
        <v>3603987</v>
      </c>
      <c r="E230" s="13">
        <v>7630804</v>
      </c>
      <c r="F230" s="13">
        <v>1060111</v>
      </c>
      <c r="G230" s="13"/>
      <c r="H230" s="13"/>
      <c r="I230" s="13">
        <v>27420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6">
        <f t="shared" si="11"/>
        <v>12322322</v>
      </c>
      <c r="T230" s="13">
        <v>495804</v>
      </c>
      <c r="U230" s="13">
        <v>1483963</v>
      </c>
      <c r="V230" s="13">
        <v>670</v>
      </c>
      <c r="W230" s="13">
        <v>307945</v>
      </c>
      <c r="X230" s="13"/>
      <c r="Y230" s="13">
        <v>173318</v>
      </c>
      <c r="Z230" s="13">
        <v>30397</v>
      </c>
      <c r="AA230" s="13"/>
      <c r="AB230" s="13"/>
      <c r="AC230" s="13"/>
      <c r="AD230" s="13">
        <f t="shared" si="9"/>
        <v>2492097</v>
      </c>
      <c r="AE230" s="16">
        <f t="shared" si="10"/>
        <v>14814419</v>
      </c>
    </row>
    <row r="231" spans="1:31" x14ac:dyDescent="0.4">
      <c r="A231" s="14" t="s">
        <v>482</v>
      </c>
      <c r="B231" s="14">
        <v>2</v>
      </c>
      <c r="C231" s="15" t="s">
        <v>483</v>
      </c>
      <c r="D231" s="13">
        <v>4343219</v>
      </c>
      <c r="E231" s="13">
        <v>31851934</v>
      </c>
      <c r="F231" s="13">
        <v>5634376</v>
      </c>
      <c r="G231" s="13"/>
      <c r="H231" s="13"/>
      <c r="I231" s="13">
        <v>3379695</v>
      </c>
      <c r="J231" s="13"/>
      <c r="K231" s="13"/>
      <c r="L231" s="13"/>
      <c r="M231" s="13"/>
      <c r="N231" s="13"/>
      <c r="O231" s="13">
        <v>66556</v>
      </c>
      <c r="P231" s="13"/>
      <c r="Q231" s="13"/>
      <c r="R231" s="13"/>
      <c r="S231" s="16">
        <f t="shared" si="11"/>
        <v>45275780</v>
      </c>
      <c r="T231" s="13">
        <v>1947151</v>
      </c>
      <c r="U231" s="13">
        <v>2200722</v>
      </c>
      <c r="V231" s="13">
        <v>54823</v>
      </c>
      <c r="W231" s="13">
        <v>2117932</v>
      </c>
      <c r="X231" s="13"/>
      <c r="Y231" s="13">
        <v>875766</v>
      </c>
      <c r="Z231" s="13">
        <v>1920676</v>
      </c>
      <c r="AA231" s="13"/>
      <c r="AB231" s="13"/>
      <c r="AC231" s="13"/>
      <c r="AD231" s="13">
        <f t="shared" si="9"/>
        <v>9117070</v>
      </c>
      <c r="AE231" s="16">
        <f t="shared" si="10"/>
        <v>54392850</v>
      </c>
    </row>
    <row r="232" spans="1:31" x14ac:dyDescent="0.4">
      <c r="A232" s="14" t="s">
        <v>484</v>
      </c>
      <c r="B232" s="14">
        <v>3</v>
      </c>
      <c r="C232" s="15" t="s">
        <v>485</v>
      </c>
      <c r="D232" s="13">
        <v>1178</v>
      </c>
      <c r="E232" s="13">
        <v>464293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6">
        <f t="shared" si="11"/>
        <v>465471</v>
      </c>
      <c r="T232" s="13">
        <v>22091</v>
      </c>
      <c r="U232" s="13">
        <v>3589</v>
      </c>
      <c r="V232" s="13">
        <v>3283</v>
      </c>
      <c r="W232" s="13"/>
      <c r="X232" s="13"/>
      <c r="Y232" s="13"/>
      <c r="Z232" s="13"/>
      <c r="AA232" s="13"/>
      <c r="AB232" s="13"/>
      <c r="AC232" s="13"/>
      <c r="AD232" s="13">
        <f t="shared" si="9"/>
        <v>28963</v>
      </c>
      <c r="AE232" s="16">
        <f t="shared" si="10"/>
        <v>494434</v>
      </c>
    </row>
    <row r="233" spans="1:31" x14ac:dyDescent="0.4">
      <c r="A233" s="14" t="s">
        <v>486</v>
      </c>
      <c r="B233" s="14">
        <v>4</v>
      </c>
      <c r="C233" s="15" t="s">
        <v>487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6">
        <f t="shared" si="11"/>
        <v>0</v>
      </c>
      <c r="T233" s="13">
        <v>21850</v>
      </c>
      <c r="U233" s="13">
        <v>424</v>
      </c>
      <c r="V233" s="13">
        <v>334</v>
      </c>
      <c r="W233" s="13"/>
      <c r="X233" s="13"/>
      <c r="Y233" s="13"/>
      <c r="Z233" s="13"/>
      <c r="AA233" s="13"/>
      <c r="AB233" s="13"/>
      <c r="AC233" s="13"/>
      <c r="AD233" s="13">
        <f t="shared" si="9"/>
        <v>22608</v>
      </c>
      <c r="AE233" s="16">
        <f t="shared" si="10"/>
        <v>22608</v>
      </c>
    </row>
    <row r="234" spans="1:31" x14ac:dyDescent="0.4">
      <c r="A234" s="14" t="s">
        <v>488</v>
      </c>
      <c r="B234" s="14">
        <v>4</v>
      </c>
      <c r="C234" s="15" t="s">
        <v>489</v>
      </c>
      <c r="D234" s="13">
        <v>1178</v>
      </c>
      <c r="E234" s="13">
        <v>464293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6">
        <f t="shared" si="11"/>
        <v>465471</v>
      </c>
      <c r="T234" s="13">
        <v>241</v>
      </c>
      <c r="U234" s="13">
        <v>3165</v>
      </c>
      <c r="V234" s="13">
        <v>2949</v>
      </c>
      <c r="W234" s="13"/>
      <c r="X234" s="13"/>
      <c r="Y234" s="13"/>
      <c r="Z234" s="13"/>
      <c r="AA234" s="13"/>
      <c r="AB234" s="13"/>
      <c r="AC234" s="13"/>
      <c r="AD234" s="13">
        <f t="shared" si="9"/>
        <v>6355</v>
      </c>
      <c r="AE234" s="16">
        <f t="shared" si="10"/>
        <v>471826</v>
      </c>
    </row>
    <row r="235" spans="1:31" x14ac:dyDescent="0.4">
      <c r="A235" s="14" t="s">
        <v>490</v>
      </c>
      <c r="B235" s="14">
        <v>5</v>
      </c>
      <c r="C235" s="15" t="s">
        <v>491</v>
      </c>
      <c r="D235" s="13">
        <v>1178</v>
      </c>
      <c r="E235" s="13">
        <v>464293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6">
        <f t="shared" si="11"/>
        <v>465471</v>
      </c>
      <c r="T235" s="13">
        <v>241</v>
      </c>
      <c r="U235" s="13">
        <v>3165</v>
      </c>
      <c r="V235" s="13">
        <v>2949</v>
      </c>
      <c r="W235" s="13"/>
      <c r="X235" s="13"/>
      <c r="Y235" s="13"/>
      <c r="Z235" s="13"/>
      <c r="AA235" s="13"/>
      <c r="AB235" s="13"/>
      <c r="AC235" s="13"/>
      <c r="AD235" s="13">
        <f t="shared" si="9"/>
        <v>6355</v>
      </c>
      <c r="AE235" s="16">
        <f t="shared" si="10"/>
        <v>471826</v>
      </c>
    </row>
    <row r="236" spans="1:31" x14ac:dyDescent="0.4">
      <c r="A236" s="14" t="s">
        <v>492</v>
      </c>
      <c r="B236" s="14">
        <v>3</v>
      </c>
      <c r="C236" s="15" t="s">
        <v>493</v>
      </c>
      <c r="D236" s="13">
        <v>1596844</v>
      </c>
      <c r="E236" s="13">
        <v>5260259</v>
      </c>
      <c r="F236" s="13">
        <v>719861</v>
      </c>
      <c r="G236" s="13"/>
      <c r="H236" s="13"/>
      <c r="I236" s="13">
        <v>12788</v>
      </c>
      <c r="J236" s="13"/>
      <c r="K236" s="13"/>
      <c r="L236" s="13"/>
      <c r="M236" s="13"/>
      <c r="N236" s="13"/>
      <c r="O236" s="13">
        <v>66556</v>
      </c>
      <c r="P236" s="13"/>
      <c r="Q236" s="13"/>
      <c r="R236" s="13"/>
      <c r="S236" s="16">
        <f t="shared" si="11"/>
        <v>7656308</v>
      </c>
      <c r="T236" s="13">
        <v>1065493</v>
      </c>
      <c r="U236" s="13">
        <v>890498</v>
      </c>
      <c r="V236" s="13">
        <v>24645</v>
      </c>
      <c r="W236" s="13">
        <v>189590</v>
      </c>
      <c r="X236" s="13"/>
      <c r="Y236" s="13">
        <v>771934</v>
      </c>
      <c r="Z236" s="13">
        <v>2400</v>
      </c>
      <c r="AA236" s="13"/>
      <c r="AB236" s="13"/>
      <c r="AC236" s="13"/>
      <c r="AD236" s="13">
        <f t="shared" si="9"/>
        <v>2944560</v>
      </c>
      <c r="AE236" s="16">
        <f t="shared" si="10"/>
        <v>10600868</v>
      </c>
    </row>
    <row r="237" spans="1:31" x14ac:dyDescent="0.4">
      <c r="A237" s="14" t="s">
        <v>494</v>
      </c>
      <c r="B237" s="14">
        <v>3</v>
      </c>
      <c r="C237" s="15" t="s">
        <v>495</v>
      </c>
      <c r="D237" s="13">
        <v>16362</v>
      </c>
      <c r="E237" s="13">
        <v>124178</v>
      </c>
      <c r="F237" s="13">
        <v>207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6">
        <f t="shared" si="11"/>
        <v>140747</v>
      </c>
      <c r="T237" s="13"/>
      <c r="U237" s="13">
        <v>695</v>
      </c>
      <c r="V237" s="13"/>
      <c r="W237" s="13"/>
      <c r="X237" s="13"/>
      <c r="Y237" s="13"/>
      <c r="Z237" s="13"/>
      <c r="AA237" s="13"/>
      <c r="AB237" s="13"/>
      <c r="AC237" s="13"/>
      <c r="AD237" s="13">
        <f t="shared" si="9"/>
        <v>695</v>
      </c>
      <c r="AE237" s="16">
        <f t="shared" si="10"/>
        <v>141442</v>
      </c>
    </row>
    <row r="238" spans="1:31" x14ac:dyDescent="0.4">
      <c r="A238" s="14" t="s">
        <v>496</v>
      </c>
      <c r="B238" s="14">
        <v>3</v>
      </c>
      <c r="C238" s="15" t="s">
        <v>497</v>
      </c>
      <c r="D238" s="13">
        <v>1825807</v>
      </c>
      <c r="E238" s="13">
        <v>18508831</v>
      </c>
      <c r="F238" s="13">
        <v>3869949</v>
      </c>
      <c r="G238" s="13"/>
      <c r="H238" s="13"/>
      <c r="I238" s="13">
        <v>3328384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6">
        <f t="shared" si="11"/>
        <v>27532971</v>
      </c>
      <c r="T238" s="13">
        <v>385750</v>
      </c>
      <c r="U238" s="13">
        <v>538061</v>
      </c>
      <c r="V238" s="13"/>
      <c r="W238" s="13">
        <v>1557331</v>
      </c>
      <c r="X238" s="13"/>
      <c r="Y238" s="13">
        <v>82639</v>
      </c>
      <c r="Z238" s="13">
        <v>485157</v>
      </c>
      <c r="AA238" s="13"/>
      <c r="AB238" s="13"/>
      <c r="AC238" s="13"/>
      <c r="AD238" s="13">
        <f t="shared" si="9"/>
        <v>3048938</v>
      </c>
      <c r="AE238" s="16">
        <f t="shared" si="10"/>
        <v>30581909</v>
      </c>
    </row>
    <row r="239" spans="1:31" x14ac:dyDescent="0.4">
      <c r="A239" s="14" t="s">
        <v>498</v>
      </c>
      <c r="B239" s="14">
        <v>3</v>
      </c>
      <c r="C239" s="15" t="s">
        <v>499</v>
      </c>
      <c r="D239" s="13">
        <v>789605</v>
      </c>
      <c r="E239" s="13"/>
      <c r="F239" s="13">
        <v>546474</v>
      </c>
      <c r="G239" s="13"/>
      <c r="H239" s="13"/>
      <c r="I239" s="13">
        <v>11778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6">
        <f t="shared" si="11"/>
        <v>1347857</v>
      </c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>
        <f t="shared" si="9"/>
        <v>0</v>
      </c>
      <c r="AE239" s="16">
        <f t="shared" si="10"/>
        <v>1347857</v>
      </c>
    </row>
    <row r="240" spans="1:31" x14ac:dyDescent="0.4">
      <c r="A240" s="14" t="s">
        <v>500</v>
      </c>
      <c r="B240" s="14">
        <v>3</v>
      </c>
      <c r="C240" s="15" t="s">
        <v>501</v>
      </c>
      <c r="D240" s="13">
        <v>35865</v>
      </c>
      <c r="E240" s="13">
        <v>118162</v>
      </c>
      <c r="F240" s="13"/>
      <c r="G240" s="13"/>
      <c r="H240" s="13"/>
      <c r="I240" s="13">
        <v>26745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6">
        <f t="shared" si="11"/>
        <v>180772</v>
      </c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>
        <f t="shared" si="9"/>
        <v>0</v>
      </c>
      <c r="AE240" s="16">
        <f t="shared" si="10"/>
        <v>180772</v>
      </c>
    </row>
    <row r="241" spans="1:31" x14ac:dyDescent="0.4">
      <c r="A241" s="14" t="s">
        <v>502</v>
      </c>
      <c r="B241" s="14">
        <v>3</v>
      </c>
      <c r="C241" s="15" t="s">
        <v>503</v>
      </c>
      <c r="D241" s="13"/>
      <c r="E241" s="13">
        <v>432751</v>
      </c>
      <c r="F241" s="13">
        <v>480407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6">
        <f t="shared" si="11"/>
        <v>913158</v>
      </c>
      <c r="T241" s="13">
        <v>450675</v>
      </c>
      <c r="U241" s="13">
        <v>719742</v>
      </c>
      <c r="V241" s="13">
        <v>4070</v>
      </c>
      <c r="W241" s="13">
        <v>371011</v>
      </c>
      <c r="X241" s="13"/>
      <c r="Y241" s="13">
        <v>19344</v>
      </c>
      <c r="Z241" s="13">
        <v>1345405</v>
      </c>
      <c r="AA241" s="13"/>
      <c r="AB241" s="13"/>
      <c r="AC241" s="13"/>
      <c r="AD241" s="13">
        <f t="shared" si="9"/>
        <v>2910247</v>
      </c>
      <c r="AE241" s="16">
        <f t="shared" si="10"/>
        <v>3823405</v>
      </c>
    </row>
    <row r="242" spans="1:31" x14ac:dyDescent="0.4">
      <c r="A242" s="14" t="s">
        <v>504</v>
      </c>
      <c r="B242" s="14">
        <v>3</v>
      </c>
      <c r="C242" s="15" t="s">
        <v>505</v>
      </c>
      <c r="D242" s="13"/>
      <c r="E242" s="13">
        <v>213066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6">
        <f t="shared" si="11"/>
        <v>213066</v>
      </c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>
        <f t="shared" si="9"/>
        <v>0</v>
      </c>
      <c r="AE242" s="16">
        <f t="shared" si="10"/>
        <v>213066</v>
      </c>
    </row>
    <row r="243" spans="1:31" x14ac:dyDescent="0.4">
      <c r="A243" s="14" t="s">
        <v>506</v>
      </c>
      <c r="B243" s="14">
        <v>2</v>
      </c>
      <c r="C243" s="15" t="s">
        <v>507</v>
      </c>
      <c r="D243" s="13">
        <v>9503618</v>
      </c>
      <c r="E243" s="13">
        <v>69789183</v>
      </c>
      <c r="F243" s="13">
        <v>6713039</v>
      </c>
      <c r="G243" s="13">
        <v>29604</v>
      </c>
      <c r="H243" s="13">
        <v>9138</v>
      </c>
      <c r="I243" s="13">
        <v>323683</v>
      </c>
      <c r="J243" s="13">
        <v>18166</v>
      </c>
      <c r="K243" s="13">
        <v>17412</v>
      </c>
      <c r="L243" s="13"/>
      <c r="M243" s="13"/>
      <c r="N243" s="13"/>
      <c r="O243" s="13"/>
      <c r="P243" s="13"/>
      <c r="Q243" s="13"/>
      <c r="R243" s="13">
        <v>370</v>
      </c>
      <c r="S243" s="16">
        <f t="shared" si="11"/>
        <v>86404213</v>
      </c>
      <c r="T243" s="13">
        <v>7466093</v>
      </c>
      <c r="U243" s="13">
        <v>5496522</v>
      </c>
      <c r="V243" s="13">
        <v>510049</v>
      </c>
      <c r="W243" s="13">
        <v>991205</v>
      </c>
      <c r="X243" s="13"/>
      <c r="Y243" s="13">
        <v>1200562</v>
      </c>
      <c r="Z243" s="13">
        <v>2191647</v>
      </c>
      <c r="AA243" s="13"/>
      <c r="AB243" s="13"/>
      <c r="AC243" s="13">
        <v>56197</v>
      </c>
      <c r="AD243" s="13">
        <f t="shared" si="9"/>
        <v>17912275</v>
      </c>
      <c r="AE243" s="16">
        <f t="shared" si="10"/>
        <v>104316488</v>
      </c>
    </row>
    <row r="244" spans="1:31" x14ac:dyDescent="0.4">
      <c r="A244" s="14" t="s">
        <v>508</v>
      </c>
      <c r="B244" s="14">
        <v>3</v>
      </c>
      <c r="C244" s="15" t="s">
        <v>509</v>
      </c>
      <c r="D244" s="13">
        <v>1305610</v>
      </c>
      <c r="E244" s="13">
        <v>13046409</v>
      </c>
      <c r="F244" s="13">
        <v>175564</v>
      </c>
      <c r="G244" s="13"/>
      <c r="H244" s="13"/>
      <c r="I244" s="13">
        <v>1261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6">
        <f t="shared" si="11"/>
        <v>14528844</v>
      </c>
      <c r="T244" s="13">
        <v>2078047</v>
      </c>
      <c r="U244" s="13">
        <v>192889</v>
      </c>
      <c r="V244" s="13">
        <v>1665</v>
      </c>
      <c r="W244" s="13">
        <v>318</v>
      </c>
      <c r="X244" s="13"/>
      <c r="Y244" s="13">
        <v>221803</v>
      </c>
      <c r="Z244" s="13">
        <v>41542</v>
      </c>
      <c r="AA244" s="13"/>
      <c r="AB244" s="13"/>
      <c r="AC244" s="13">
        <v>26474</v>
      </c>
      <c r="AD244" s="13">
        <f t="shared" si="9"/>
        <v>2562738</v>
      </c>
      <c r="AE244" s="16">
        <f t="shared" si="10"/>
        <v>17091582</v>
      </c>
    </row>
    <row r="245" spans="1:31" x14ac:dyDescent="0.4">
      <c r="A245" s="14" t="s">
        <v>510</v>
      </c>
      <c r="B245" s="14">
        <v>3</v>
      </c>
      <c r="C245" s="15" t="s">
        <v>511</v>
      </c>
      <c r="D245" s="13">
        <v>453628</v>
      </c>
      <c r="E245" s="13">
        <v>3632888</v>
      </c>
      <c r="F245" s="13">
        <v>2042585</v>
      </c>
      <c r="G245" s="13"/>
      <c r="H245" s="13"/>
      <c r="I245" s="13">
        <v>2586</v>
      </c>
      <c r="J245" s="13"/>
      <c r="K245" s="13">
        <v>271</v>
      </c>
      <c r="L245" s="13"/>
      <c r="M245" s="13"/>
      <c r="N245" s="13"/>
      <c r="O245" s="13"/>
      <c r="P245" s="13"/>
      <c r="Q245" s="13"/>
      <c r="R245" s="13"/>
      <c r="S245" s="16">
        <f t="shared" si="11"/>
        <v>6131958</v>
      </c>
      <c r="T245" s="13">
        <v>316028</v>
      </c>
      <c r="U245" s="13">
        <v>518514</v>
      </c>
      <c r="V245" s="13">
        <v>946</v>
      </c>
      <c r="W245" s="13">
        <v>4554</v>
      </c>
      <c r="X245" s="13"/>
      <c r="Y245" s="13">
        <v>18658</v>
      </c>
      <c r="Z245" s="13">
        <v>7525</v>
      </c>
      <c r="AA245" s="13"/>
      <c r="AB245" s="13"/>
      <c r="AC245" s="13"/>
      <c r="AD245" s="13">
        <f t="shared" si="9"/>
        <v>866225</v>
      </c>
      <c r="AE245" s="16">
        <f t="shared" si="10"/>
        <v>6998183</v>
      </c>
    </row>
    <row r="246" spans="1:31" x14ac:dyDescent="0.4">
      <c r="A246" s="14" t="s">
        <v>512</v>
      </c>
      <c r="B246" s="14">
        <v>3</v>
      </c>
      <c r="C246" s="15" t="s">
        <v>513</v>
      </c>
      <c r="D246" s="13">
        <v>3280759</v>
      </c>
      <c r="E246" s="13">
        <v>6700773</v>
      </c>
      <c r="F246" s="13">
        <v>738130</v>
      </c>
      <c r="G246" s="13"/>
      <c r="H246" s="13">
        <v>2894</v>
      </c>
      <c r="I246" s="13">
        <v>105992</v>
      </c>
      <c r="J246" s="13">
        <v>4905</v>
      </c>
      <c r="K246" s="13">
        <v>9417</v>
      </c>
      <c r="L246" s="13"/>
      <c r="M246" s="13"/>
      <c r="N246" s="13"/>
      <c r="O246" s="13"/>
      <c r="P246" s="13"/>
      <c r="Q246" s="13"/>
      <c r="R246" s="13"/>
      <c r="S246" s="16">
        <f t="shared" si="11"/>
        <v>10842870</v>
      </c>
      <c r="T246" s="13">
        <v>496174</v>
      </c>
      <c r="U246" s="13">
        <v>1333974</v>
      </c>
      <c r="V246" s="13">
        <v>449980</v>
      </c>
      <c r="W246" s="13">
        <v>54701</v>
      </c>
      <c r="X246" s="13"/>
      <c r="Y246" s="13">
        <v>451990</v>
      </c>
      <c r="Z246" s="13">
        <v>673847</v>
      </c>
      <c r="AA246" s="13"/>
      <c r="AB246" s="13"/>
      <c r="AC246" s="13"/>
      <c r="AD246" s="13">
        <f t="shared" si="9"/>
        <v>3460666</v>
      </c>
      <c r="AE246" s="16">
        <f t="shared" si="10"/>
        <v>14303536</v>
      </c>
    </row>
    <row r="247" spans="1:31" x14ac:dyDescent="0.4">
      <c r="A247" s="14" t="s">
        <v>514</v>
      </c>
      <c r="B247" s="14">
        <v>3</v>
      </c>
      <c r="C247" s="15" t="s">
        <v>515</v>
      </c>
      <c r="D247" s="13">
        <v>30133</v>
      </c>
      <c r="E247" s="13">
        <v>2365767</v>
      </c>
      <c r="F247" s="13">
        <v>18112</v>
      </c>
      <c r="G247" s="13"/>
      <c r="H247" s="13">
        <v>404</v>
      </c>
      <c r="I247" s="13">
        <v>67221</v>
      </c>
      <c r="J247" s="13">
        <v>13261</v>
      </c>
      <c r="K247" s="13"/>
      <c r="L247" s="13"/>
      <c r="M247" s="13"/>
      <c r="N247" s="13"/>
      <c r="O247" s="13"/>
      <c r="P247" s="13"/>
      <c r="Q247" s="13"/>
      <c r="R247" s="13"/>
      <c r="S247" s="16">
        <f t="shared" si="11"/>
        <v>2494898</v>
      </c>
      <c r="T247" s="13">
        <v>1032474</v>
      </c>
      <c r="U247" s="13"/>
      <c r="V247" s="13"/>
      <c r="W247" s="13"/>
      <c r="X247" s="13"/>
      <c r="Y247" s="13"/>
      <c r="Z247" s="13"/>
      <c r="AA247" s="13"/>
      <c r="AB247" s="13"/>
      <c r="AC247" s="13"/>
      <c r="AD247" s="13">
        <f t="shared" si="9"/>
        <v>1032474</v>
      </c>
      <c r="AE247" s="16">
        <f t="shared" si="10"/>
        <v>3527372</v>
      </c>
    </row>
    <row r="248" spans="1:31" x14ac:dyDescent="0.4">
      <c r="A248" s="14" t="s">
        <v>516</v>
      </c>
      <c r="B248" s="14">
        <v>3</v>
      </c>
      <c r="C248" s="15" t="s">
        <v>517</v>
      </c>
      <c r="D248" s="13">
        <v>1136340</v>
      </c>
      <c r="E248" s="13">
        <v>6580507</v>
      </c>
      <c r="F248" s="13">
        <v>174541</v>
      </c>
      <c r="G248" s="13"/>
      <c r="H248" s="13">
        <v>2139</v>
      </c>
      <c r="I248" s="13">
        <v>55068</v>
      </c>
      <c r="J248" s="13"/>
      <c r="K248" s="13"/>
      <c r="L248" s="13"/>
      <c r="M248" s="13"/>
      <c r="N248" s="13"/>
      <c r="O248" s="13"/>
      <c r="P248" s="13"/>
      <c r="Q248" s="13"/>
      <c r="R248" s="13">
        <v>370</v>
      </c>
      <c r="S248" s="16">
        <f t="shared" si="11"/>
        <v>7948965</v>
      </c>
      <c r="T248" s="13">
        <v>652528</v>
      </c>
      <c r="U248" s="13">
        <v>198646</v>
      </c>
      <c r="V248" s="13"/>
      <c r="W248" s="13">
        <v>76720</v>
      </c>
      <c r="X248" s="13"/>
      <c r="Y248" s="13">
        <v>371</v>
      </c>
      <c r="Z248" s="13">
        <v>74616</v>
      </c>
      <c r="AA248" s="13"/>
      <c r="AB248" s="13"/>
      <c r="AC248" s="13"/>
      <c r="AD248" s="13">
        <f t="shared" si="9"/>
        <v>1002881</v>
      </c>
      <c r="AE248" s="16">
        <f t="shared" si="10"/>
        <v>8951846</v>
      </c>
    </row>
    <row r="249" spans="1:31" x14ac:dyDescent="0.4">
      <c r="A249" s="10" t="s">
        <v>518</v>
      </c>
      <c r="B249" s="10">
        <v>1</v>
      </c>
      <c r="C249" s="11" t="s">
        <v>519</v>
      </c>
      <c r="D249" s="12">
        <v>81543610</v>
      </c>
      <c r="E249" s="12">
        <v>638012302</v>
      </c>
      <c r="F249" s="12">
        <v>90154802</v>
      </c>
      <c r="G249" s="12">
        <v>45773</v>
      </c>
      <c r="H249" s="12">
        <v>368880</v>
      </c>
      <c r="I249" s="12">
        <v>15699052</v>
      </c>
      <c r="J249" s="12">
        <v>465</v>
      </c>
      <c r="K249" s="12">
        <v>557024</v>
      </c>
      <c r="L249" s="12">
        <v>1117</v>
      </c>
      <c r="M249" s="12">
        <v>2884</v>
      </c>
      <c r="N249" s="12"/>
      <c r="O249" s="12">
        <v>6097</v>
      </c>
      <c r="P249" s="12"/>
      <c r="Q249" s="12"/>
      <c r="R249" s="12"/>
      <c r="S249" s="12">
        <f t="shared" si="11"/>
        <v>826392006</v>
      </c>
      <c r="T249" s="12">
        <v>177658591</v>
      </c>
      <c r="U249" s="12">
        <v>201146000</v>
      </c>
      <c r="V249" s="12">
        <v>12945520</v>
      </c>
      <c r="W249" s="12">
        <v>41021063</v>
      </c>
      <c r="X249" s="12"/>
      <c r="Y249" s="12">
        <v>84907994</v>
      </c>
      <c r="Z249" s="12">
        <v>78470945</v>
      </c>
      <c r="AA249" s="12">
        <v>7807788</v>
      </c>
      <c r="AB249" s="12">
        <v>1565</v>
      </c>
      <c r="AC249" s="12">
        <v>1209359</v>
      </c>
      <c r="AD249" s="12">
        <f t="shared" si="9"/>
        <v>605168825</v>
      </c>
      <c r="AE249" s="12">
        <f t="shared" si="10"/>
        <v>1431560831</v>
      </c>
    </row>
    <row r="250" spans="1:31" x14ac:dyDescent="0.4">
      <c r="A250" s="14" t="s">
        <v>520</v>
      </c>
      <c r="B250" s="14">
        <v>2</v>
      </c>
      <c r="C250" s="15" t="s">
        <v>521</v>
      </c>
      <c r="D250" s="13">
        <v>27643925</v>
      </c>
      <c r="E250" s="13">
        <v>197851931</v>
      </c>
      <c r="F250" s="13">
        <v>32964949</v>
      </c>
      <c r="G250" s="13"/>
      <c r="H250" s="13">
        <v>82489</v>
      </c>
      <c r="I250" s="13">
        <v>8577449</v>
      </c>
      <c r="J250" s="13"/>
      <c r="K250" s="13">
        <v>152967</v>
      </c>
      <c r="L250" s="13">
        <v>1117</v>
      </c>
      <c r="M250" s="13">
        <v>225</v>
      </c>
      <c r="N250" s="13"/>
      <c r="O250" s="13">
        <v>3302</v>
      </c>
      <c r="P250" s="13"/>
      <c r="Q250" s="13"/>
      <c r="R250" s="13"/>
      <c r="S250" s="16">
        <f t="shared" si="11"/>
        <v>267278354</v>
      </c>
      <c r="T250" s="13">
        <v>26270517</v>
      </c>
      <c r="U250" s="13">
        <v>62833886</v>
      </c>
      <c r="V250" s="13">
        <v>3851739</v>
      </c>
      <c r="W250" s="13">
        <v>2676625</v>
      </c>
      <c r="X250" s="13"/>
      <c r="Y250" s="13">
        <v>12688210</v>
      </c>
      <c r="Z250" s="13">
        <v>8638243</v>
      </c>
      <c r="AA250" s="13">
        <v>134797</v>
      </c>
      <c r="AB250" s="13"/>
      <c r="AC250" s="13"/>
      <c r="AD250" s="13">
        <f t="shared" si="9"/>
        <v>117094017</v>
      </c>
      <c r="AE250" s="16">
        <f t="shared" si="10"/>
        <v>384372371</v>
      </c>
    </row>
    <row r="251" spans="1:31" x14ac:dyDescent="0.4">
      <c r="A251" s="14" t="s">
        <v>522</v>
      </c>
      <c r="B251" s="14">
        <v>3</v>
      </c>
      <c r="C251" s="15" t="s">
        <v>523</v>
      </c>
      <c r="D251" s="13">
        <v>1987111</v>
      </c>
      <c r="E251" s="13">
        <v>12884466</v>
      </c>
      <c r="F251" s="13">
        <v>1944880</v>
      </c>
      <c r="G251" s="13"/>
      <c r="H251" s="13"/>
      <c r="I251" s="13">
        <v>6694115</v>
      </c>
      <c r="J251" s="13"/>
      <c r="K251" s="13"/>
      <c r="L251" s="13">
        <v>1117</v>
      </c>
      <c r="M251" s="13"/>
      <c r="N251" s="13"/>
      <c r="O251" s="13"/>
      <c r="P251" s="13"/>
      <c r="Q251" s="13"/>
      <c r="R251" s="13"/>
      <c r="S251" s="16">
        <f t="shared" si="11"/>
        <v>23511689</v>
      </c>
      <c r="T251" s="13">
        <v>1438310</v>
      </c>
      <c r="U251" s="13">
        <v>11616729</v>
      </c>
      <c r="V251" s="13">
        <v>1288429</v>
      </c>
      <c r="W251" s="13">
        <v>302333</v>
      </c>
      <c r="X251" s="13"/>
      <c r="Y251" s="13">
        <v>3223231</v>
      </c>
      <c r="Z251" s="13">
        <v>5147222</v>
      </c>
      <c r="AA251" s="13"/>
      <c r="AB251" s="13"/>
      <c r="AC251" s="13"/>
      <c r="AD251" s="13">
        <f t="shared" si="9"/>
        <v>23016254</v>
      </c>
      <c r="AE251" s="16">
        <f t="shared" si="10"/>
        <v>46527943</v>
      </c>
    </row>
    <row r="252" spans="1:31" x14ac:dyDescent="0.4">
      <c r="A252" s="14" t="s">
        <v>524</v>
      </c>
      <c r="B252" s="14">
        <v>4</v>
      </c>
      <c r="C252" s="15" t="s">
        <v>525</v>
      </c>
      <c r="D252" s="13">
        <v>590899</v>
      </c>
      <c r="E252" s="13">
        <v>839921</v>
      </c>
      <c r="F252" s="13">
        <v>266778</v>
      </c>
      <c r="G252" s="13"/>
      <c r="H252" s="13"/>
      <c r="I252" s="13">
        <v>1203806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6">
        <f t="shared" si="11"/>
        <v>2901404</v>
      </c>
      <c r="T252" s="13"/>
      <c r="U252" s="13"/>
      <c r="V252" s="13"/>
      <c r="W252" s="13"/>
      <c r="X252" s="13"/>
      <c r="Y252" s="13">
        <v>476992</v>
      </c>
      <c r="Z252" s="13"/>
      <c r="AA252" s="13"/>
      <c r="AB252" s="13"/>
      <c r="AC252" s="13"/>
      <c r="AD252" s="13">
        <f t="shared" si="9"/>
        <v>476992</v>
      </c>
      <c r="AE252" s="16">
        <f t="shared" si="10"/>
        <v>3378396</v>
      </c>
    </row>
    <row r="253" spans="1:31" x14ac:dyDescent="0.4">
      <c r="A253" s="14" t="s">
        <v>526</v>
      </c>
      <c r="B253" s="14">
        <v>4</v>
      </c>
      <c r="C253" s="15" t="s">
        <v>527</v>
      </c>
      <c r="D253" s="13"/>
      <c r="E253" s="13"/>
      <c r="F253" s="13"/>
      <c r="G253" s="13"/>
      <c r="H253" s="13"/>
      <c r="I253" s="13">
        <v>5063300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6">
        <f t="shared" si="11"/>
        <v>5063300</v>
      </c>
      <c r="T253" s="13"/>
      <c r="U253" s="13">
        <v>1039</v>
      </c>
      <c r="V253" s="13"/>
      <c r="W253" s="13"/>
      <c r="X253" s="13"/>
      <c r="Y253" s="13"/>
      <c r="Z253" s="13"/>
      <c r="AA253" s="13"/>
      <c r="AB253" s="13"/>
      <c r="AC253" s="13"/>
      <c r="AD253" s="13">
        <f t="shared" si="9"/>
        <v>1039</v>
      </c>
      <c r="AE253" s="16">
        <f t="shared" si="10"/>
        <v>5064339</v>
      </c>
    </row>
    <row r="254" spans="1:31" x14ac:dyDescent="0.4">
      <c r="A254" s="14" t="s">
        <v>528</v>
      </c>
      <c r="B254" s="14">
        <v>4</v>
      </c>
      <c r="C254" s="15" t="s">
        <v>529</v>
      </c>
      <c r="D254" s="13"/>
      <c r="E254" s="13">
        <v>324381</v>
      </c>
      <c r="F254" s="13">
        <v>407029</v>
      </c>
      <c r="G254" s="13"/>
      <c r="H254" s="13"/>
      <c r="I254" s="13">
        <v>3866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6">
        <f t="shared" si="11"/>
        <v>735276</v>
      </c>
      <c r="T254" s="13"/>
      <c r="U254" s="13">
        <v>737</v>
      </c>
      <c r="V254" s="13">
        <v>1278814</v>
      </c>
      <c r="W254" s="13">
        <v>5724</v>
      </c>
      <c r="X254" s="13"/>
      <c r="Y254" s="13"/>
      <c r="Z254" s="13">
        <v>366</v>
      </c>
      <c r="AA254" s="13"/>
      <c r="AB254" s="13"/>
      <c r="AC254" s="13"/>
      <c r="AD254" s="13">
        <f t="shared" si="9"/>
        <v>1285641</v>
      </c>
      <c r="AE254" s="16">
        <f t="shared" si="10"/>
        <v>2020917</v>
      </c>
    </row>
    <row r="255" spans="1:31" x14ac:dyDescent="0.4">
      <c r="A255" s="14" t="s">
        <v>530</v>
      </c>
      <c r="B255" s="14">
        <v>4</v>
      </c>
      <c r="C255" s="15" t="s">
        <v>531</v>
      </c>
      <c r="D255" s="13">
        <v>654821</v>
      </c>
      <c r="E255" s="13">
        <v>9727750</v>
      </c>
      <c r="F255" s="13">
        <v>899033</v>
      </c>
      <c r="G255" s="13"/>
      <c r="H255" s="13"/>
      <c r="I255" s="13">
        <v>375144</v>
      </c>
      <c r="J255" s="13"/>
      <c r="K255" s="13"/>
      <c r="L255" s="13">
        <v>1117</v>
      </c>
      <c r="M255" s="13"/>
      <c r="N255" s="13"/>
      <c r="O255" s="13"/>
      <c r="P255" s="13"/>
      <c r="Q255" s="13"/>
      <c r="R255" s="13"/>
      <c r="S255" s="16">
        <f t="shared" si="11"/>
        <v>11657865</v>
      </c>
      <c r="T255" s="13">
        <v>763289</v>
      </c>
      <c r="U255" s="13">
        <v>11455544</v>
      </c>
      <c r="V255" s="13">
        <v>5832</v>
      </c>
      <c r="W255" s="13">
        <v>295724</v>
      </c>
      <c r="X255" s="13"/>
      <c r="Y255" s="13">
        <v>177333</v>
      </c>
      <c r="Z255" s="13">
        <v>5138892</v>
      </c>
      <c r="AA255" s="13"/>
      <c r="AB255" s="13"/>
      <c r="AC255" s="13"/>
      <c r="AD255" s="13">
        <f t="shared" si="9"/>
        <v>17836614</v>
      </c>
      <c r="AE255" s="16">
        <f t="shared" si="10"/>
        <v>29494479</v>
      </c>
    </row>
    <row r="256" spans="1:31" x14ac:dyDescent="0.4">
      <c r="A256" s="14" t="s">
        <v>532</v>
      </c>
      <c r="B256" s="14">
        <v>4</v>
      </c>
      <c r="C256" s="15" t="s">
        <v>533</v>
      </c>
      <c r="D256" s="13">
        <v>90794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6">
        <f t="shared" si="11"/>
        <v>90794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>
        <f t="shared" si="9"/>
        <v>0</v>
      </c>
      <c r="AE256" s="16">
        <f t="shared" si="10"/>
        <v>90794</v>
      </c>
    </row>
    <row r="257" spans="1:31" x14ac:dyDescent="0.4">
      <c r="A257" s="14" t="s">
        <v>534</v>
      </c>
      <c r="B257" s="14">
        <v>3</v>
      </c>
      <c r="C257" s="15" t="s">
        <v>535</v>
      </c>
      <c r="D257" s="13">
        <v>11081</v>
      </c>
      <c r="E257" s="13">
        <v>1634872</v>
      </c>
      <c r="F257" s="13">
        <v>18265</v>
      </c>
      <c r="G257" s="13"/>
      <c r="H257" s="13"/>
      <c r="I257" s="13">
        <v>1148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6">
        <f t="shared" si="11"/>
        <v>1665366</v>
      </c>
      <c r="T257" s="13">
        <v>516</v>
      </c>
      <c r="U257" s="13">
        <v>10466</v>
      </c>
      <c r="V257" s="13"/>
      <c r="W257" s="13">
        <v>43548</v>
      </c>
      <c r="X257" s="13"/>
      <c r="Y257" s="13"/>
      <c r="Z257" s="13"/>
      <c r="AA257" s="13"/>
      <c r="AB257" s="13"/>
      <c r="AC257" s="13"/>
      <c r="AD257" s="13">
        <f t="shared" si="9"/>
        <v>54530</v>
      </c>
      <c r="AE257" s="16">
        <f t="shared" si="10"/>
        <v>1719896</v>
      </c>
    </row>
    <row r="258" spans="1:31" x14ac:dyDescent="0.4">
      <c r="A258" s="14" t="s">
        <v>536</v>
      </c>
      <c r="B258" s="14">
        <v>4</v>
      </c>
      <c r="C258" s="15" t="s">
        <v>537</v>
      </c>
      <c r="D258" s="13"/>
      <c r="E258" s="13"/>
      <c r="F258" s="13"/>
      <c r="G258" s="13"/>
      <c r="H258" s="13"/>
      <c r="I258" s="13">
        <v>1148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6">
        <f t="shared" si="11"/>
        <v>1148</v>
      </c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>
        <f t="shared" si="9"/>
        <v>0</v>
      </c>
      <c r="AE258" s="16">
        <f t="shared" si="10"/>
        <v>1148</v>
      </c>
    </row>
    <row r="259" spans="1:31" x14ac:dyDescent="0.4">
      <c r="A259" s="14" t="s">
        <v>538</v>
      </c>
      <c r="B259" s="14">
        <v>3</v>
      </c>
      <c r="C259" s="15" t="s">
        <v>539</v>
      </c>
      <c r="D259" s="13">
        <v>277777</v>
      </c>
      <c r="E259" s="13">
        <v>39921491</v>
      </c>
      <c r="F259" s="13">
        <v>10275518</v>
      </c>
      <c r="G259" s="13"/>
      <c r="H259" s="13">
        <v>61082</v>
      </c>
      <c r="I259" s="13">
        <v>46376</v>
      </c>
      <c r="J259" s="13"/>
      <c r="K259" s="13">
        <v>538</v>
      </c>
      <c r="L259" s="13"/>
      <c r="M259" s="13">
        <v>225</v>
      </c>
      <c r="N259" s="13"/>
      <c r="O259" s="13"/>
      <c r="P259" s="13"/>
      <c r="Q259" s="13"/>
      <c r="R259" s="13"/>
      <c r="S259" s="16">
        <f t="shared" si="11"/>
        <v>50583007</v>
      </c>
      <c r="T259" s="13">
        <v>2581887</v>
      </c>
      <c r="U259" s="13">
        <v>12278005</v>
      </c>
      <c r="V259" s="13">
        <v>413745</v>
      </c>
      <c r="W259" s="13">
        <v>434597</v>
      </c>
      <c r="X259" s="13"/>
      <c r="Y259" s="13">
        <v>1808556</v>
      </c>
      <c r="Z259" s="13">
        <v>142232</v>
      </c>
      <c r="AA259" s="13">
        <v>1000</v>
      </c>
      <c r="AB259" s="13"/>
      <c r="AC259" s="13"/>
      <c r="AD259" s="13">
        <f t="shared" si="9"/>
        <v>17660022</v>
      </c>
      <c r="AE259" s="16">
        <f t="shared" si="10"/>
        <v>68243029</v>
      </c>
    </row>
    <row r="260" spans="1:31" x14ac:dyDescent="0.4">
      <c r="A260" s="14" t="s">
        <v>540</v>
      </c>
      <c r="B260" s="14">
        <v>4</v>
      </c>
      <c r="C260" s="15" t="s">
        <v>541</v>
      </c>
      <c r="D260" s="13">
        <v>158061</v>
      </c>
      <c r="E260" s="13">
        <v>19020765</v>
      </c>
      <c r="F260" s="13">
        <v>6352691</v>
      </c>
      <c r="G260" s="13"/>
      <c r="H260" s="13">
        <v>3279</v>
      </c>
      <c r="I260" s="13">
        <v>3857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6">
        <f t="shared" si="11"/>
        <v>25538653</v>
      </c>
      <c r="T260" s="13">
        <v>373776</v>
      </c>
      <c r="U260" s="13">
        <v>12081984</v>
      </c>
      <c r="V260" s="13">
        <v>54644</v>
      </c>
      <c r="W260" s="13">
        <v>41724</v>
      </c>
      <c r="X260" s="13"/>
      <c r="Y260" s="13">
        <v>334887</v>
      </c>
      <c r="Z260" s="13">
        <v>14836</v>
      </c>
      <c r="AA260" s="13">
        <v>1000</v>
      </c>
      <c r="AB260" s="13"/>
      <c r="AC260" s="13"/>
      <c r="AD260" s="13">
        <f t="shared" si="9"/>
        <v>12902851</v>
      </c>
      <c r="AE260" s="16">
        <f t="shared" si="10"/>
        <v>38441504</v>
      </c>
    </row>
    <row r="261" spans="1:31" x14ac:dyDescent="0.4">
      <c r="A261" s="14" t="s">
        <v>542</v>
      </c>
      <c r="B261" s="14">
        <v>4</v>
      </c>
      <c r="C261" s="15" t="s">
        <v>543</v>
      </c>
      <c r="D261" s="13">
        <v>79634</v>
      </c>
      <c r="E261" s="13">
        <v>17584124</v>
      </c>
      <c r="F261" s="13">
        <v>3757359</v>
      </c>
      <c r="G261" s="13"/>
      <c r="H261" s="13">
        <v>55889</v>
      </c>
      <c r="I261" s="13">
        <v>873</v>
      </c>
      <c r="J261" s="13"/>
      <c r="K261" s="13">
        <v>538</v>
      </c>
      <c r="L261" s="13"/>
      <c r="M261" s="13">
        <v>225</v>
      </c>
      <c r="N261" s="13"/>
      <c r="O261" s="13"/>
      <c r="P261" s="13"/>
      <c r="Q261" s="13"/>
      <c r="R261" s="13"/>
      <c r="S261" s="16">
        <f t="shared" si="11"/>
        <v>21478642</v>
      </c>
      <c r="T261" s="13">
        <v>1260540</v>
      </c>
      <c r="U261" s="13">
        <v>181532</v>
      </c>
      <c r="V261" s="13">
        <v>336703</v>
      </c>
      <c r="W261" s="13">
        <v>324868</v>
      </c>
      <c r="X261" s="13"/>
      <c r="Y261" s="13">
        <v>92025</v>
      </c>
      <c r="Z261" s="13">
        <v>28985</v>
      </c>
      <c r="AA261" s="13"/>
      <c r="AB261" s="13"/>
      <c r="AC261" s="13"/>
      <c r="AD261" s="13">
        <f t="shared" si="9"/>
        <v>2224653</v>
      </c>
      <c r="AE261" s="16">
        <f t="shared" si="10"/>
        <v>23703295</v>
      </c>
    </row>
    <row r="262" spans="1:31" x14ac:dyDescent="0.4">
      <c r="A262" s="14" t="s">
        <v>544</v>
      </c>
      <c r="B262" s="14">
        <v>3</v>
      </c>
      <c r="C262" s="15" t="s">
        <v>545</v>
      </c>
      <c r="D262" s="13">
        <v>2568642</v>
      </c>
      <c r="E262" s="13">
        <v>5863160</v>
      </c>
      <c r="F262" s="13">
        <v>5286653</v>
      </c>
      <c r="G262" s="13"/>
      <c r="H262" s="13"/>
      <c r="I262" s="13">
        <v>35387</v>
      </c>
      <c r="J262" s="13"/>
      <c r="K262" s="13">
        <v>583</v>
      </c>
      <c r="L262" s="13"/>
      <c r="M262" s="13"/>
      <c r="N262" s="13"/>
      <c r="O262" s="13"/>
      <c r="P262" s="13"/>
      <c r="Q262" s="13"/>
      <c r="R262" s="13"/>
      <c r="S262" s="16">
        <f t="shared" si="11"/>
        <v>13754425</v>
      </c>
      <c r="T262" s="13">
        <v>1532273</v>
      </c>
      <c r="U262" s="13">
        <v>988131</v>
      </c>
      <c r="V262" s="13">
        <v>396786</v>
      </c>
      <c r="W262" s="13">
        <v>4774</v>
      </c>
      <c r="X262" s="13"/>
      <c r="Y262" s="13">
        <v>52806</v>
      </c>
      <c r="Z262" s="13">
        <v>22268</v>
      </c>
      <c r="AA262" s="13"/>
      <c r="AB262" s="13"/>
      <c r="AC262" s="13"/>
      <c r="AD262" s="13">
        <f t="shared" si="9"/>
        <v>2997038</v>
      </c>
      <c r="AE262" s="16">
        <f t="shared" si="10"/>
        <v>16751463</v>
      </c>
    </row>
    <row r="263" spans="1:31" x14ac:dyDescent="0.4">
      <c r="A263" s="14" t="s">
        <v>546</v>
      </c>
      <c r="B263" s="14">
        <v>4</v>
      </c>
      <c r="C263" s="15" t="s">
        <v>547</v>
      </c>
      <c r="D263" s="13">
        <v>463175</v>
      </c>
      <c r="E263" s="13">
        <v>1082190</v>
      </c>
      <c r="F263" s="13">
        <v>1408952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6">
        <f t="shared" si="11"/>
        <v>2954317</v>
      </c>
      <c r="T263" s="13">
        <v>4610</v>
      </c>
      <c r="U263" s="13">
        <v>437607</v>
      </c>
      <c r="V263" s="13">
        <v>393866</v>
      </c>
      <c r="W263" s="13"/>
      <c r="X263" s="13"/>
      <c r="Y263" s="13"/>
      <c r="Z263" s="13">
        <v>8467</v>
      </c>
      <c r="AA263" s="13"/>
      <c r="AB263" s="13"/>
      <c r="AC263" s="13"/>
      <c r="AD263" s="13">
        <f t="shared" si="9"/>
        <v>844550</v>
      </c>
      <c r="AE263" s="16">
        <f t="shared" si="10"/>
        <v>3798867</v>
      </c>
    </row>
    <row r="264" spans="1:31" x14ac:dyDescent="0.4">
      <c r="A264" s="14" t="s">
        <v>548</v>
      </c>
      <c r="B264" s="14">
        <v>5</v>
      </c>
      <c r="C264" s="15" t="s">
        <v>549</v>
      </c>
      <c r="D264" s="13">
        <v>3100</v>
      </c>
      <c r="E264" s="13">
        <v>103476</v>
      </c>
      <c r="F264" s="13">
        <v>407946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6">
        <f t="shared" si="11"/>
        <v>514522</v>
      </c>
      <c r="T264" s="13"/>
      <c r="U264" s="13">
        <v>100403</v>
      </c>
      <c r="V264" s="13">
        <v>393866</v>
      </c>
      <c r="W264" s="13"/>
      <c r="X264" s="13"/>
      <c r="Y264" s="13"/>
      <c r="Z264" s="13"/>
      <c r="AA264" s="13"/>
      <c r="AB264" s="13"/>
      <c r="AC264" s="13"/>
      <c r="AD264" s="13">
        <f t="shared" ref="AD264:AD327" si="12">SUM(T264:AC264)</f>
        <v>494269</v>
      </c>
      <c r="AE264" s="16">
        <f t="shared" ref="AE264:AE327" si="13">S264+AD264</f>
        <v>1008791</v>
      </c>
    </row>
    <row r="265" spans="1:31" x14ac:dyDescent="0.4">
      <c r="A265" s="14" t="s">
        <v>550</v>
      </c>
      <c r="B265" s="14">
        <v>5</v>
      </c>
      <c r="C265" s="15" t="s">
        <v>551</v>
      </c>
      <c r="D265" s="13">
        <v>7621</v>
      </c>
      <c r="E265" s="13"/>
      <c r="F265" s="13">
        <v>15065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6">
        <f t="shared" ref="S265:S328" si="14">SUM(D265:R265)</f>
        <v>22686</v>
      </c>
      <c r="T265" s="13"/>
      <c r="U265" s="13"/>
      <c r="V265" s="13"/>
      <c r="W265" s="13"/>
      <c r="X265" s="13"/>
      <c r="Y265" s="13"/>
      <c r="Z265" s="13">
        <v>394</v>
      </c>
      <c r="AA265" s="13"/>
      <c r="AB265" s="13"/>
      <c r="AC265" s="13"/>
      <c r="AD265" s="13">
        <f t="shared" si="12"/>
        <v>394</v>
      </c>
      <c r="AE265" s="16">
        <f t="shared" si="13"/>
        <v>23080</v>
      </c>
    </row>
    <row r="266" spans="1:31" x14ac:dyDescent="0.4">
      <c r="A266" s="14" t="s">
        <v>552</v>
      </c>
      <c r="B266" s="14">
        <v>5</v>
      </c>
      <c r="C266" s="15" t="s">
        <v>553</v>
      </c>
      <c r="D266" s="13"/>
      <c r="E266" s="13">
        <v>5283</v>
      </c>
      <c r="F266" s="13">
        <v>1419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6">
        <f t="shared" si="14"/>
        <v>6702</v>
      </c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>
        <f t="shared" si="12"/>
        <v>0</v>
      </c>
      <c r="AE266" s="16">
        <f t="shared" si="13"/>
        <v>6702</v>
      </c>
    </row>
    <row r="267" spans="1:31" x14ac:dyDescent="0.4">
      <c r="A267" s="14" t="s">
        <v>554</v>
      </c>
      <c r="B267" s="14">
        <v>5</v>
      </c>
      <c r="C267" s="15" t="s">
        <v>555</v>
      </c>
      <c r="D267" s="13">
        <v>25935</v>
      </c>
      <c r="E267" s="13">
        <v>50233</v>
      </c>
      <c r="F267" s="13">
        <v>98949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6">
        <f t="shared" si="14"/>
        <v>175117</v>
      </c>
      <c r="T267" s="13"/>
      <c r="U267" s="13">
        <v>33164</v>
      </c>
      <c r="V267" s="13"/>
      <c r="W267" s="13"/>
      <c r="X267" s="13"/>
      <c r="Y267" s="13"/>
      <c r="Z267" s="13"/>
      <c r="AA267" s="13"/>
      <c r="AB267" s="13"/>
      <c r="AC267" s="13"/>
      <c r="AD267" s="13">
        <f t="shared" si="12"/>
        <v>33164</v>
      </c>
      <c r="AE267" s="16">
        <f t="shared" si="13"/>
        <v>208281</v>
      </c>
    </row>
    <row r="268" spans="1:31" x14ac:dyDescent="0.4">
      <c r="A268" s="14" t="s">
        <v>556</v>
      </c>
      <c r="B268" s="14">
        <v>4</v>
      </c>
      <c r="C268" s="15" t="s">
        <v>557</v>
      </c>
      <c r="D268" s="13">
        <v>348218</v>
      </c>
      <c r="E268" s="13">
        <v>83700</v>
      </c>
      <c r="F268" s="13">
        <v>143363</v>
      </c>
      <c r="G268" s="13"/>
      <c r="H268" s="13"/>
      <c r="I268" s="13">
        <v>7480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6">
        <f t="shared" si="14"/>
        <v>582761</v>
      </c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>
        <f t="shared" si="12"/>
        <v>0</v>
      </c>
      <c r="AE268" s="16">
        <f t="shared" si="13"/>
        <v>582761</v>
      </c>
    </row>
    <row r="269" spans="1:31" x14ac:dyDescent="0.4">
      <c r="A269" s="14" t="s">
        <v>558</v>
      </c>
      <c r="B269" s="14">
        <v>4</v>
      </c>
      <c r="C269" s="15" t="s">
        <v>559</v>
      </c>
      <c r="D269" s="13">
        <v>481581</v>
      </c>
      <c r="E269" s="13">
        <v>198660</v>
      </c>
      <c r="F269" s="13">
        <v>38539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6">
        <f t="shared" si="14"/>
        <v>718780</v>
      </c>
      <c r="T269" s="13">
        <v>4156</v>
      </c>
      <c r="U269" s="13">
        <v>25381</v>
      </c>
      <c r="V269" s="13"/>
      <c r="W269" s="13"/>
      <c r="X269" s="13"/>
      <c r="Y269" s="13"/>
      <c r="Z269" s="13"/>
      <c r="AA269" s="13"/>
      <c r="AB269" s="13"/>
      <c r="AC269" s="13"/>
      <c r="AD269" s="13">
        <f t="shared" si="12"/>
        <v>29537</v>
      </c>
      <c r="AE269" s="16">
        <f t="shared" si="13"/>
        <v>748317</v>
      </c>
    </row>
    <row r="270" spans="1:31" x14ac:dyDescent="0.4">
      <c r="A270" s="14" t="s">
        <v>560</v>
      </c>
      <c r="B270" s="14">
        <v>3</v>
      </c>
      <c r="C270" s="15" t="s">
        <v>561</v>
      </c>
      <c r="D270" s="13">
        <v>83841</v>
      </c>
      <c r="E270" s="13">
        <v>2115444</v>
      </c>
      <c r="F270" s="13">
        <v>756105</v>
      </c>
      <c r="G270" s="13"/>
      <c r="H270" s="13"/>
      <c r="I270" s="13">
        <v>621882</v>
      </c>
      <c r="J270" s="13"/>
      <c r="K270" s="13"/>
      <c r="L270" s="13"/>
      <c r="M270" s="13"/>
      <c r="N270" s="13"/>
      <c r="O270" s="13"/>
      <c r="P270" s="13"/>
      <c r="Q270" s="13"/>
      <c r="R270" s="13"/>
      <c r="S270" s="16">
        <f t="shared" si="14"/>
        <v>3577272</v>
      </c>
      <c r="T270" s="13">
        <v>124551</v>
      </c>
      <c r="U270" s="13">
        <v>101491</v>
      </c>
      <c r="V270" s="13">
        <v>45677</v>
      </c>
      <c r="W270" s="13">
        <v>21248</v>
      </c>
      <c r="X270" s="13"/>
      <c r="Y270" s="13"/>
      <c r="Z270" s="13">
        <v>181897</v>
      </c>
      <c r="AA270" s="13"/>
      <c r="AB270" s="13"/>
      <c r="AC270" s="13"/>
      <c r="AD270" s="13">
        <f t="shared" si="12"/>
        <v>474864</v>
      </c>
      <c r="AE270" s="16">
        <f t="shared" si="13"/>
        <v>4052136</v>
      </c>
    </row>
    <row r="271" spans="1:31" x14ac:dyDescent="0.4">
      <c r="A271" s="14" t="s">
        <v>562</v>
      </c>
      <c r="B271" s="14">
        <v>4</v>
      </c>
      <c r="C271" s="15" t="s">
        <v>563</v>
      </c>
      <c r="D271" s="13"/>
      <c r="E271" s="13">
        <v>20067</v>
      </c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6">
        <f t="shared" si="14"/>
        <v>20067</v>
      </c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>
        <f t="shared" si="12"/>
        <v>0</v>
      </c>
      <c r="AE271" s="16">
        <f t="shared" si="13"/>
        <v>20067</v>
      </c>
    </row>
    <row r="272" spans="1:31" x14ac:dyDescent="0.4">
      <c r="A272" s="14" t="s">
        <v>564</v>
      </c>
      <c r="B272" s="14">
        <v>3</v>
      </c>
      <c r="C272" s="15" t="s">
        <v>565</v>
      </c>
      <c r="D272" s="13">
        <v>14347</v>
      </c>
      <c r="E272" s="13">
        <v>229879</v>
      </c>
      <c r="F272" s="13">
        <v>110081</v>
      </c>
      <c r="G272" s="13"/>
      <c r="H272" s="13"/>
      <c r="I272" s="13">
        <v>3127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6">
        <f t="shared" si="14"/>
        <v>357434</v>
      </c>
      <c r="T272" s="13">
        <v>995</v>
      </c>
      <c r="U272" s="13"/>
      <c r="V272" s="13">
        <v>1823</v>
      </c>
      <c r="W272" s="13"/>
      <c r="X272" s="13"/>
      <c r="Y272" s="13"/>
      <c r="Z272" s="13">
        <v>240</v>
      </c>
      <c r="AA272" s="13"/>
      <c r="AB272" s="13"/>
      <c r="AC272" s="13"/>
      <c r="AD272" s="13">
        <f t="shared" si="12"/>
        <v>3058</v>
      </c>
      <c r="AE272" s="16">
        <f t="shared" si="13"/>
        <v>360492</v>
      </c>
    </row>
    <row r="273" spans="1:31" x14ac:dyDescent="0.4">
      <c r="A273" s="14" t="s">
        <v>566</v>
      </c>
      <c r="B273" s="14">
        <v>3</v>
      </c>
      <c r="C273" s="15" t="s">
        <v>567</v>
      </c>
      <c r="D273" s="13">
        <v>498</v>
      </c>
      <c r="E273" s="13">
        <v>232455</v>
      </c>
      <c r="F273" s="13">
        <v>656</v>
      </c>
      <c r="G273" s="13"/>
      <c r="H273" s="13">
        <v>336</v>
      </c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6">
        <f t="shared" si="14"/>
        <v>233945</v>
      </c>
      <c r="T273" s="13"/>
      <c r="U273" s="13">
        <v>583</v>
      </c>
      <c r="V273" s="13"/>
      <c r="W273" s="13"/>
      <c r="X273" s="13"/>
      <c r="Y273" s="13">
        <v>530</v>
      </c>
      <c r="Z273" s="13"/>
      <c r="AA273" s="13"/>
      <c r="AB273" s="13"/>
      <c r="AC273" s="13"/>
      <c r="AD273" s="13">
        <f t="shared" si="12"/>
        <v>1113</v>
      </c>
      <c r="AE273" s="16">
        <f t="shared" si="13"/>
        <v>235058</v>
      </c>
    </row>
    <row r="274" spans="1:31" x14ac:dyDescent="0.4">
      <c r="A274" s="14" t="s">
        <v>568</v>
      </c>
      <c r="B274" s="14">
        <v>4</v>
      </c>
      <c r="C274" s="15" t="s">
        <v>569</v>
      </c>
      <c r="D274" s="13"/>
      <c r="E274" s="13">
        <v>92245</v>
      </c>
      <c r="F274" s="13">
        <v>656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6">
        <f t="shared" si="14"/>
        <v>92901</v>
      </c>
      <c r="T274" s="13"/>
      <c r="U274" s="13">
        <v>583</v>
      </c>
      <c r="V274" s="13"/>
      <c r="W274" s="13"/>
      <c r="X274" s="13"/>
      <c r="Y274" s="13"/>
      <c r="Z274" s="13"/>
      <c r="AA274" s="13"/>
      <c r="AB274" s="13"/>
      <c r="AC274" s="13"/>
      <c r="AD274" s="13">
        <f t="shared" si="12"/>
        <v>583</v>
      </c>
      <c r="AE274" s="16">
        <f t="shared" si="13"/>
        <v>93484</v>
      </c>
    </row>
    <row r="275" spans="1:31" x14ac:dyDescent="0.4">
      <c r="A275" s="14" t="s">
        <v>570</v>
      </c>
      <c r="B275" s="14">
        <v>3</v>
      </c>
      <c r="C275" s="15" t="s">
        <v>571</v>
      </c>
      <c r="D275" s="13">
        <v>17584</v>
      </c>
      <c r="E275" s="13">
        <v>665775</v>
      </c>
      <c r="F275" s="13">
        <v>28868</v>
      </c>
      <c r="G275" s="13"/>
      <c r="H275" s="13"/>
      <c r="I275" s="13">
        <v>625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6">
        <f t="shared" si="14"/>
        <v>712852</v>
      </c>
      <c r="T275" s="13">
        <v>15183</v>
      </c>
      <c r="U275" s="13"/>
      <c r="V275" s="13">
        <v>219</v>
      </c>
      <c r="W275" s="13"/>
      <c r="X275" s="13"/>
      <c r="Y275" s="13"/>
      <c r="Z275" s="13"/>
      <c r="AA275" s="13"/>
      <c r="AB275" s="13"/>
      <c r="AC275" s="13"/>
      <c r="AD275" s="13">
        <f t="shared" si="12"/>
        <v>15402</v>
      </c>
      <c r="AE275" s="16">
        <f t="shared" si="13"/>
        <v>728254</v>
      </c>
    </row>
    <row r="276" spans="1:31" x14ac:dyDescent="0.4">
      <c r="A276" s="14" t="s">
        <v>572</v>
      </c>
      <c r="B276" s="14">
        <v>3</v>
      </c>
      <c r="C276" s="15" t="s">
        <v>573</v>
      </c>
      <c r="D276" s="13">
        <v>916236</v>
      </c>
      <c r="E276" s="13">
        <v>2652731</v>
      </c>
      <c r="F276" s="13">
        <v>46750</v>
      </c>
      <c r="G276" s="13"/>
      <c r="H276" s="13"/>
      <c r="I276" s="13">
        <v>49998</v>
      </c>
      <c r="J276" s="13"/>
      <c r="K276" s="13">
        <v>1595</v>
      </c>
      <c r="L276" s="13"/>
      <c r="M276" s="13"/>
      <c r="N276" s="13"/>
      <c r="O276" s="13"/>
      <c r="P276" s="13"/>
      <c r="Q276" s="13"/>
      <c r="R276" s="13"/>
      <c r="S276" s="16">
        <f t="shared" si="14"/>
        <v>3667310</v>
      </c>
      <c r="T276" s="13">
        <v>30474</v>
      </c>
      <c r="U276" s="13">
        <v>269820</v>
      </c>
      <c r="V276" s="13"/>
      <c r="W276" s="13">
        <v>13302</v>
      </c>
      <c r="X276" s="13"/>
      <c r="Y276" s="13"/>
      <c r="Z276" s="13">
        <v>3810</v>
      </c>
      <c r="AA276" s="13"/>
      <c r="AB276" s="13"/>
      <c r="AC276" s="13"/>
      <c r="AD276" s="13">
        <f t="shared" si="12"/>
        <v>317406</v>
      </c>
      <c r="AE276" s="16">
        <f t="shared" si="13"/>
        <v>3984716</v>
      </c>
    </row>
    <row r="277" spans="1:31" x14ac:dyDescent="0.4">
      <c r="A277" s="14" t="s">
        <v>574</v>
      </c>
      <c r="B277" s="14">
        <v>3</v>
      </c>
      <c r="C277" s="15" t="s">
        <v>575</v>
      </c>
      <c r="D277" s="13">
        <v>1764030</v>
      </c>
      <c r="E277" s="13">
        <v>20999995</v>
      </c>
      <c r="F277" s="13">
        <v>726168</v>
      </c>
      <c r="G277" s="13"/>
      <c r="H277" s="13">
        <v>272</v>
      </c>
      <c r="I277" s="13">
        <v>9916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6">
        <f t="shared" si="14"/>
        <v>23500381</v>
      </c>
      <c r="T277" s="13">
        <v>1959894</v>
      </c>
      <c r="U277" s="13">
        <v>10621053</v>
      </c>
      <c r="V277" s="13">
        <v>52869</v>
      </c>
      <c r="W277" s="13">
        <v>500794</v>
      </c>
      <c r="X277" s="13"/>
      <c r="Y277" s="13">
        <v>397088</v>
      </c>
      <c r="Z277" s="13">
        <v>362758</v>
      </c>
      <c r="AA277" s="13"/>
      <c r="AB277" s="13"/>
      <c r="AC277" s="13"/>
      <c r="AD277" s="13">
        <f t="shared" si="12"/>
        <v>13894456</v>
      </c>
      <c r="AE277" s="16">
        <f t="shared" si="13"/>
        <v>37394837</v>
      </c>
    </row>
    <row r="278" spans="1:31" x14ac:dyDescent="0.4">
      <c r="A278" s="14" t="s">
        <v>576</v>
      </c>
      <c r="B278" s="14">
        <v>4</v>
      </c>
      <c r="C278" s="15" t="s">
        <v>577</v>
      </c>
      <c r="D278" s="13">
        <v>341722</v>
      </c>
      <c r="E278" s="13">
        <v>14380763</v>
      </c>
      <c r="F278" s="13">
        <v>304320</v>
      </c>
      <c r="G278" s="13"/>
      <c r="H278" s="13">
        <v>272</v>
      </c>
      <c r="I278" s="13">
        <v>584</v>
      </c>
      <c r="J278" s="13"/>
      <c r="K278" s="13"/>
      <c r="L278" s="13"/>
      <c r="M278" s="13"/>
      <c r="N278" s="13"/>
      <c r="O278" s="13"/>
      <c r="P278" s="13"/>
      <c r="Q278" s="13"/>
      <c r="R278" s="13"/>
      <c r="S278" s="16">
        <f t="shared" si="14"/>
        <v>15027661</v>
      </c>
      <c r="T278" s="13">
        <v>32973</v>
      </c>
      <c r="U278" s="13">
        <v>9352333</v>
      </c>
      <c r="V278" s="13">
        <v>20916</v>
      </c>
      <c r="W278" s="13">
        <v>13246</v>
      </c>
      <c r="X278" s="13"/>
      <c r="Y278" s="13">
        <v>112578</v>
      </c>
      <c r="Z278" s="13">
        <v>71667</v>
      </c>
      <c r="AA278" s="13"/>
      <c r="AB278" s="13"/>
      <c r="AC278" s="13"/>
      <c r="AD278" s="13">
        <f t="shared" si="12"/>
        <v>9603713</v>
      </c>
      <c r="AE278" s="16">
        <f t="shared" si="13"/>
        <v>24631374</v>
      </c>
    </row>
    <row r="279" spans="1:31" x14ac:dyDescent="0.4">
      <c r="A279" s="14" t="s">
        <v>578</v>
      </c>
      <c r="B279" s="14">
        <v>3</v>
      </c>
      <c r="C279" s="15" t="s">
        <v>579</v>
      </c>
      <c r="D279" s="13">
        <v>3016181</v>
      </c>
      <c r="E279" s="13">
        <v>30212465</v>
      </c>
      <c r="F279" s="13">
        <v>3117206</v>
      </c>
      <c r="G279" s="13"/>
      <c r="H279" s="13">
        <v>1006</v>
      </c>
      <c r="I279" s="13">
        <v>490073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6">
        <f t="shared" si="14"/>
        <v>36836931</v>
      </c>
      <c r="T279" s="13">
        <v>596417</v>
      </c>
      <c r="U279" s="13">
        <v>15172975</v>
      </c>
      <c r="V279" s="13">
        <v>28673</v>
      </c>
      <c r="W279" s="13">
        <v>537191</v>
      </c>
      <c r="X279" s="13"/>
      <c r="Y279" s="13">
        <v>1474776</v>
      </c>
      <c r="Z279" s="13">
        <v>413962</v>
      </c>
      <c r="AA279" s="13">
        <v>42205</v>
      </c>
      <c r="AB279" s="13"/>
      <c r="AC279" s="13"/>
      <c r="AD279" s="13">
        <f t="shared" si="12"/>
        <v>18266199</v>
      </c>
      <c r="AE279" s="16">
        <f t="shared" si="13"/>
        <v>55103130</v>
      </c>
    </row>
    <row r="280" spans="1:31" x14ac:dyDescent="0.4">
      <c r="A280" s="14" t="s">
        <v>580</v>
      </c>
      <c r="B280" s="14">
        <v>4</v>
      </c>
      <c r="C280" s="15" t="s">
        <v>581</v>
      </c>
      <c r="D280" s="13">
        <v>430576</v>
      </c>
      <c r="E280" s="13">
        <v>8706861</v>
      </c>
      <c r="F280" s="13">
        <v>1333305</v>
      </c>
      <c r="G280" s="13"/>
      <c r="H280" s="13">
        <v>1006</v>
      </c>
      <c r="I280" s="13">
        <v>351607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6">
        <f t="shared" si="14"/>
        <v>10823355</v>
      </c>
      <c r="T280" s="13">
        <v>300397</v>
      </c>
      <c r="U280" s="13">
        <v>4156033</v>
      </c>
      <c r="V280" s="13">
        <v>18505</v>
      </c>
      <c r="W280" s="13">
        <v>505</v>
      </c>
      <c r="X280" s="13"/>
      <c r="Y280" s="13">
        <v>126194</v>
      </c>
      <c r="Z280" s="13">
        <v>154877</v>
      </c>
      <c r="AA280" s="13"/>
      <c r="AB280" s="13"/>
      <c r="AC280" s="13"/>
      <c r="AD280" s="13">
        <f t="shared" si="12"/>
        <v>4756511</v>
      </c>
      <c r="AE280" s="16">
        <f t="shared" si="13"/>
        <v>15579866</v>
      </c>
    </row>
    <row r="281" spans="1:31" x14ac:dyDescent="0.4">
      <c r="A281" s="14" t="s">
        <v>582</v>
      </c>
      <c r="B281" s="14">
        <v>4</v>
      </c>
      <c r="C281" s="15" t="s">
        <v>583</v>
      </c>
      <c r="D281" s="13">
        <v>187696</v>
      </c>
      <c r="E281" s="13">
        <v>1336481</v>
      </c>
      <c r="F281" s="13">
        <v>1117467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6">
        <f t="shared" si="14"/>
        <v>2641644</v>
      </c>
      <c r="T281" s="13">
        <v>853</v>
      </c>
      <c r="U281" s="13">
        <v>3623753</v>
      </c>
      <c r="V281" s="13"/>
      <c r="W281" s="13">
        <v>35368</v>
      </c>
      <c r="X281" s="13"/>
      <c r="Y281" s="13">
        <v>13441</v>
      </c>
      <c r="Z281" s="13">
        <v>20288</v>
      </c>
      <c r="AA281" s="13"/>
      <c r="AB281" s="13"/>
      <c r="AC281" s="13"/>
      <c r="AD281" s="13">
        <f t="shared" si="12"/>
        <v>3693703</v>
      </c>
      <c r="AE281" s="16">
        <f t="shared" si="13"/>
        <v>6335347</v>
      </c>
    </row>
    <row r="282" spans="1:31" x14ac:dyDescent="0.4">
      <c r="A282" s="14" t="s">
        <v>584</v>
      </c>
      <c r="B282" s="14">
        <v>4</v>
      </c>
      <c r="C282" s="15" t="s">
        <v>585</v>
      </c>
      <c r="D282" s="13">
        <v>2370</v>
      </c>
      <c r="E282" s="13">
        <v>65040</v>
      </c>
      <c r="F282" s="13">
        <v>1383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6">
        <f t="shared" si="14"/>
        <v>68793</v>
      </c>
      <c r="T282" s="13">
        <v>3896</v>
      </c>
      <c r="U282" s="13">
        <v>796</v>
      </c>
      <c r="V282" s="13">
        <v>216</v>
      </c>
      <c r="W282" s="13"/>
      <c r="X282" s="13"/>
      <c r="Y282" s="13"/>
      <c r="Z282" s="13"/>
      <c r="AA282" s="13"/>
      <c r="AB282" s="13"/>
      <c r="AC282" s="13"/>
      <c r="AD282" s="13">
        <f t="shared" si="12"/>
        <v>4908</v>
      </c>
      <c r="AE282" s="16">
        <f t="shared" si="13"/>
        <v>73701</v>
      </c>
    </row>
    <row r="283" spans="1:31" x14ac:dyDescent="0.4">
      <c r="A283" s="14" t="s">
        <v>586</v>
      </c>
      <c r="B283" s="14">
        <v>3</v>
      </c>
      <c r="C283" s="15" t="s">
        <v>587</v>
      </c>
      <c r="D283" s="13">
        <v>2489866</v>
      </c>
      <c r="E283" s="13">
        <v>8951254</v>
      </c>
      <c r="F283" s="13">
        <v>849947</v>
      </c>
      <c r="G283" s="13"/>
      <c r="H283" s="13">
        <v>540</v>
      </c>
      <c r="I283" s="13">
        <v>4163</v>
      </c>
      <c r="J283" s="13"/>
      <c r="K283" s="13">
        <v>150251</v>
      </c>
      <c r="L283" s="13"/>
      <c r="M283" s="13"/>
      <c r="N283" s="13"/>
      <c r="O283" s="13"/>
      <c r="P283" s="13"/>
      <c r="Q283" s="13"/>
      <c r="R283" s="13"/>
      <c r="S283" s="16">
        <f t="shared" si="14"/>
        <v>12446021</v>
      </c>
      <c r="T283" s="13">
        <v>2534480</v>
      </c>
      <c r="U283" s="13">
        <v>1439858</v>
      </c>
      <c r="V283" s="13">
        <v>23720</v>
      </c>
      <c r="W283" s="13">
        <v>47523</v>
      </c>
      <c r="X283" s="13"/>
      <c r="Y283" s="13">
        <v>1103808</v>
      </c>
      <c r="Z283" s="13">
        <v>8861</v>
      </c>
      <c r="AA283" s="13"/>
      <c r="AB283" s="13"/>
      <c r="AC283" s="13"/>
      <c r="AD283" s="13">
        <f t="shared" si="12"/>
        <v>5158250</v>
      </c>
      <c r="AE283" s="16">
        <f t="shared" si="13"/>
        <v>17604271</v>
      </c>
    </row>
    <row r="284" spans="1:31" x14ac:dyDescent="0.4">
      <c r="A284" s="14" t="s">
        <v>588</v>
      </c>
      <c r="B284" s="14">
        <v>4</v>
      </c>
      <c r="C284" s="15" t="s">
        <v>589</v>
      </c>
      <c r="D284" s="13">
        <v>377345</v>
      </c>
      <c r="E284" s="13">
        <v>2481849</v>
      </c>
      <c r="F284" s="13">
        <v>562125</v>
      </c>
      <c r="G284" s="13"/>
      <c r="H284" s="13"/>
      <c r="I284" s="13">
        <v>1841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6">
        <f t="shared" si="14"/>
        <v>3423160</v>
      </c>
      <c r="T284" s="13">
        <v>569203</v>
      </c>
      <c r="U284" s="13">
        <v>868736</v>
      </c>
      <c r="V284" s="13">
        <v>17027</v>
      </c>
      <c r="W284" s="13">
        <v>39832</v>
      </c>
      <c r="X284" s="13"/>
      <c r="Y284" s="13"/>
      <c r="Z284" s="13">
        <v>451</v>
      </c>
      <c r="AA284" s="13"/>
      <c r="AB284" s="13"/>
      <c r="AC284" s="13"/>
      <c r="AD284" s="13">
        <f t="shared" si="12"/>
        <v>1495249</v>
      </c>
      <c r="AE284" s="16">
        <f t="shared" si="13"/>
        <v>4918409</v>
      </c>
    </row>
    <row r="285" spans="1:31" x14ac:dyDescent="0.4">
      <c r="A285" s="14" t="s">
        <v>590</v>
      </c>
      <c r="B285" s="14">
        <v>3</v>
      </c>
      <c r="C285" s="15" t="s">
        <v>591</v>
      </c>
      <c r="D285" s="13">
        <v>140290</v>
      </c>
      <c r="E285" s="13">
        <v>5873807</v>
      </c>
      <c r="F285" s="13">
        <v>1300871</v>
      </c>
      <c r="G285" s="13"/>
      <c r="H285" s="13">
        <v>1360</v>
      </c>
      <c r="I285" s="13">
        <v>23320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6">
        <f t="shared" si="14"/>
        <v>7339648</v>
      </c>
      <c r="T285" s="13">
        <v>54619</v>
      </c>
      <c r="U285" s="13">
        <v>523827</v>
      </c>
      <c r="V285" s="13">
        <v>297045</v>
      </c>
      <c r="W285" s="13">
        <v>46416</v>
      </c>
      <c r="X285" s="13"/>
      <c r="Y285" s="13">
        <v>8164</v>
      </c>
      <c r="Z285" s="13">
        <v>10718</v>
      </c>
      <c r="AA285" s="13"/>
      <c r="AB285" s="13"/>
      <c r="AC285" s="13"/>
      <c r="AD285" s="13">
        <f t="shared" si="12"/>
        <v>940789</v>
      </c>
      <c r="AE285" s="16">
        <f t="shared" si="13"/>
        <v>8280437</v>
      </c>
    </row>
    <row r="286" spans="1:31" x14ac:dyDescent="0.4">
      <c r="A286" s="14" t="s">
        <v>592</v>
      </c>
      <c r="B286" s="14">
        <v>3</v>
      </c>
      <c r="C286" s="15" t="s">
        <v>593</v>
      </c>
      <c r="D286" s="13">
        <v>1908640</v>
      </c>
      <c r="E286" s="13">
        <v>17833950</v>
      </c>
      <c r="F286" s="13">
        <v>1820373</v>
      </c>
      <c r="G286" s="13"/>
      <c r="H286" s="13"/>
      <c r="I286" s="13">
        <v>43879</v>
      </c>
      <c r="J286" s="13"/>
      <c r="K286" s="13"/>
      <c r="L286" s="13"/>
      <c r="M286" s="13"/>
      <c r="N286" s="13"/>
      <c r="O286" s="13">
        <v>3302</v>
      </c>
      <c r="P286" s="13"/>
      <c r="Q286" s="13"/>
      <c r="R286" s="13"/>
      <c r="S286" s="16">
        <f t="shared" si="14"/>
        <v>21610144</v>
      </c>
      <c r="T286" s="13">
        <v>5892522</v>
      </c>
      <c r="U286" s="13">
        <v>3466139</v>
      </c>
      <c r="V286" s="13">
        <v>40503</v>
      </c>
      <c r="W286" s="13">
        <v>114901</v>
      </c>
      <c r="X286" s="13"/>
      <c r="Y286" s="13">
        <v>2290417</v>
      </c>
      <c r="Z286" s="13">
        <v>23719</v>
      </c>
      <c r="AA286" s="13"/>
      <c r="AB286" s="13"/>
      <c r="AC286" s="13"/>
      <c r="AD286" s="13">
        <f t="shared" si="12"/>
        <v>11828201</v>
      </c>
      <c r="AE286" s="16">
        <f t="shared" si="13"/>
        <v>33438345</v>
      </c>
    </row>
    <row r="287" spans="1:31" x14ac:dyDescent="0.4">
      <c r="A287" s="14" t="s">
        <v>594</v>
      </c>
      <c r="B287" s="14">
        <v>3</v>
      </c>
      <c r="C287" s="15" t="s">
        <v>595</v>
      </c>
      <c r="D287" s="13">
        <v>6411753</v>
      </c>
      <c r="E287" s="13">
        <v>2597911</v>
      </c>
      <c r="F287" s="13">
        <v>705221</v>
      </c>
      <c r="G287" s="13"/>
      <c r="H287" s="13">
        <v>396</v>
      </c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6">
        <f t="shared" si="14"/>
        <v>9715281</v>
      </c>
      <c r="T287" s="13">
        <v>296185</v>
      </c>
      <c r="U287" s="13">
        <v>284010</v>
      </c>
      <c r="V287" s="13">
        <v>529763</v>
      </c>
      <c r="W287" s="13">
        <v>177438</v>
      </c>
      <c r="X287" s="13"/>
      <c r="Y287" s="13">
        <v>205580</v>
      </c>
      <c r="Z287" s="13">
        <v>29464</v>
      </c>
      <c r="AA287" s="13"/>
      <c r="AB287" s="13"/>
      <c r="AC287" s="13"/>
      <c r="AD287" s="13">
        <f t="shared" si="12"/>
        <v>1522440</v>
      </c>
      <c r="AE287" s="16">
        <f t="shared" si="13"/>
        <v>11237721</v>
      </c>
    </row>
    <row r="288" spans="1:31" x14ac:dyDescent="0.4">
      <c r="A288" s="14" t="s">
        <v>596</v>
      </c>
      <c r="B288" s="14">
        <v>4</v>
      </c>
      <c r="C288" s="15" t="s">
        <v>597</v>
      </c>
      <c r="D288" s="13">
        <v>198756</v>
      </c>
      <c r="E288" s="13">
        <v>1197187</v>
      </c>
      <c r="F288" s="13">
        <v>287639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6">
        <f t="shared" si="14"/>
        <v>1683582</v>
      </c>
      <c r="T288" s="13">
        <v>97653</v>
      </c>
      <c r="U288" s="13"/>
      <c r="V288" s="13">
        <v>209188</v>
      </c>
      <c r="W288" s="13">
        <v>111090</v>
      </c>
      <c r="X288" s="13"/>
      <c r="Y288" s="13">
        <v>153192</v>
      </c>
      <c r="Z288" s="13"/>
      <c r="AA288" s="13"/>
      <c r="AB288" s="13"/>
      <c r="AC288" s="13"/>
      <c r="AD288" s="13">
        <f t="shared" si="12"/>
        <v>571123</v>
      </c>
      <c r="AE288" s="16">
        <f t="shared" si="13"/>
        <v>2254705</v>
      </c>
    </row>
    <row r="289" spans="1:31" x14ac:dyDescent="0.4">
      <c r="A289" s="14" t="s">
        <v>598</v>
      </c>
      <c r="B289" s="14">
        <v>2</v>
      </c>
      <c r="C289" s="15" t="s">
        <v>599</v>
      </c>
      <c r="D289" s="13">
        <v>30542840</v>
      </c>
      <c r="E289" s="13">
        <v>361490076</v>
      </c>
      <c r="F289" s="13">
        <v>45834598</v>
      </c>
      <c r="G289" s="13">
        <v>45773</v>
      </c>
      <c r="H289" s="13">
        <v>278560</v>
      </c>
      <c r="I289" s="13">
        <v>1539319</v>
      </c>
      <c r="J289" s="13">
        <v>465</v>
      </c>
      <c r="K289" s="13">
        <v>398941</v>
      </c>
      <c r="L289" s="13"/>
      <c r="M289" s="13"/>
      <c r="N289" s="13"/>
      <c r="O289" s="13">
        <v>2795</v>
      </c>
      <c r="P289" s="13"/>
      <c r="Q289" s="13"/>
      <c r="R289" s="13"/>
      <c r="S289" s="16">
        <f t="shared" si="14"/>
        <v>440133367</v>
      </c>
      <c r="T289" s="13">
        <v>132793134</v>
      </c>
      <c r="U289" s="13">
        <v>94476159</v>
      </c>
      <c r="V289" s="13">
        <v>9033100</v>
      </c>
      <c r="W289" s="13">
        <v>33654593</v>
      </c>
      <c r="X289" s="13"/>
      <c r="Y289" s="13">
        <v>70885362</v>
      </c>
      <c r="Z289" s="13">
        <v>38254563</v>
      </c>
      <c r="AA289" s="13">
        <v>7484393</v>
      </c>
      <c r="AB289" s="13">
        <v>1565</v>
      </c>
      <c r="AC289" s="13">
        <v>1108530</v>
      </c>
      <c r="AD289" s="13">
        <f t="shared" si="12"/>
        <v>387691399</v>
      </c>
      <c r="AE289" s="16">
        <f t="shared" si="13"/>
        <v>827824766</v>
      </c>
    </row>
    <row r="290" spans="1:31" x14ac:dyDescent="0.4">
      <c r="A290" s="14" t="s">
        <v>600</v>
      </c>
      <c r="B290" s="14">
        <v>3</v>
      </c>
      <c r="C290" s="15" t="s">
        <v>601</v>
      </c>
      <c r="D290" s="13">
        <v>2259625</v>
      </c>
      <c r="E290" s="13">
        <v>53930851</v>
      </c>
      <c r="F290" s="13">
        <v>1540887</v>
      </c>
      <c r="G290" s="13"/>
      <c r="H290" s="13">
        <v>92145</v>
      </c>
      <c r="I290" s="13">
        <v>378949</v>
      </c>
      <c r="J290" s="13"/>
      <c r="K290" s="13"/>
      <c r="L290" s="13"/>
      <c r="M290" s="13"/>
      <c r="N290" s="13"/>
      <c r="O290" s="13"/>
      <c r="P290" s="13"/>
      <c r="Q290" s="13"/>
      <c r="R290" s="13"/>
      <c r="S290" s="16">
        <f t="shared" si="14"/>
        <v>58202457</v>
      </c>
      <c r="T290" s="13">
        <v>9649891</v>
      </c>
      <c r="U290" s="13">
        <v>11430305</v>
      </c>
      <c r="V290" s="13">
        <v>65043</v>
      </c>
      <c r="W290" s="13">
        <v>1650423</v>
      </c>
      <c r="X290" s="13"/>
      <c r="Y290" s="13">
        <v>843331</v>
      </c>
      <c r="Z290" s="13">
        <v>1873996</v>
      </c>
      <c r="AA290" s="13">
        <v>246205</v>
      </c>
      <c r="AB290" s="13"/>
      <c r="AC290" s="13">
        <v>436462</v>
      </c>
      <c r="AD290" s="13">
        <f t="shared" si="12"/>
        <v>26195656</v>
      </c>
      <c r="AE290" s="16">
        <f t="shared" si="13"/>
        <v>84398113</v>
      </c>
    </row>
    <row r="291" spans="1:31" x14ac:dyDescent="0.4">
      <c r="A291" s="14" t="s">
        <v>602</v>
      </c>
      <c r="B291" s="14">
        <v>4</v>
      </c>
      <c r="C291" s="15" t="s">
        <v>603</v>
      </c>
      <c r="D291" s="13">
        <v>103163</v>
      </c>
      <c r="E291" s="13">
        <v>18850745</v>
      </c>
      <c r="F291" s="13">
        <v>404441</v>
      </c>
      <c r="G291" s="13"/>
      <c r="H291" s="13">
        <v>874</v>
      </c>
      <c r="I291" s="13">
        <v>252842</v>
      </c>
      <c r="J291" s="13"/>
      <c r="K291" s="13"/>
      <c r="L291" s="13"/>
      <c r="M291" s="13"/>
      <c r="N291" s="13"/>
      <c r="O291" s="13"/>
      <c r="P291" s="13"/>
      <c r="Q291" s="13"/>
      <c r="R291" s="13"/>
      <c r="S291" s="16">
        <f t="shared" si="14"/>
        <v>19612065</v>
      </c>
      <c r="T291" s="13">
        <v>7563011</v>
      </c>
      <c r="U291" s="13">
        <v>7074281</v>
      </c>
      <c r="V291" s="13">
        <v>52269</v>
      </c>
      <c r="W291" s="13">
        <v>1237054</v>
      </c>
      <c r="X291" s="13"/>
      <c r="Y291" s="13">
        <v>461643</v>
      </c>
      <c r="Z291" s="13">
        <v>11399</v>
      </c>
      <c r="AA291" s="13">
        <v>245989</v>
      </c>
      <c r="AB291" s="13"/>
      <c r="AC291" s="13"/>
      <c r="AD291" s="13">
        <f t="shared" si="12"/>
        <v>16645646</v>
      </c>
      <c r="AE291" s="16">
        <f t="shared" si="13"/>
        <v>36257711</v>
      </c>
    </row>
    <row r="292" spans="1:31" x14ac:dyDescent="0.4">
      <c r="A292" s="14" t="s">
        <v>604</v>
      </c>
      <c r="B292" s="14">
        <v>3</v>
      </c>
      <c r="C292" s="15" t="s">
        <v>605</v>
      </c>
      <c r="D292" s="13">
        <v>1314175</v>
      </c>
      <c r="E292" s="13">
        <v>25835695</v>
      </c>
      <c r="F292" s="13">
        <v>1179557</v>
      </c>
      <c r="G292" s="13"/>
      <c r="H292" s="13">
        <v>38489</v>
      </c>
      <c r="I292" s="13">
        <v>268157</v>
      </c>
      <c r="J292" s="13"/>
      <c r="K292" s="13">
        <v>175514</v>
      </c>
      <c r="L292" s="13"/>
      <c r="M292" s="13"/>
      <c r="N292" s="13"/>
      <c r="O292" s="13"/>
      <c r="P292" s="13"/>
      <c r="Q292" s="13"/>
      <c r="R292" s="13"/>
      <c r="S292" s="16">
        <f t="shared" si="14"/>
        <v>28811587</v>
      </c>
      <c r="T292" s="13">
        <v>4590327</v>
      </c>
      <c r="U292" s="13">
        <v>19831761</v>
      </c>
      <c r="V292" s="13">
        <v>18623</v>
      </c>
      <c r="W292" s="13">
        <v>373311</v>
      </c>
      <c r="X292" s="13"/>
      <c r="Y292" s="13">
        <v>5575056</v>
      </c>
      <c r="Z292" s="13">
        <v>994509</v>
      </c>
      <c r="AA292" s="13"/>
      <c r="AB292" s="13"/>
      <c r="AC292" s="13">
        <v>211981</v>
      </c>
      <c r="AD292" s="13">
        <f t="shared" si="12"/>
        <v>31595568</v>
      </c>
      <c r="AE292" s="16">
        <f t="shared" si="13"/>
        <v>60407155</v>
      </c>
    </row>
    <row r="293" spans="1:31" x14ac:dyDescent="0.4">
      <c r="A293" s="14" t="s">
        <v>606</v>
      </c>
      <c r="B293" s="14">
        <v>4</v>
      </c>
      <c r="C293" s="15" t="s">
        <v>607</v>
      </c>
      <c r="D293" s="13">
        <v>545829</v>
      </c>
      <c r="E293" s="13">
        <v>12960393</v>
      </c>
      <c r="F293" s="13">
        <v>710467</v>
      </c>
      <c r="G293" s="13"/>
      <c r="H293" s="13">
        <v>18397</v>
      </c>
      <c r="I293" s="13">
        <v>186402</v>
      </c>
      <c r="J293" s="13"/>
      <c r="K293" s="13"/>
      <c r="L293" s="13"/>
      <c r="M293" s="13"/>
      <c r="N293" s="13"/>
      <c r="O293" s="13"/>
      <c r="P293" s="13"/>
      <c r="Q293" s="13"/>
      <c r="R293" s="13"/>
      <c r="S293" s="16">
        <f t="shared" si="14"/>
        <v>14421488</v>
      </c>
      <c r="T293" s="13">
        <v>3079825</v>
      </c>
      <c r="U293" s="13">
        <v>14897631</v>
      </c>
      <c r="V293" s="13">
        <v>5963</v>
      </c>
      <c r="W293" s="13">
        <v>113648</v>
      </c>
      <c r="X293" s="13"/>
      <c r="Y293" s="13">
        <v>2399355</v>
      </c>
      <c r="Z293" s="13">
        <v>796020</v>
      </c>
      <c r="AA293" s="13"/>
      <c r="AB293" s="13"/>
      <c r="AC293" s="13">
        <v>116867</v>
      </c>
      <c r="AD293" s="13">
        <f t="shared" si="12"/>
        <v>21409309</v>
      </c>
      <c r="AE293" s="16">
        <f t="shared" si="13"/>
        <v>35830797</v>
      </c>
    </row>
    <row r="294" spans="1:31" x14ac:dyDescent="0.4">
      <c r="A294" s="14" t="s">
        <v>608</v>
      </c>
      <c r="B294" s="14">
        <v>3</v>
      </c>
      <c r="C294" s="15" t="s">
        <v>609</v>
      </c>
      <c r="D294" s="13">
        <v>1125629</v>
      </c>
      <c r="E294" s="13">
        <v>42097904</v>
      </c>
      <c r="F294" s="13">
        <v>822601</v>
      </c>
      <c r="G294" s="13"/>
      <c r="H294" s="13">
        <v>13447</v>
      </c>
      <c r="I294" s="13">
        <v>48482</v>
      </c>
      <c r="J294" s="13"/>
      <c r="K294" s="13">
        <v>163002</v>
      </c>
      <c r="L294" s="13"/>
      <c r="M294" s="13"/>
      <c r="N294" s="13"/>
      <c r="O294" s="13"/>
      <c r="P294" s="13"/>
      <c r="Q294" s="13"/>
      <c r="R294" s="13"/>
      <c r="S294" s="16">
        <f t="shared" si="14"/>
        <v>44271065</v>
      </c>
      <c r="T294" s="13">
        <v>94533718</v>
      </c>
      <c r="U294" s="13">
        <v>18125080</v>
      </c>
      <c r="V294" s="13">
        <v>7084</v>
      </c>
      <c r="W294" s="13">
        <v>868653</v>
      </c>
      <c r="X294" s="13"/>
      <c r="Y294" s="13">
        <v>34047541</v>
      </c>
      <c r="Z294" s="13">
        <v>31957568</v>
      </c>
      <c r="AA294" s="13">
        <v>7235326</v>
      </c>
      <c r="AB294" s="13">
        <v>1565</v>
      </c>
      <c r="AC294" s="13"/>
      <c r="AD294" s="13">
        <f t="shared" si="12"/>
        <v>186776535</v>
      </c>
      <c r="AE294" s="16">
        <f t="shared" si="13"/>
        <v>231047600</v>
      </c>
    </row>
    <row r="295" spans="1:31" x14ac:dyDescent="0.4">
      <c r="A295" s="14" t="s">
        <v>610</v>
      </c>
      <c r="B295" s="14">
        <v>3</v>
      </c>
      <c r="C295" s="15" t="s">
        <v>611</v>
      </c>
      <c r="D295" s="13">
        <v>5940142</v>
      </c>
      <c r="E295" s="13">
        <v>72391847</v>
      </c>
      <c r="F295" s="13">
        <v>2186957</v>
      </c>
      <c r="G295" s="13"/>
      <c r="H295" s="13">
        <v>14994</v>
      </c>
      <c r="I295" s="13">
        <v>229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6">
        <f t="shared" si="14"/>
        <v>80534169</v>
      </c>
      <c r="T295" s="13">
        <v>6227422</v>
      </c>
      <c r="U295" s="13">
        <v>11958788</v>
      </c>
      <c r="V295" s="13">
        <v>41785</v>
      </c>
      <c r="W295" s="13">
        <v>2746405</v>
      </c>
      <c r="X295" s="13"/>
      <c r="Y295" s="13">
        <v>4452001</v>
      </c>
      <c r="Z295" s="13">
        <v>274479</v>
      </c>
      <c r="AA295" s="13"/>
      <c r="AB295" s="13"/>
      <c r="AC295" s="13">
        <v>458410</v>
      </c>
      <c r="AD295" s="13">
        <f t="shared" si="12"/>
        <v>26159290</v>
      </c>
      <c r="AE295" s="16">
        <f t="shared" si="13"/>
        <v>106693459</v>
      </c>
    </row>
    <row r="296" spans="1:31" x14ac:dyDescent="0.4">
      <c r="A296" s="14" t="s">
        <v>612</v>
      </c>
      <c r="B296" s="14">
        <v>4</v>
      </c>
      <c r="C296" s="15" t="s">
        <v>613</v>
      </c>
      <c r="D296" s="13">
        <v>2524</v>
      </c>
      <c r="E296" s="13">
        <v>3053332</v>
      </c>
      <c r="F296" s="13">
        <v>153172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6">
        <f t="shared" si="14"/>
        <v>3209028</v>
      </c>
      <c r="T296" s="13"/>
      <c r="U296" s="13">
        <v>3383841</v>
      </c>
      <c r="V296" s="13">
        <v>325</v>
      </c>
      <c r="W296" s="13">
        <v>35284</v>
      </c>
      <c r="X296" s="13"/>
      <c r="Y296" s="13"/>
      <c r="Z296" s="13"/>
      <c r="AA296" s="13"/>
      <c r="AB296" s="13"/>
      <c r="AC296" s="13"/>
      <c r="AD296" s="13">
        <f t="shared" si="12"/>
        <v>3419450</v>
      </c>
      <c r="AE296" s="16">
        <f t="shared" si="13"/>
        <v>6628478</v>
      </c>
    </row>
    <row r="297" spans="1:31" x14ac:dyDescent="0.4">
      <c r="A297" s="14" t="s">
        <v>614</v>
      </c>
      <c r="B297" s="14">
        <v>4</v>
      </c>
      <c r="C297" s="15" t="s">
        <v>615</v>
      </c>
      <c r="D297" s="13">
        <v>5386482</v>
      </c>
      <c r="E297" s="13">
        <v>10904900</v>
      </c>
      <c r="F297" s="13">
        <v>617384</v>
      </c>
      <c r="G297" s="13"/>
      <c r="H297" s="13">
        <v>5437</v>
      </c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6">
        <f t="shared" si="14"/>
        <v>16914203</v>
      </c>
      <c r="T297" s="13">
        <v>520049</v>
      </c>
      <c r="U297" s="13">
        <v>1753395</v>
      </c>
      <c r="V297" s="13">
        <v>1012</v>
      </c>
      <c r="W297" s="13"/>
      <c r="X297" s="13"/>
      <c r="Y297" s="13">
        <v>1329</v>
      </c>
      <c r="Z297" s="13">
        <v>1756</v>
      </c>
      <c r="AA297" s="13"/>
      <c r="AB297" s="13"/>
      <c r="AC297" s="13">
        <v>140316</v>
      </c>
      <c r="AD297" s="13">
        <f t="shared" si="12"/>
        <v>2417857</v>
      </c>
      <c r="AE297" s="16">
        <f t="shared" si="13"/>
        <v>19332060</v>
      </c>
    </row>
    <row r="298" spans="1:31" x14ac:dyDescent="0.4">
      <c r="A298" s="14" t="s">
        <v>616</v>
      </c>
      <c r="B298" s="14">
        <v>4</v>
      </c>
      <c r="C298" s="15" t="s">
        <v>617</v>
      </c>
      <c r="D298" s="13">
        <v>36050</v>
      </c>
      <c r="E298" s="13">
        <v>23460253</v>
      </c>
      <c r="F298" s="13">
        <v>262636</v>
      </c>
      <c r="G298" s="13"/>
      <c r="H298" s="13"/>
      <c r="I298" s="13">
        <v>229</v>
      </c>
      <c r="J298" s="13"/>
      <c r="K298" s="13"/>
      <c r="L298" s="13"/>
      <c r="M298" s="13"/>
      <c r="N298" s="13"/>
      <c r="O298" s="13"/>
      <c r="P298" s="13"/>
      <c r="Q298" s="13"/>
      <c r="R298" s="13"/>
      <c r="S298" s="16">
        <f t="shared" si="14"/>
        <v>23759168</v>
      </c>
      <c r="T298" s="13">
        <v>2588313</v>
      </c>
      <c r="U298" s="13">
        <v>830415</v>
      </c>
      <c r="V298" s="13">
        <v>2507</v>
      </c>
      <c r="W298" s="13">
        <v>104299</v>
      </c>
      <c r="X298" s="13"/>
      <c r="Y298" s="13">
        <v>48244</v>
      </c>
      <c r="Z298" s="13">
        <v>31269</v>
      </c>
      <c r="AA298" s="13"/>
      <c r="AB298" s="13"/>
      <c r="AC298" s="13">
        <v>318094</v>
      </c>
      <c r="AD298" s="13">
        <f t="shared" si="12"/>
        <v>3923141</v>
      </c>
      <c r="AE298" s="16">
        <f t="shared" si="13"/>
        <v>27682309</v>
      </c>
    </row>
    <row r="299" spans="1:31" x14ac:dyDescent="0.4">
      <c r="A299" s="14" t="s">
        <v>618</v>
      </c>
      <c r="B299" s="14">
        <v>4</v>
      </c>
      <c r="C299" s="15" t="s">
        <v>619</v>
      </c>
      <c r="D299" s="13">
        <v>57231</v>
      </c>
      <c r="E299" s="13">
        <v>1118915</v>
      </c>
      <c r="F299" s="13">
        <v>37053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6">
        <f t="shared" si="14"/>
        <v>1213199</v>
      </c>
      <c r="T299" s="13">
        <v>18034</v>
      </c>
      <c r="U299" s="13">
        <v>2662057</v>
      </c>
      <c r="V299" s="13"/>
      <c r="W299" s="13">
        <v>27350</v>
      </c>
      <c r="X299" s="13"/>
      <c r="Y299" s="13">
        <v>1182754</v>
      </c>
      <c r="Z299" s="13">
        <v>4874</v>
      </c>
      <c r="AA299" s="13"/>
      <c r="AB299" s="13"/>
      <c r="AC299" s="13"/>
      <c r="AD299" s="13">
        <f t="shared" si="12"/>
        <v>3895069</v>
      </c>
      <c r="AE299" s="16">
        <f t="shared" si="13"/>
        <v>5108268</v>
      </c>
    </row>
    <row r="300" spans="1:31" x14ac:dyDescent="0.4">
      <c r="A300" s="14" t="s">
        <v>620</v>
      </c>
      <c r="B300" s="14">
        <v>3</v>
      </c>
      <c r="C300" s="15" t="s">
        <v>621</v>
      </c>
      <c r="D300" s="13">
        <v>697139</v>
      </c>
      <c r="E300" s="13">
        <v>30676379</v>
      </c>
      <c r="F300" s="13">
        <v>5694086</v>
      </c>
      <c r="G300" s="13"/>
      <c r="H300" s="13">
        <v>7470</v>
      </c>
      <c r="I300" s="13"/>
      <c r="J300" s="13"/>
      <c r="K300" s="13"/>
      <c r="L300" s="13"/>
      <c r="M300" s="13"/>
      <c r="N300" s="13"/>
      <c r="O300" s="13">
        <v>2795</v>
      </c>
      <c r="P300" s="13"/>
      <c r="Q300" s="13"/>
      <c r="R300" s="13"/>
      <c r="S300" s="16">
        <f t="shared" si="14"/>
        <v>37077869</v>
      </c>
      <c r="T300" s="13">
        <v>5914396</v>
      </c>
      <c r="U300" s="13">
        <v>8047601</v>
      </c>
      <c r="V300" s="13">
        <v>40909</v>
      </c>
      <c r="W300" s="13">
        <v>5611872</v>
      </c>
      <c r="X300" s="13"/>
      <c r="Y300" s="13">
        <v>3231940</v>
      </c>
      <c r="Z300" s="13">
        <v>15135</v>
      </c>
      <c r="AA300" s="13"/>
      <c r="AB300" s="13"/>
      <c r="AC300" s="13">
        <v>319</v>
      </c>
      <c r="AD300" s="13">
        <f t="shared" si="12"/>
        <v>22862172</v>
      </c>
      <c r="AE300" s="16">
        <f t="shared" si="13"/>
        <v>59940041</v>
      </c>
    </row>
    <row r="301" spans="1:31" x14ac:dyDescent="0.4">
      <c r="A301" s="14" t="s">
        <v>622</v>
      </c>
      <c r="B301" s="14">
        <v>4</v>
      </c>
      <c r="C301" s="15" t="s">
        <v>623</v>
      </c>
      <c r="D301" s="13">
        <v>3991</v>
      </c>
      <c r="E301" s="13">
        <v>22280</v>
      </c>
      <c r="F301" s="13">
        <v>1260</v>
      </c>
      <c r="G301" s="13"/>
      <c r="H301" s="13">
        <v>296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6">
        <f t="shared" si="14"/>
        <v>27827</v>
      </c>
      <c r="T301" s="13">
        <v>643863</v>
      </c>
      <c r="U301" s="13">
        <v>266</v>
      </c>
      <c r="V301" s="13">
        <v>2224</v>
      </c>
      <c r="W301" s="13">
        <v>376</v>
      </c>
      <c r="X301" s="13"/>
      <c r="Y301" s="13">
        <v>2966</v>
      </c>
      <c r="Z301" s="13"/>
      <c r="AA301" s="13"/>
      <c r="AB301" s="13"/>
      <c r="AC301" s="13"/>
      <c r="AD301" s="13">
        <f t="shared" si="12"/>
        <v>649695</v>
      </c>
      <c r="AE301" s="16">
        <f t="shared" si="13"/>
        <v>677522</v>
      </c>
    </row>
    <row r="302" spans="1:31" x14ac:dyDescent="0.4">
      <c r="A302" s="14" t="s">
        <v>624</v>
      </c>
      <c r="B302" s="14">
        <v>3</v>
      </c>
      <c r="C302" s="15" t="s">
        <v>625</v>
      </c>
      <c r="D302" s="13">
        <v>776463</v>
      </c>
      <c r="E302" s="13">
        <v>41002276</v>
      </c>
      <c r="F302" s="13">
        <v>119655</v>
      </c>
      <c r="G302" s="13"/>
      <c r="H302" s="13">
        <v>1467</v>
      </c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6">
        <f t="shared" si="14"/>
        <v>41899861</v>
      </c>
      <c r="T302" s="13">
        <v>2816501</v>
      </c>
      <c r="U302" s="13">
        <v>5379622</v>
      </c>
      <c r="V302" s="13">
        <v>605</v>
      </c>
      <c r="W302" s="13">
        <v>6269436</v>
      </c>
      <c r="X302" s="13"/>
      <c r="Y302" s="13">
        <v>324997</v>
      </c>
      <c r="Z302" s="13">
        <v>55836</v>
      </c>
      <c r="AA302" s="13">
        <v>2454</v>
      </c>
      <c r="AB302" s="13"/>
      <c r="AC302" s="13"/>
      <c r="AD302" s="13">
        <f t="shared" si="12"/>
        <v>14849451</v>
      </c>
      <c r="AE302" s="16">
        <f t="shared" si="13"/>
        <v>56749312</v>
      </c>
    </row>
    <row r="303" spans="1:31" x14ac:dyDescent="0.4">
      <c r="A303" s="14" t="s">
        <v>626</v>
      </c>
      <c r="B303" s="14">
        <v>4</v>
      </c>
      <c r="C303" s="15" t="s">
        <v>627</v>
      </c>
      <c r="D303" s="13">
        <v>249</v>
      </c>
      <c r="E303" s="13">
        <v>2397394</v>
      </c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6">
        <f t="shared" si="14"/>
        <v>2397643</v>
      </c>
      <c r="T303" s="13">
        <v>31968</v>
      </c>
      <c r="U303" s="13">
        <v>2198934</v>
      </c>
      <c r="V303" s="13"/>
      <c r="W303" s="13"/>
      <c r="X303" s="13"/>
      <c r="Y303" s="13"/>
      <c r="Z303" s="13">
        <v>51757</v>
      </c>
      <c r="AA303" s="13"/>
      <c r="AB303" s="13"/>
      <c r="AC303" s="13"/>
      <c r="AD303" s="13">
        <f t="shared" si="12"/>
        <v>2282659</v>
      </c>
      <c r="AE303" s="16">
        <f t="shared" si="13"/>
        <v>4680302</v>
      </c>
    </row>
    <row r="304" spans="1:31" x14ac:dyDescent="0.4">
      <c r="A304" s="14" t="s">
        <v>628</v>
      </c>
      <c r="B304" s="14">
        <v>4</v>
      </c>
      <c r="C304" s="15" t="s">
        <v>629</v>
      </c>
      <c r="D304" s="13">
        <v>364</v>
      </c>
      <c r="E304" s="13">
        <v>2469367</v>
      </c>
      <c r="F304" s="13">
        <v>34758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6">
        <f t="shared" si="14"/>
        <v>2504489</v>
      </c>
      <c r="T304" s="13">
        <v>24720</v>
      </c>
      <c r="U304" s="13">
        <v>1082296</v>
      </c>
      <c r="V304" s="13"/>
      <c r="W304" s="13">
        <v>364146</v>
      </c>
      <c r="X304" s="13"/>
      <c r="Y304" s="13">
        <v>9060</v>
      </c>
      <c r="Z304" s="13"/>
      <c r="AA304" s="13"/>
      <c r="AB304" s="13"/>
      <c r="AC304" s="13"/>
      <c r="AD304" s="13">
        <f t="shared" si="12"/>
        <v>1480222</v>
      </c>
      <c r="AE304" s="16">
        <f t="shared" si="13"/>
        <v>3984711</v>
      </c>
    </row>
    <row r="305" spans="1:31" x14ac:dyDescent="0.4">
      <c r="A305" s="14" t="s">
        <v>630</v>
      </c>
      <c r="B305" s="14">
        <v>4</v>
      </c>
      <c r="C305" s="15" t="s">
        <v>631</v>
      </c>
      <c r="D305" s="13"/>
      <c r="E305" s="13">
        <v>2619897</v>
      </c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6">
        <f t="shared" si="14"/>
        <v>2619897</v>
      </c>
      <c r="T305" s="13"/>
      <c r="U305" s="13">
        <v>12061</v>
      </c>
      <c r="V305" s="13"/>
      <c r="W305" s="13"/>
      <c r="X305" s="13"/>
      <c r="Y305" s="13">
        <v>102829</v>
      </c>
      <c r="Z305" s="13"/>
      <c r="AA305" s="13"/>
      <c r="AB305" s="13"/>
      <c r="AC305" s="13"/>
      <c r="AD305" s="13">
        <f t="shared" si="12"/>
        <v>114890</v>
      </c>
      <c r="AE305" s="16">
        <f t="shared" si="13"/>
        <v>2734787</v>
      </c>
    </row>
    <row r="306" spans="1:31" x14ac:dyDescent="0.4">
      <c r="A306" s="14" t="s">
        <v>632</v>
      </c>
      <c r="B306" s="14">
        <v>4</v>
      </c>
      <c r="C306" s="15" t="s">
        <v>633</v>
      </c>
      <c r="D306" s="13"/>
      <c r="E306" s="13">
        <v>160749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6">
        <f t="shared" si="14"/>
        <v>160749</v>
      </c>
      <c r="T306" s="13">
        <v>2620</v>
      </c>
      <c r="U306" s="13">
        <v>667481</v>
      </c>
      <c r="V306" s="13"/>
      <c r="W306" s="13"/>
      <c r="X306" s="13"/>
      <c r="Y306" s="13"/>
      <c r="Z306" s="13"/>
      <c r="AA306" s="13"/>
      <c r="AB306" s="13"/>
      <c r="AC306" s="13"/>
      <c r="AD306" s="13">
        <f t="shared" si="12"/>
        <v>670101</v>
      </c>
      <c r="AE306" s="16">
        <f t="shared" si="13"/>
        <v>830850</v>
      </c>
    </row>
    <row r="307" spans="1:31" x14ac:dyDescent="0.4">
      <c r="A307" s="14" t="s">
        <v>634</v>
      </c>
      <c r="B307" s="14">
        <v>3</v>
      </c>
      <c r="C307" s="15" t="s">
        <v>635</v>
      </c>
      <c r="D307" s="13">
        <v>2215885</v>
      </c>
      <c r="E307" s="13">
        <v>28654146</v>
      </c>
      <c r="F307" s="13">
        <v>26126182</v>
      </c>
      <c r="G307" s="13"/>
      <c r="H307" s="13">
        <v>26920</v>
      </c>
      <c r="I307" s="13">
        <v>7226</v>
      </c>
      <c r="J307" s="13"/>
      <c r="K307" s="13">
        <v>60425</v>
      </c>
      <c r="L307" s="13"/>
      <c r="M307" s="13"/>
      <c r="N307" s="13"/>
      <c r="O307" s="13"/>
      <c r="P307" s="13"/>
      <c r="Q307" s="13"/>
      <c r="R307" s="13"/>
      <c r="S307" s="16">
        <f t="shared" si="14"/>
        <v>57090784</v>
      </c>
      <c r="T307" s="13">
        <v>1270078</v>
      </c>
      <c r="U307" s="13">
        <v>6243354</v>
      </c>
      <c r="V307" s="13">
        <v>759810</v>
      </c>
      <c r="W307" s="13">
        <v>9177109</v>
      </c>
      <c r="X307" s="13"/>
      <c r="Y307" s="13">
        <v>5167191</v>
      </c>
      <c r="Z307" s="13">
        <v>196742</v>
      </c>
      <c r="AA307" s="13"/>
      <c r="AB307" s="13"/>
      <c r="AC307" s="13">
        <v>1358</v>
      </c>
      <c r="AD307" s="13">
        <f t="shared" si="12"/>
        <v>22815642</v>
      </c>
      <c r="AE307" s="16">
        <f t="shared" si="13"/>
        <v>79906426</v>
      </c>
    </row>
    <row r="308" spans="1:31" x14ac:dyDescent="0.4">
      <c r="A308" s="14" t="s">
        <v>636</v>
      </c>
      <c r="B308" s="14">
        <v>4</v>
      </c>
      <c r="C308" s="15" t="s">
        <v>637</v>
      </c>
      <c r="D308" s="13">
        <v>6603</v>
      </c>
      <c r="E308" s="13">
        <v>126711</v>
      </c>
      <c r="F308" s="13">
        <v>33941</v>
      </c>
      <c r="G308" s="13"/>
      <c r="H308" s="13">
        <v>573</v>
      </c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6">
        <f t="shared" si="14"/>
        <v>167828</v>
      </c>
      <c r="T308" s="13"/>
      <c r="U308" s="13">
        <v>345772</v>
      </c>
      <c r="V308" s="13">
        <v>541047</v>
      </c>
      <c r="W308" s="13">
        <v>224158</v>
      </c>
      <c r="X308" s="13"/>
      <c r="Y308" s="13">
        <v>51101</v>
      </c>
      <c r="Z308" s="13">
        <v>739</v>
      </c>
      <c r="AA308" s="13"/>
      <c r="AB308" s="13"/>
      <c r="AC308" s="13">
        <v>237</v>
      </c>
      <c r="AD308" s="13">
        <f t="shared" si="12"/>
        <v>1163054</v>
      </c>
      <c r="AE308" s="16">
        <f t="shared" si="13"/>
        <v>1330882</v>
      </c>
    </row>
    <row r="309" spans="1:31" x14ac:dyDescent="0.4">
      <c r="A309" s="14" t="s">
        <v>638</v>
      </c>
      <c r="B309" s="14">
        <v>4</v>
      </c>
      <c r="C309" s="15" t="s">
        <v>639</v>
      </c>
      <c r="D309" s="13">
        <v>562041</v>
      </c>
      <c r="E309" s="13">
        <v>10947573</v>
      </c>
      <c r="F309" s="13">
        <v>24356349</v>
      </c>
      <c r="G309" s="13"/>
      <c r="H309" s="13">
        <v>11406</v>
      </c>
      <c r="I309" s="13">
        <v>6034</v>
      </c>
      <c r="J309" s="13"/>
      <c r="K309" s="13"/>
      <c r="L309" s="13"/>
      <c r="M309" s="13"/>
      <c r="N309" s="13"/>
      <c r="O309" s="13"/>
      <c r="P309" s="13"/>
      <c r="Q309" s="13"/>
      <c r="R309" s="13"/>
      <c r="S309" s="16">
        <f t="shared" si="14"/>
        <v>35883403</v>
      </c>
      <c r="T309" s="13">
        <v>813789</v>
      </c>
      <c r="U309" s="13">
        <v>5290277</v>
      </c>
      <c r="V309" s="13">
        <v>97465</v>
      </c>
      <c r="W309" s="13">
        <v>8217177</v>
      </c>
      <c r="X309" s="13"/>
      <c r="Y309" s="13">
        <v>4053551</v>
      </c>
      <c r="Z309" s="13">
        <v>196003</v>
      </c>
      <c r="AA309" s="13"/>
      <c r="AB309" s="13"/>
      <c r="AC309" s="13">
        <v>1121</v>
      </c>
      <c r="AD309" s="13">
        <f t="shared" si="12"/>
        <v>18669383</v>
      </c>
      <c r="AE309" s="16">
        <f t="shared" si="13"/>
        <v>54552786</v>
      </c>
    </row>
    <row r="310" spans="1:31" x14ac:dyDescent="0.4">
      <c r="A310" s="14" t="s">
        <v>640</v>
      </c>
      <c r="B310" s="14">
        <v>3</v>
      </c>
      <c r="C310" s="15" t="s">
        <v>641</v>
      </c>
      <c r="D310" s="13">
        <v>1925020</v>
      </c>
      <c r="E310" s="13">
        <v>12453873</v>
      </c>
      <c r="F310" s="13">
        <v>1074074</v>
      </c>
      <c r="G310" s="13"/>
      <c r="H310" s="13">
        <v>16098</v>
      </c>
      <c r="I310" s="13">
        <v>552865</v>
      </c>
      <c r="J310" s="13"/>
      <c r="K310" s="13"/>
      <c r="L310" s="13"/>
      <c r="M310" s="13"/>
      <c r="N310" s="13"/>
      <c r="O310" s="13"/>
      <c r="P310" s="13"/>
      <c r="Q310" s="13"/>
      <c r="R310" s="13"/>
      <c r="S310" s="16">
        <f t="shared" si="14"/>
        <v>16021930</v>
      </c>
      <c r="T310" s="13">
        <v>1792180</v>
      </c>
      <c r="U310" s="13">
        <v>3515628</v>
      </c>
      <c r="V310" s="13">
        <v>74869</v>
      </c>
      <c r="W310" s="13">
        <v>3833229</v>
      </c>
      <c r="X310" s="13"/>
      <c r="Y310" s="13">
        <v>6558973</v>
      </c>
      <c r="Z310" s="13">
        <v>915331</v>
      </c>
      <c r="AA310" s="13"/>
      <c r="AB310" s="13"/>
      <c r="AC310" s="13"/>
      <c r="AD310" s="13">
        <f t="shared" si="12"/>
        <v>16690210</v>
      </c>
      <c r="AE310" s="16">
        <f t="shared" si="13"/>
        <v>32712140</v>
      </c>
    </row>
    <row r="311" spans="1:31" x14ac:dyDescent="0.4">
      <c r="A311" s="14" t="s">
        <v>642</v>
      </c>
      <c r="B311" s="14">
        <v>3</v>
      </c>
      <c r="C311" s="15" t="s">
        <v>643</v>
      </c>
      <c r="D311" s="13">
        <v>265884</v>
      </c>
      <c r="E311" s="13">
        <v>930876</v>
      </c>
      <c r="F311" s="13">
        <v>5165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6">
        <f t="shared" si="14"/>
        <v>1201925</v>
      </c>
      <c r="T311" s="13">
        <v>15749</v>
      </c>
      <c r="U311" s="13">
        <v>27564</v>
      </c>
      <c r="V311" s="13"/>
      <c r="W311" s="13"/>
      <c r="X311" s="13"/>
      <c r="Y311" s="13">
        <v>1250</v>
      </c>
      <c r="Z311" s="13">
        <v>5099</v>
      </c>
      <c r="AA311" s="13"/>
      <c r="AB311" s="13"/>
      <c r="AC311" s="13"/>
      <c r="AD311" s="13">
        <f t="shared" si="12"/>
        <v>49662</v>
      </c>
      <c r="AE311" s="16">
        <f t="shared" si="13"/>
        <v>1251587</v>
      </c>
    </row>
    <row r="312" spans="1:31" x14ac:dyDescent="0.4">
      <c r="A312" s="14" t="s">
        <v>644</v>
      </c>
      <c r="B312" s="14">
        <v>2</v>
      </c>
      <c r="C312" s="15" t="s">
        <v>645</v>
      </c>
      <c r="D312" s="13">
        <v>23356845</v>
      </c>
      <c r="E312" s="13">
        <v>78670295</v>
      </c>
      <c r="F312" s="13">
        <v>11355255</v>
      </c>
      <c r="G312" s="13"/>
      <c r="H312" s="13">
        <v>7831</v>
      </c>
      <c r="I312" s="13">
        <v>5582284</v>
      </c>
      <c r="J312" s="13"/>
      <c r="K312" s="13">
        <v>5116</v>
      </c>
      <c r="L312" s="13"/>
      <c r="M312" s="13">
        <v>2659</v>
      </c>
      <c r="N312" s="13"/>
      <c r="O312" s="13"/>
      <c r="P312" s="13"/>
      <c r="Q312" s="13"/>
      <c r="R312" s="13"/>
      <c r="S312" s="16">
        <f t="shared" si="14"/>
        <v>118980285</v>
      </c>
      <c r="T312" s="13">
        <v>18594940</v>
      </c>
      <c r="U312" s="13">
        <v>43835955</v>
      </c>
      <c r="V312" s="13">
        <v>60681</v>
      </c>
      <c r="W312" s="13">
        <v>4689845</v>
      </c>
      <c r="X312" s="13"/>
      <c r="Y312" s="13">
        <v>1334422</v>
      </c>
      <c r="Z312" s="13">
        <v>31578139</v>
      </c>
      <c r="AA312" s="13">
        <v>188598</v>
      </c>
      <c r="AB312" s="13"/>
      <c r="AC312" s="13">
        <v>100829</v>
      </c>
      <c r="AD312" s="13">
        <f t="shared" si="12"/>
        <v>100383409</v>
      </c>
      <c r="AE312" s="16">
        <f t="shared" si="13"/>
        <v>219363694</v>
      </c>
    </row>
    <row r="313" spans="1:31" x14ac:dyDescent="0.4">
      <c r="A313" s="14" t="s">
        <v>646</v>
      </c>
      <c r="B313" s="14">
        <v>3</v>
      </c>
      <c r="C313" s="15" t="s">
        <v>647</v>
      </c>
      <c r="D313" s="13">
        <v>8062</v>
      </c>
      <c r="E313" s="13">
        <v>403348</v>
      </c>
      <c r="F313" s="13">
        <v>187715</v>
      </c>
      <c r="G313" s="13"/>
      <c r="H313" s="13"/>
      <c r="I313" s="13">
        <v>2818817</v>
      </c>
      <c r="J313" s="13"/>
      <c r="K313" s="13"/>
      <c r="L313" s="13"/>
      <c r="M313" s="13"/>
      <c r="N313" s="13"/>
      <c r="O313" s="13"/>
      <c r="P313" s="13"/>
      <c r="Q313" s="13"/>
      <c r="R313" s="13"/>
      <c r="S313" s="16">
        <f t="shared" si="14"/>
        <v>3417942</v>
      </c>
      <c r="T313" s="13">
        <v>7510</v>
      </c>
      <c r="U313" s="13">
        <v>22428158</v>
      </c>
      <c r="V313" s="13"/>
      <c r="W313" s="13">
        <v>14013</v>
      </c>
      <c r="X313" s="13"/>
      <c r="Y313" s="13"/>
      <c r="Z313" s="13">
        <v>18150029</v>
      </c>
      <c r="AA313" s="13"/>
      <c r="AB313" s="13"/>
      <c r="AC313" s="13"/>
      <c r="AD313" s="13">
        <f t="shared" si="12"/>
        <v>40599710</v>
      </c>
      <c r="AE313" s="16">
        <f t="shared" si="13"/>
        <v>44017652</v>
      </c>
    </row>
    <row r="314" spans="1:31" x14ac:dyDescent="0.4">
      <c r="A314" s="14" t="s">
        <v>648</v>
      </c>
      <c r="B314" s="14">
        <v>4</v>
      </c>
      <c r="C314" s="15" t="s">
        <v>649</v>
      </c>
      <c r="D314" s="13">
        <v>8062</v>
      </c>
      <c r="E314" s="13">
        <v>380100</v>
      </c>
      <c r="F314" s="13">
        <v>53992</v>
      </c>
      <c r="G314" s="13"/>
      <c r="H314" s="13"/>
      <c r="I314" s="13">
        <v>2815503</v>
      </c>
      <c r="J314" s="13"/>
      <c r="K314" s="13"/>
      <c r="L314" s="13"/>
      <c r="M314" s="13"/>
      <c r="N314" s="13"/>
      <c r="O314" s="13"/>
      <c r="P314" s="13"/>
      <c r="Q314" s="13"/>
      <c r="R314" s="13"/>
      <c r="S314" s="16">
        <f t="shared" si="14"/>
        <v>3257657</v>
      </c>
      <c r="T314" s="13">
        <v>7510</v>
      </c>
      <c r="U314" s="13">
        <v>3173623</v>
      </c>
      <c r="V314" s="13"/>
      <c r="W314" s="13">
        <v>14013</v>
      </c>
      <c r="X314" s="13"/>
      <c r="Y314" s="13"/>
      <c r="Z314" s="13">
        <v>73718</v>
      </c>
      <c r="AA314" s="13"/>
      <c r="AB314" s="13"/>
      <c r="AC314" s="13"/>
      <c r="AD314" s="13">
        <f t="shared" si="12"/>
        <v>3268864</v>
      </c>
      <c r="AE314" s="16">
        <f t="shared" si="13"/>
        <v>6526521</v>
      </c>
    </row>
    <row r="315" spans="1:31" x14ac:dyDescent="0.4">
      <c r="A315" s="14" t="s">
        <v>650</v>
      </c>
      <c r="B315" s="14">
        <v>4</v>
      </c>
      <c r="C315" s="15" t="s">
        <v>651</v>
      </c>
      <c r="D315" s="13"/>
      <c r="E315" s="13">
        <v>23248</v>
      </c>
      <c r="F315" s="13">
        <v>133723</v>
      </c>
      <c r="G315" s="13"/>
      <c r="H315" s="13"/>
      <c r="I315" s="13">
        <v>3314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6">
        <f t="shared" si="14"/>
        <v>160285</v>
      </c>
      <c r="T315" s="13"/>
      <c r="U315" s="13">
        <v>19254535</v>
      </c>
      <c r="V315" s="13"/>
      <c r="W315" s="13"/>
      <c r="X315" s="13"/>
      <c r="Y315" s="13"/>
      <c r="Z315" s="13">
        <v>18076311</v>
      </c>
      <c r="AA315" s="13"/>
      <c r="AB315" s="13"/>
      <c r="AC315" s="13"/>
      <c r="AD315" s="13">
        <f t="shared" si="12"/>
        <v>37330846</v>
      </c>
      <c r="AE315" s="16">
        <f t="shared" si="13"/>
        <v>37491131</v>
      </c>
    </row>
    <row r="316" spans="1:31" x14ac:dyDescent="0.4">
      <c r="A316" s="14" t="s">
        <v>652</v>
      </c>
      <c r="B316" s="14">
        <v>3</v>
      </c>
      <c r="C316" s="15" t="s">
        <v>653</v>
      </c>
      <c r="D316" s="13">
        <v>5508242</v>
      </c>
      <c r="E316" s="13">
        <v>53220516</v>
      </c>
      <c r="F316" s="13">
        <v>7350451</v>
      </c>
      <c r="G316" s="13"/>
      <c r="H316" s="13">
        <v>4983</v>
      </c>
      <c r="I316" s="13">
        <v>1423014</v>
      </c>
      <c r="J316" s="13"/>
      <c r="K316" s="13">
        <v>5116</v>
      </c>
      <c r="L316" s="13"/>
      <c r="M316" s="13"/>
      <c r="N316" s="13"/>
      <c r="O316" s="13"/>
      <c r="P316" s="13"/>
      <c r="Q316" s="13"/>
      <c r="R316" s="13"/>
      <c r="S316" s="16">
        <f t="shared" si="14"/>
        <v>67512322</v>
      </c>
      <c r="T316" s="13">
        <v>17954004</v>
      </c>
      <c r="U316" s="13">
        <v>20575806</v>
      </c>
      <c r="V316" s="13">
        <v>35375</v>
      </c>
      <c r="W316" s="13">
        <v>305345</v>
      </c>
      <c r="X316" s="13"/>
      <c r="Y316" s="13">
        <v>1294536</v>
      </c>
      <c r="Z316" s="13">
        <v>13086515</v>
      </c>
      <c r="AA316" s="13">
        <v>188310</v>
      </c>
      <c r="AB316" s="13"/>
      <c r="AC316" s="13">
        <v>98143</v>
      </c>
      <c r="AD316" s="13">
        <f t="shared" si="12"/>
        <v>53538034</v>
      </c>
      <c r="AE316" s="16">
        <f t="shared" si="13"/>
        <v>121050356</v>
      </c>
    </row>
    <row r="317" spans="1:31" x14ac:dyDescent="0.4">
      <c r="A317" s="14" t="s">
        <v>654</v>
      </c>
      <c r="B317" s="14">
        <v>3</v>
      </c>
      <c r="C317" s="15" t="s">
        <v>655</v>
      </c>
      <c r="D317" s="13">
        <v>42298</v>
      </c>
      <c r="E317" s="13">
        <v>4410900</v>
      </c>
      <c r="F317" s="13">
        <v>794789</v>
      </c>
      <c r="G317" s="13"/>
      <c r="H317" s="13">
        <v>2848</v>
      </c>
      <c r="I317" s="13">
        <v>656933</v>
      </c>
      <c r="J317" s="13"/>
      <c r="K317" s="13"/>
      <c r="L317" s="13"/>
      <c r="M317" s="13">
        <v>222</v>
      </c>
      <c r="N317" s="13"/>
      <c r="O317" s="13"/>
      <c r="P317" s="13"/>
      <c r="Q317" s="13"/>
      <c r="R317" s="13"/>
      <c r="S317" s="16">
        <f t="shared" si="14"/>
        <v>5907990</v>
      </c>
      <c r="T317" s="13">
        <v>206614</v>
      </c>
      <c r="U317" s="13">
        <v>665313</v>
      </c>
      <c r="V317" s="13">
        <v>2128</v>
      </c>
      <c r="W317" s="13">
        <v>80994</v>
      </c>
      <c r="X317" s="13"/>
      <c r="Y317" s="13">
        <v>20264</v>
      </c>
      <c r="Z317" s="13">
        <v>328946</v>
      </c>
      <c r="AA317" s="13">
        <v>288</v>
      </c>
      <c r="AB317" s="13"/>
      <c r="AC317" s="13"/>
      <c r="AD317" s="13">
        <f t="shared" si="12"/>
        <v>1304547</v>
      </c>
      <c r="AE317" s="16">
        <f t="shared" si="13"/>
        <v>7212537</v>
      </c>
    </row>
    <row r="318" spans="1:31" x14ac:dyDescent="0.4">
      <c r="A318" s="14" t="s">
        <v>656</v>
      </c>
      <c r="B318" s="14">
        <v>4</v>
      </c>
      <c r="C318" s="15" t="s">
        <v>657</v>
      </c>
      <c r="D318" s="13"/>
      <c r="E318" s="13">
        <v>3806097</v>
      </c>
      <c r="F318" s="13">
        <v>198940</v>
      </c>
      <c r="G318" s="13"/>
      <c r="H318" s="13"/>
      <c r="I318" s="13">
        <v>461440</v>
      </c>
      <c r="J318" s="13"/>
      <c r="K318" s="13"/>
      <c r="L318" s="13"/>
      <c r="M318" s="13">
        <v>222</v>
      </c>
      <c r="N318" s="13"/>
      <c r="O318" s="13"/>
      <c r="P318" s="13"/>
      <c r="Q318" s="13"/>
      <c r="R318" s="13"/>
      <c r="S318" s="16">
        <f t="shared" si="14"/>
        <v>4466699</v>
      </c>
      <c r="T318" s="13"/>
      <c r="U318" s="13">
        <v>312864</v>
      </c>
      <c r="V318" s="13"/>
      <c r="W318" s="13">
        <v>7543</v>
      </c>
      <c r="X318" s="13"/>
      <c r="Y318" s="13">
        <v>1564</v>
      </c>
      <c r="Z318" s="13">
        <v>27723</v>
      </c>
      <c r="AA318" s="13">
        <v>288</v>
      </c>
      <c r="AB318" s="13"/>
      <c r="AC318" s="13"/>
      <c r="AD318" s="13">
        <f t="shared" si="12"/>
        <v>349982</v>
      </c>
      <c r="AE318" s="16">
        <f t="shared" si="13"/>
        <v>4816681</v>
      </c>
    </row>
    <row r="319" spans="1:31" x14ac:dyDescent="0.4">
      <c r="A319" s="14" t="s">
        <v>658</v>
      </c>
      <c r="B319" s="14">
        <v>3</v>
      </c>
      <c r="C319" s="15" t="s">
        <v>659</v>
      </c>
      <c r="D319" s="13">
        <v>17228563</v>
      </c>
      <c r="E319" s="13">
        <v>1049385</v>
      </c>
      <c r="F319" s="13">
        <v>1412230</v>
      </c>
      <c r="G319" s="13"/>
      <c r="H319" s="13"/>
      <c r="I319" s="13">
        <v>670759</v>
      </c>
      <c r="J319" s="13"/>
      <c r="K319" s="13"/>
      <c r="L319" s="13"/>
      <c r="M319" s="13"/>
      <c r="N319" s="13"/>
      <c r="O319" s="13"/>
      <c r="P319" s="13"/>
      <c r="Q319" s="13"/>
      <c r="R319" s="13"/>
      <c r="S319" s="16">
        <f t="shared" si="14"/>
        <v>20360937</v>
      </c>
      <c r="T319" s="13">
        <v>244</v>
      </c>
      <c r="U319" s="13">
        <v>91444</v>
      </c>
      <c r="V319" s="13">
        <v>22752</v>
      </c>
      <c r="W319" s="13">
        <v>4224411</v>
      </c>
      <c r="X319" s="13"/>
      <c r="Y319" s="13">
        <v>3515</v>
      </c>
      <c r="Z319" s="13"/>
      <c r="AA319" s="13"/>
      <c r="AB319" s="13"/>
      <c r="AC319" s="13"/>
      <c r="AD319" s="13">
        <f t="shared" si="12"/>
        <v>4342366</v>
      </c>
      <c r="AE319" s="16">
        <f t="shared" si="13"/>
        <v>24703303</v>
      </c>
    </row>
    <row r="320" spans="1:31" x14ac:dyDescent="0.4">
      <c r="A320" s="14" t="s">
        <v>660</v>
      </c>
      <c r="B320" s="14">
        <v>3</v>
      </c>
      <c r="C320" s="15" t="s">
        <v>661</v>
      </c>
      <c r="D320" s="13">
        <v>2625</v>
      </c>
      <c r="E320" s="13">
        <v>53250</v>
      </c>
      <c r="F320" s="13">
        <v>6726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6">
        <f t="shared" si="14"/>
        <v>62601</v>
      </c>
      <c r="T320" s="13"/>
      <c r="U320" s="13">
        <v>266</v>
      </c>
      <c r="V320" s="13"/>
      <c r="W320" s="13"/>
      <c r="X320" s="13"/>
      <c r="Y320" s="13"/>
      <c r="Z320" s="13"/>
      <c r="AA320" s="13"/>
      <c r="AB320" s="13"/>
      <c r="AC320" s="13"/>
      <c r="AD320" s="13">
        <f t="shared" si="12"/>
        <v>266</v>
      </c>
      <c r="AE320" s="16">
        <f t="shared" si="13"/>
        <v>62867</v>
      </c>
    </row>
    <row r="321" spans="1:31" x14ac:dyDescent="0.4">
      <c r="A321" s="14" t="s">
        <v>662</v>
      </c>
      <c r="B321" s="14">
        <v>3</v>
      </c>
      <c r="C321" s="15" t="s">
        <v>663</v>
      </c>
      <c r="D321" s="13"/>
      <c r="E321" s="13">
        <v>8682591</v>
      </c>
      <c r="F321" s="13">
        <v>246411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6">
        <f t="shared" si="14"/>
        <v>8929002</v>
      </c>
      <c r="T321" s="13"/>
      <c r="U321" s="13"/>
      <c r="V321" s="13"/>
      <c r="W321" s="13"/>
      <c r="X321" s="13"/>
      <c r="Y321" s="13"/>
      <c r="Z321" s="13">
        <v>8469</v>
      </c>
      <c r="AA321" s="13"/>
      <c r="AB321" s="13"/>
      <c r="AC321" s="13"/>
      <c r="AD321" s="13">
        <f t="shared" si="12"/>
        <v>8469</v>
      </c>
      <c r="AE321" s="16">
        <f t="shared" si="13"/>
        <v>8937471</v>
      </c>
    </row>
    <row r="322" spans="1:31" x14ac:dyDescent="0.4">
      <c r="A322" s="10" t="s">
        <v>664</v>
      </c>
      <c r="B322" s="10">
        <v>1</v>
      </c>
      <c r="C322" s="11" t="s">
        <v>665</v>
      </c>
      <c r="D322" s="12">
        <v>6604619</v>
      </c>
      <c r="E322" s="12">
        <v>419517125</v>
      </c>
      <c r="F322" s="12">
        <v>15183352</v>
      </c>
      <c r="G322" s="12">
        <v>1968</v>
      </c>
      <c r="H322" s="12">
        <v>188346</v>
      </c>
      <c r="I322" s="12">
        <v>3099147</v>
      </c>
      <c r="J322" s="12">
        <v>156321</v>
      </c>
      <c r="K322" s="12">
        <v>743040</v>
      </c>
      <c r="L322" s="12"/>
      <c r="M322" s="12">
        <v>14937189</v>
      </c>
      <c r="N322" s="12"/>
      <c r="O322" s="12">
        <v>1689</v>
      </c>
      <c r="P322" s="12"/>
      <c r="Q322" s="12">
        <v>2959</v>
      </c>
      <c r="R322" s="12"/>
      <c r="S322" s="12">
        <f t="shared" si="14"/>
        <v>460435755</v>
      </c>
      <c r="T322" s="12">
        <v>74903187</v>
      </c>
      <c r="U322" s="12">
        <v>23887648</v>
      </c>
      <c r="V322" s="12">
        <v>3411644</v>
      </c>
      <c r="W322" s="12">
        <v>19040473</v>
      </c>
      <c r="X322" s="12"/>
      <c r="Y322" s="12">
        <v>8031158</v>
      </c>
      <c r="Z322" s="12">
        <v>19588263</v>
      </c>
      <c r="AA322" s="12">
        <v>14436542</v>
      </c>
      <c r="AB322" s="12">
        <v>1257472</v>
      </c>
      <c r="AC322" s="12">
        <v>21817046</v>
      </c>
      <c r="AD322" s="12">
        <f t="shared" si="12"/>
        <v>186373433</v>
      </c>
      <c r="AE322" s="12">
        <f t="shared" si="13"/>
        <v>646809188</v>
      </c>
    </row>
    <row r="323" spans="1:31" x14ac:dyDescent="0.4">
      <c r="A323" s="14" t="s">
        <v>666</v>
      </c>
      <c r="B323" s="14">
        <v>2</v>
      </c>
      <c r="C323" s="15" t="s">
        <v>667</v>
      </c>
      <c r="D323" s="13">
        <v>188833</v>
      </c>
      <c r="E323" s="13">
        <v>5031739</v>
      </c>
      <c r="F323" s="13">
        <v>190784</v>
      </c>
      <c r="G323" s="13"/>
      <c r="H323" s="13">
        <v>2857</v>
      </c>
      <c r="I323" s="13">
        <v>3173</v>
      </c>
      <c r="J323" s="13"/>
      <c r="K323" s="13"/>
      <c r="L323" s="13"/>
      <c r="M323" s="13"/>
      <c r="N323" s="13"/>
      <c r="O323" s="13"/>
      <c r="P323" s="13"/>
      <c r="Q323" s="13"/>
      <c r="R323" s="13"/>
      <c r="S323" s="16">
        <f t="shared" si="14"/>
        <v>5417386</v>
      </c>
      <c r="T323" s="13">
        <v>27220</v>
      </c>
      <c r="U323" s="13">
        <v>241897</v>
      </c>
      <c r="V323" s="13"/>
      <c r="W323" s="13">
        <v>9163</v>
      </c>
      <c r="X323" s="13"/>
      <c r="Y323" s="13">
        <v>9131</v>
      </c>
      <c r="Z323" s="13">
        <v>30162</v>
      </c>
      <c r="AA323" s="13"/>
      <c r="AB323" s="13"/>
      <c r="AC323" s="13"/>
      <c r="AD323" s="13">
        <f t="shared" si="12"/>
        <v>317573</v>
      </c>
      <c r="AE323" s="16">
        <f t="shared" si="13"/>
        <v>5734959</v>
      </c>
    </row>
    <row r="324" spans="1:31" x14ac:dyDescent="0.4">
      <c r="A324" s="14" t="s">
        <v>668</v>
      </c>
      <c r="B324" s="14">
        <v>2</v>
      </c>
      <c r="C324" s="15" t="s">
        <v>669</v>
      </c>
      <c r="D324" s="13">
        <v>412501</v>
      </c>
      <c r="E324" s="13">
        <v>69846133</v>
      </c>
      <c r="F324" s="13">
        <v>4372625</v>
      </c>
      <c r="G324" s="13"/>
      <c r="H324" s="13"/>
      <c r="I324" s="13">
        <v>232442</v>
      </c>
      <c r="J324" s="13"/>
      <c r="K324" s="13">
        <v>19061</v>
      </c>
      <c r="L324" s="13"/>
      <c r="M324" s="13">
        <v>582648</v>
      </c>
      <c r="N324" s="13"/>
      <c r="O324" s="13"/>
      <c r="P324" s="13"/>
      <c r="Q324" s="13"/>
      <c r="R324" s="13"/>
      <c r="S324" s="16">
        <f t="shared" si="14"/>
        <v>75465410</v>
      </c>
      <c r="T324" s="13">
        <v>13763281</v>
      </c>
      <c r="U324" s="13">
        <v>2824228</v>
      </c>
      <c r="V324" s="13">
        <v>235</v>
      </c>
      <c r="W324" s="13">
        <v>2466278</v>
      </c>
      <c r="X324" s="13"/>
      <c r="Y324" s="13">
        <v>955933</v>
      </c>
      <c r="Z324" s="13">
        <v>2474718</v>
      </c>
      <c r="AA324" s="13">
        <v>968</v>
      </c>
      <c r="AB324" s="13"/>
      <c r="AC324" s="13"/>
      <c r="AD324" s="13">
        <f t="shared" si="12"/>
        <v>22485641</v>
      </c>
      <c r="AE324" s="16">
        <f t="shared" si="13"/>
        <v>97951051</v>
      </c>
    </row>
    <row r="325" spans="1:31" x14ac:dyDescent="0.4">
      <c r="A325" s="14" t="s">
        <v>670</v>
      </c>
      <c r="B325" s="14">
        <v>2</v>
      </c>
      <c r="C325" s="15" t="s">
        <v>671</v>
      </c>
      <c r="D325" s="13">
        <v>69371</v>
      </c>
      <c r="E325" s="13">
        <v>13711679</v>
      </c>
      <c r="F325" s="13">
        <v>72467</v>
      </c>
      <c r="G325" s="13"/>
      <c r="H325" s="13">
        <v>3138</v>
      </c>
      <c r="I325" s="13">
        <v>151892</v>
      </c>
      <c r="J325" s="13">
        <v>772</v>
      </c>
      <c r="K325" s="13"/>
      <c r="L325" s="13"/>
      <c r="M325" s="13">
        <v>397888</v>
      </c>
      <c r="N325" s="13"/>
      <c r="O325" s="13"/>
      <c r="P325" s="13"/>
      <c r="Q325" s="13"/>
      <c r="R325" s="13"/>
      <c r="S325" s="16">
        <f t="shared" si="14"/>
        <v>14407207</v>
      </c>
      <c r="T325" s="13">
        <v>3100923</v>
      </c>
      <c r="U325" s="13">
        <v>108002</v>
      </c>
      <c r="V325" s="13">
        <v>850</v>
      </c>
      <c r="W325" s="13">
        <v>584</v>
      </c>
      <c r="X325" s="13"/>
      <c r="Y325" s="13">
        <v>618555</v>
      </c>
      <c r="Z325" s="13">
        <v>133563</v>
      </c>
      <c r="AA325" s="13">
        <v>384928</v>
      </c>
      <c r="AB325" s="13"/>
      <c r="AC325" s="13">
        <v>235548</v>
      </c>
      <c r="AD325" s="13">
        <f t="shared" si="12"/>
        <v>4582953</v>
      </c>
      <c r="AE325" s="16">
        <f t="shared" si="13"/>
        <v>18990160</v>
      </c>
    </row>
    <row r="326" spans="1:31" x14ac:dyDescent="0.4">
      <c r="A326" s="14" t="s">
        <v>672</v>
      </c>
      <c r="B326" s="14">
        <v>2</v>
      </c>
      <c r="C326" s="15" t="s">
        <v>673</v>
      </c>
      <c r="D326" s="13">
        <v>135652</v>
      </c>
      <c r="E326" s="13">
        <v>191260194</v>
      </c>
      <c r="F326" s="13">
        <v>60322</v>
      </c>
      <c r="G326" s="13">
        <v>1968</v>
      </c>
      <c r="H326" s="13">
        <v>2291</v>
      </c>
      <c r="I326" s="13">
        <v>2015652</v>
      </c>
      <c r="J326" s="13">
        <v>136746</v>
      </c>
      <c r="K326" s="13">
        <v>702978</v>
      </c>
      <c r="L326" s="13"/>
      <c r="M326" s="13">
        <v>13578784</v>
      </c>
      <c r="N326" s="13"/>
      <c r="O326" s="13">
        <v>843</v>
      </c>
      <c r="P326" s="13"/>
      <c r="Q326" s="13">
        <v>2711</v>
      </c>
      <c r="R326" s="13"/>
      <c r="S326" s="16">
        <f t="shared" si="14"/>
        <v>207898141</v>
      </c>
      <c r="T326" s="13">
        <v>34616331</v>
      </c>
      <c r="U326" s="13">
        <v>5180061</v>
      </c>
      <c r="V326" s="13"/>
      <c r="W326" s="13">
        <v>11243997</v>
      </c>
      <c r="X326" s="13"/>
      <c r="Y326" s="13">
        <v>1433148</v>
      </c>
      <c r="Z326" s="13">
        <v>11288738</v>
      </c>
      <c r="AA326" s="13">
        <v>11524879</v>
      </c>
      <c r="AB326" s="13">
        <v>1227086</v>
      </c>
      <c r="AC326" s="13">
        <v>20832692</v>
      </c>
      <c r="AD326" s="13">
        <f t="shared" si="12"/>
        <v>97346932</v>
      </c>
      <c r="AE326" s="16">
        <f t="shared" si="13"/>
        <v>305245073</v>
      </c>
    </row>
    <row r="327" spans="1:31" x14ac:dyDescent="0.4">
      <c r="A327" s="14" t="s">
        <v>674</v>
      </c>
      <c r="B327" s="14">
        <v>3</v>
      </c>
      <c r="C327" s="15" t="s">
        <v>675</v>
      </c>
      <c r="D327" s="13">
        <v>8690</v>
      </c>
      <c r="E327" s="13">
        <v>78686874</v>
      </c>
      <c r="F327" s="13">
        <v>4406</v>
      </c>
      <c r="G327" s="13"/>
      <c r="H327" s="13">
        <v>703</v>
      </c>
      <c r="I327" s="13">
        <v>1527213</v>
      </c>
      <c r="J327" s="13">
        <v>33780</v>
      </c>
      <c r="K327" s="13">
        <v>26204</v>
      </c>
      <c r="L327" s="13"/>
      <c r="M327" s="13">
        <v>6355966</v>
      </c>
      <c r="N327" s="13"/>
      <c r="O327" s="13"/>
      <c r="P327" s="13"/>
      <c r="Q327" s="13">
        <v>209</v>
      </c>
      <c r="R327" s="13"/>
      <c r="S327" s="16">
        <f t="shared" si="14"/>
        <v>86644045</v>
      </c>
      <c r="T327" s="13">
        <v>11336479</v>
      </c>
      <c r="U327" s="13">
        <v>289919</v>
      </c>
      <c r="V327" s="13"/>
      <c r="W327" s="13">
        <v>343</v>
      </c>
      <c r="X327" s="13"/>
      <c r="Y327" s="13">
        <v>209452</v>
      </c>
      <c r="Z327" s="13">
        <v>7339699</v>
      </c>
      <c r="AA327" s="13">
        <v>6596890</v>
      </c>
      <c r="AB327" s="13">
        <v>1142682</v>
      </c>
      <c r="AC327" s="13">
        <v>16275378</v>
      </c>
      <c r="AD327" s="13">
        <f t="shared" si="12"/>
        <v>43190842</v>
      </c>
      <c r="AE327" s="16">
        <f t="shared" si="13"/>
        <v>129834887</v>
      </c>
    </row>
    <row r="328" spans="1:31" x14ac:dyDescent="0.4">
      <c r="A328" s="14" t="s">
        <v>676</v>
      </c>
      <c r="B328" s="14">
        <v>4</v>
      </c>
      <c r="C328" s="15" t="s">
        <v>677</v>
      </c>
      <c r="D328" s="13">
        <v>2446</v>
      </c>
      <c r="E328" s="13">
        <v>27642937</v>
      </c>
      <c r="F328" s="13">
        <v>709</v>
      </c>
      <c r="G328" s="13"/>
      <c r="H328" s="13"/>
      <c r="I328" s="13">
        <v>93351</v>
      </c>
      <c r="J328" s="13">
        <v>11804</v>
      </c>
      <c r="K328" s="13">
        <v>2026</v>
      </c>
      <c r="L328" s="13"/>
      <c r="M328" s="13">
        <v>3066172</v>
      </c>
      <c r="N328" s="13"/>
      <c r="O328" s="13"/>
      <c r="P328" s="13"/>
      <c r="Q328" s="13"/>
      <c r="R328" s="13"/>
      <c r="S328" s="16">
        <f t="shared" si="14"/>
        <v>30819445</v>
      </c>
      <c r="T328" s="13">
        <v>6796291</v>
      </c>
      <c r="U328" s="13">
        <v>9680</v>
      </c>
      <c r="V328" s="13"/>
      <c r="W328" s="13">
        <v>343</v>
      </c>
      <c r="X328" s="13"/>
      <c r="Y328" s="13">
        <v>34969</v>
      </c>
      <c r="Z328" s="13">
        <v>5130162</v>
      </c>
      <c r="AA328" s="13">
        <v>3389721</v>
      </c>
      <c r="AB328" s="13">
        <v>836967</v>
      </c>
      <c r="AC328" s="13">
        <v>10505568</v>
      </c>
      <c r="AD328" s="13">
        <f t="shared" ref="AD328:AD361" si="15">SUM(T328:AC328)</f>
        <v>26703701</v>
      </c>
      <c r="AE328" s="16">
        <f t="shared" ref="AE328:AE361" si="16">S328+AD328</f>
        <v>57523146</v>
      </c>
    </row>
    <row r="329" spans="1:31" x14ac:dyDescent="0.4">
      <c r="A329" s="14" t="s">
        <v>678</v>
      </c>
      <c r="B329" s="14">
        <v>4</v>
      </c>
      <c r="C329" s="15" t="s">
        <v>679</v>
      </c>
      <c r="D329" s="13">
        <v>3486</v>
      </c>
      <c r="E329" s="13">
        <v>46033373</v>
      </c>
      <c r="F329" s="13">
        <v>1368</v>
      </c>
      <c r="G329" s="13"/>
      <c r="H329" s="13">
        <v>703</v>
      </c>
      <c r="I329" s="13">
        <v>1405633</v>
      </c>
      <c r="J329" s="13">
        <v>21976</v>
      </c>
      <c r="K329" s="13">
        <v>24178</v>
      </c>
      <c r="L329" s="13"/>
      <c r="M329" s="13">
        <v>3226162</v>
      </c>
      <c r="N329" s="13"/>
      <c r="O329" s="13"/>
      <c r="P329" s="13"/>
      <c r="Q329" s="13">
        <v>209</v>
      </c>
      <c r="R329" s="13"/>
      <c r="S329" s="16">
        <f t="shared" ref="S329:S362" si="17">SUM(D329:R329)</f>
        <v>50717088</v>
      </c>
      <c r="T329" s="13">
        <v>3636427</v>
      </c>
      <c r="U329" s="13">
        <v>9930</v>
      </c>
      <c r="V329" s="13"/>
      <c r="W329" s="13"/>
      <c r="X329" s="13"/>
      <c r="Y329" s="13">
        <v>174483</v>
      </c>
      <c r="Z329" s="13">
        <v>2205251</v>
      </c>
      <c r="AA329" s="13">
        <v>3002996</v>
      </c>
      <c r="AB329" s="13">
        <v>305715</v>
      </c>
      <c r="AC329" s="13">
        <v>5728533</v>
      </c>
      <c r="AD329" s="13">
        <f t="shared" si="15"/>
        <v>15063335</v>
      </c>
      <c r="AE329" s="16">
        <f t="shared" si="16"/>
        <v>65780423</v>
      </c>
    </row>
    <row r="330" spans="1:31" x14ac:dyDescent="0.4">
      <c r="A330" s="14" t="s">
        <v>680</v>
      </c>
      <c r="B330" s="14">
        <v>4</v>
      </c>
      <c r="C330" s="15" t="s">
        <v>681</v>
      </c>
      <c r="D330" s="13"/>
      <c r="E330" s="13">
        <v>2513219</v>
      </c>
      <c r="F330" s="13"/>
      <c r="G330" s="13"/>
      <c r="H330" s="13"/>
      <c r="I330" s="13">
        <v>28229</v>
      </c>
      <c r="J330" s="13"/>
      <c r="K330" s="13"/>
      <c r="L330" s="13"/>
      <c r="M330" s="13">
        <v>63632</v>
      </c>
      <c r="N330" s="13"/>
      <c r="O330" s="13"/>
      <c r="P330" s="13"/>
      <c r="Q330" s="13"/>
      <c r="R330" s="13"/>
      <c r="S330" s="16">
        <f t="shared" si="17"/>
        <v>2605080</v>
      </c>
      <c r="T330" s="13">
        <v>26466</v>
      </c>
      <c r="U330" s="13"/>
      <c r="V330" s="13"/>
      <c r="W330" s="13"/>
      <c r="X330" s="13"/>
      <c r="Y330" s="13"/>
      <c r="Z330" s="13">
        <v>4286</v>
      </c>
      <c r="AA330" s="13">
        <v>108395</v>
      </c>
      <c r="AB330" s="13"/>
      <c r="AC330" s="13">
        <v>36462</v>
      </c>
      <c r="AD330" s="13">
        <f t="shared" si="15"/>
        <v>175609</v>
      </c>
      <c r="AE330" s="16">
        <f t="shared" si="16"/>
        <v>2780689</v>
      </c>
    </row>
    <row r="331" spans="1:31" x14ac:dyDescent="0.4">
      <c r="A331" s="14" t="s">
        <v>682</v>
      </c>
      <c r="B331" s="14">
        <v>3</v>
      </c>
      <c r="C331" s="15" t="s">
        <v>683</v>
      </c>
      <c r="D331" s="13">
        <v>4101</v>
      </c>
      <c r="E331" s="13">
        <v>7660962</v>
      </c>
      <c r="F331" s="13">
        <v>1293</v>
      </c>
      <c r="G331" s="13"/>
      <c r="H331" s="13"/>
      <c r="I331" s="13">
        <v>60691</v>
      </c>
      <c r="J331" s="13">
        <v>34461</v>
      </c>
      <c r="K331" s="13">
        <v>5555</v>
      </c>
      <c r="L331" s="13"/>
      <c r="M331" s="13">
        <v>20145</v>
      </c>
      <c r="N331" s="13"/>
      <c r="O331" s="13"/>
      <c r="P331" s="13"/>
      <c r="Q331" s="13">
        <v>2502</v>
      </c>
      <c r="R331" s="13"/>
      <c r="S331" s="16">
        <f t="shared" si="17"/>
        <v>7789710</v>
      </c>
      <c r="T331" s="13">
        <v>1913471</v>
      </c>
      <c r="U331" s="13">
        <v>331031</v>
      </c>
      <c r="V331" s="13"/>
      <c r="W331" s="13">
        <v>407</v>
      </c>
      <c r="X331" s="13"/>
      <c r="Y331" s="13">
        <v>8757</v>
      </c>
      <c r="Z331" s="13">
        <v>208112</v>
      </c>
      <c r="AA331" s="13">
        <v>407271</v>
      </c>
      <c r="AB331" s="13"/>
      <c r="AC331" s="13">
        <v>81044</v>
      </c>
      <c r="AD331" s="13">
        <f t="shared" si="15"/>
        <v>2950093</v>
      </c>
      <c r="AE331" s="16">
        <f t="shared" si="16"/>
        <v>10739803</v>
      </c>
    </row>
    <row r="332" spans="1:31" x14ac:dyDescent="0.4">
      <c r="A332" s="14" t="s">
        <v>684</v>
      </c>
      <c r="B332" s="14">
        <v>3</v>
      </c>
      <c r="C332" s="15" t="s">
        <v>685</v>
      </c>
      <c r="D332" s="13">
        <v>110697</v>
      </c>
      <c r="E332" s="13">
        <v>99793059</v>
      </c>
      <c r="F332" s="13">
        <v>39518</v>
      </c>
      <c r="G332" s="13">
        <v>1968</v>
      </c>
      <c r="H332" s="13"/>
      <c r="I332" s="13">
        <v>426023</v>
      </c>
      <c r="J332" s="13">
        <v>53260</v>
      </c>
      <c r="K332" s="13">
        <v>108409</v>
      </c>
      <c r="L332" s="13"/>
      <c r="M332" s="13">
        <v>7134326</v>
      </c>
      <c r="N332" s="13"/>
      <c r="O332" s="13">
        <v>843</v>
      </c>
      <c r="P332" s="13"/>
      <c r="Q332" s="13"/>
      <c r="R332" s="13"/>
      <c r="S332" s="16">
        <f t="shared" si="17"/>
        <v>107668103</v>
      </c>
      <c r="T332" s="13">
        <v>19922434</v>
      </c>
      <c r="U332" s="13">
        <v>1659774</v>
      </c>
      <c r="V332" s="13"/>
      <c r="W332" s="13">
        <v>494430</v>
      </c>
      <c r="X332" s="13"/>
      <c r="Y332" s="13">
        <v>1213671</v>
      </c>
      <c r="Z332" s="13">
        <v>3683251</v>
      </c>
      <c r="AA332" s="13">
        <v>4448795</v>
      </c>
      <c r="AB332" s="13">
        <v>83751</v>
      </c>
      <c r="AC332" s="13">
        <v>4464515</v>
      </c>
      <c r="AD332" s="13">
        <f t="shared" si="15"/>
        <v>35970621</v>
      </c>
      <c r="AE332" s="16">
        <f t="shared" si="16"/>
        <v>143638724</v>
      </c>
    </row>
    <row r="333" spans="1:31" x14ac:dyDescent="0.4">
      <c r="A333" s="14" t="s">
        <v>686</v>
      </c>
      <c r="B333" s="14">
        <v>4</v>
      </c>
      <c r="C333" s="15" t="s">
        <v>687</v>
      </c>
      <c r="D333" s="13">
        <v>26088</v>
      </c>
      <c r="E333" s="13">
        <v>6229364</v>
      </c>
      <c r="F333" s="13">
        <v>10412</v>
      </c>
      <c r="G333" s="13"/>
      <c r="H333" s="13"/>
      <c r="I333" s="13">
        <v>13052</v>
      </c>
      <c r="J333" s="13">
        <v>7841</v>
      </c>
      <c r="K333" s="13"/>
      <c r="L333" s="13"/>
      <c r="M333" s="13">
        <v>5801</v>
      </c>
      <c r="N333" s="13"/>
      <c r="O333" s="13"/>
      <c r="P333" s="13"/>
      <c r="Q333" s="13"/>
      <c r="R333" s="13"/>
      <c r="S333" s="16">
        <f t="shared" si="17"/>
        <v>6292558</v>
      </c>
      <c r="T333" s="13">
        <v>450036</v>
      </c>
      <c r="U333" s="13">
        <v>427002</v>
      </c>
      <c r="V333" s="13"/>
      <c r="W333" s="13"/>
      <c r="X333" s="13"/>
      <c r="Y333" s="13"/>
      <c r="Z333" s="13">
        <v>57082</v>
      </c>
      <c r="AA333" s="13">
        <v>54618</v>
      </c>
      <c r="AB333" s="13"/>
      <c r="AC333" s="13">
        <v>9217</v>
      </c>
      <c r="AD333" s="13">
        <f t="shared" si="15"/>
        <v>997955</v>
      </c>
      <c r="AE333" s="16">
        <f t="shared" si="16"/>
        <v>7290513</v>
      </c>
    </row>
    <row r="334" spans="1:31" x14ac:dyDescent="0.4">
      <c r="A334" s="14" t="s">
        <v>688</v>
      </c>
      <c r="B334" s="14">
        <v>4</v>
      </c>
      <c r="C334" s="15" t="s">
        <v>681</v>
      </c>
      <c r="D334" s="13">
        <v>2705</v>
      </c>
      <c r="E334" s="13">
        <v>23450028</v>
      </c>
      <c r="F334" s="13">
        <v>7209</v>
      </c>
      <c r="G334" s="13"/>
      <c r="H334" s="13"/>
      <c r="I334" s="13">
        <v>304818</v>
      </c>
      <c r="J334" s="13">
        <v>11040</v>
      </c>
      <c r="K334" s="13">
        <v>86593</v>
      </c>
      <c r="L334" s="13"/>
      <c r="M334" s="13">
        <v>3098484</v>
      </c>
      <c r="N334" s="13"/>
      <c r="O334" s="13"/>
      <c r="P334" s="13"/>
      <c r="Q334" s="13"/>
      <c r="R334" s="13"/>
      <c r="S334" s="16">
        <f t="shared" si="17"/>
        <v>26960877</v>
      </c>
      <c r="T334" s="13">
        <v>6714649</v>
      </c>
      <c r="U334" s="13">
        <v>900376</v>
      </c>
      <c r="V334" s="13"/>
      <c r="W334" s="13">
        <v>5501</v>
      </c>
      <c r="X334" s="13"/>
      <c r="Y334" s="13">
        <v>140856</v>
      </c>
      <c r="Z334" s="13">
        <v>739290</v>
      </c>
      <c r="AA334" s="13">
        <v>1794113</v>
      </c>
      <c r="AB334" s="13">
        <v>12914</v>
      </c>
      <c r="AC334" s="13">
        <v>790078</v>
      </c>
      <c r="AD334" s="13">
        <f t="shared" si="15"/>
        <v>11097777</v>
      </c>
      <c r="AE334" s="16">
        <f t="shared" si="16"/>
        <v>38058654</v>
      </c>
    </row>
    <row r="335" spans="1:31" x14ac:dyDescent="0.4">
      <c r="A335" s="14" t="s">
        <v>689</v>
      </c>
      <c r="B335" s="14">
        <v>4</v>
      </c>
      <c r="C335" s="15" t="s">
        <v>690</v>
      </c>
      <c r="D335" s="13">
        <v>3361</v>
      </c>
      <c r="E335" s="13">
        <v>34244320</v>
      </c>
      <c r="F335" s="13">
        <v>2197</v>
      </c>
      <c r="G335" s="13">
        <v>815</v>
      </c>
      <c r="H335" s="13"/>
      <c r="I335" s="13">
        <v>78672</v>
      </c>
      <c r="J335" s="13">
        <v>2632</v>
      </c>
      <c r="K335" s="13">
        <v>2193</v>
      </c>
      <c r="L335" s="13"/>
      <c r="M335" s="13">
        <v>2621827</v>
      </c>
      <c r="N335" s="13"/>
      <c r="O335" s="13"/>
      <c r="P335" s="13"/>
      <c r="Q335" s="13"/>
      <c r="R335" s="13"/>
      <c r="S335" s="16">
        <f t="shared" si="17"/>
        <v>36956017</v>
      </c>
      <c r="T335" s="13">
        <v>5693204</v>
      </c>
      <c r="U335" s="13">
        <v>21592</v>
      </c>
      <c r="V335" s="13"/>
      <c r="W335" s="13">
        <v>194376</v>
      </c>
      <c r="X335" s="13"/>
      <c r="Y335" s="13">
        <v>228421</v>
      </c>
      <c r="Z335" s="13">
        <v>1569889</v>
      </c>
      <c r="AA335" s="13">
        <v>1247538</v>
      </c>
      <c r="AB335" s="13">
        <v>56150</v>
      </c>
      <c r="AC335" s="13">
        <v>1699190</v>
      </c>
      <c r="AD335" s="13">
        <f t="shared" si="15"/>
        <v>10710360</v>
      </c>
      <c r="AE335" s="16">
        <f t="shared" si="16"/>
        <v>47666377</v>
      </c>
    </row>
    <row r="336" spans="1:31" x14ac:dyDescent="0.4">
      <c r="A336" s="14" t="s">
        <v>691</v>
      </c>
      <c r="B336" s="14">
        <v>2</v>
      </c>
      <c r="C336" s="15" t="s">
        <v>692</v>
      </c>
      <c r="D336" s="13">
        <v>21542</v>
      </c>
      <c r="E336" s="13">
        <v>23313481</v>
      </c>
      <c r="F336" s="13">
        <v>81646</v>
      </c>
      <c r="G336" s="13"/>
      <c r="H336" s="13">
        <v>3133</v>
      </c>
      <c r="I336" s="13">
        <v>139288</v>
      </c>
      <c r="J336" s="13">
        <v>481</v>
      </c>
      <c r="K336" s="13"/>
      <c r="L336" s="13"/>
      <c r="M336" s="13">
        <v>321292</v>
      </c>
      <c r="N336" s="13"/>
      <c r="O336" s="13"/>
      <c r="P336" s="13"/>
      <c r="Q336" s="13">
        <v>248</v>
      </c>
      <c r="R336" s="13"/>
      <c r="S336" s="16">
        <f t="shared" si="17"/>
        <v>23881111</v>
      </c>
      <c r="T336" s="13">
        <v>4548731</v>
      </c>
      <c r="U336" s="13">
        <v>117742</v>
      </c>
      <c r="V336" s="13"/>
      <c r="W336" s="13">
        <v>343</v>
      </c>
      <c r="X336" s="13"/>
      <c r="Y336" s="13">
        <v>187829</v>
      </c>
      <c r="Z336" s="13">
        <v>684951</v>
      </c>
      <c r="AA336" s="13">
        <v>1410972</v>
      </c>
      <c r="AB336" s="13">
        <v>30386</v>
      </c>
      <c r="AC336" s="13">
        <v>702414</v>
      </c>
      <c r="AD336" s="13">
        <f t="shared" si="15"/>
        <v>7683368</v>
      </c>
      <c r="AE336" s="16">
        <f t="shared" si="16"/>
        <v>31564479</v>
      </c>
    </row>
    <row r="337" spans="1:31" x14ac:dyDescent="0.4">
      <c r="A337" s="14" t="s">
        <v>693</v>
      </c>
      <c r="B337" s="14">
        <v>2</v>
      </c>
      <c r="C337" s="15" t="s">
        <v>694</v>
      </c>
      <c r="D337" s="13">
        <v>2772218</v>
      </c>
      <c r="E337" s="13">
        <v>26671253</v>
      </c>
      <c r="F337" s="13">
        <v>1988792</v>
      </c>
      <c r="G337" s="13"/>
      <c r="H337" s="13">
        <v>113939</v>
      </c>
      <c r="I337" s="13">
        <v>77960</v>
      </c>
      <c r="J337" s="13">
        <v>15021</v>
      </c>
      <c r="K337" s="13">
        <v>1152</v>
      </c>
      <c r="L337" s="13"/>
      <c r="M337" s="13">
        <v>907</v>
      </c>
      <c r="N337" s="13"/>
      <c r="O337" s="13">
        <v>846</v>
      </c>
      <c r="P337" s="13"/>
      <c r="Q337" s="13"/>
      <c r="R337" s="13"/>
      <c r="S337" s="16">
        <f t="shared" si="17"/>
        <v>31642088</v>
      </c>
      <c r="T337" s="13">
        <v>6533910</v>
      </c>
      <c r="U337" s="13">
        <v>4047219</v>
      </c>
      <c r="V337" s="13">
        <v>3368429</v>
      </c>
      <c r="W337" s="13">
        <v>120515</v>
      </c>
      <c r="X337" s="13"/>
      <c r="Y337" s="13">
        <v>1056456</v>
      </c>
      <c r="Z337" s="13">
        <v>513895</v>
      </c>
      <c r="AA337" s="13">
        <v>600</v>
      </c>
      <c r="AB337" s="13"/>
      <c r="AC337" s="13">
        <v>356</v>
      </c>
      <c r="AD337" s="13">
        <f t="shared" si="15"/>
        <v>15641380</v>
      </c>
      <c r="AE337" s="16">
        <f t="shared" si="16"/>
        <v>47283468</v>
      </c>
    </row>
    <row r="338" spans="1:31" x14ac:dyDescent="0.4">
      <c r="A338" s="14" t="s">
        <v>695</v>
      </c>
      <c r="B338" s="14">
        <v>3</v>
      </c>
      <c r="C338" s="15" t="s">
        <v>696</v>
      </c>
      <c r="D338" s="13">
        <v>2770421</v>
      </c>
      <c r="E338" s="13">
        <v>23066033</v>
      </c>
      <c r="F338" s="13">
        <v>1984428</v>
      </c>
      <c r="G338" s="13"/>
      <c r="H338" s="13">
        <v>97762</v>
      </c>
      <c r="I338" s="13">
        <v>77960</v>
      </c>
      <c r="J338" s="13">
        <v>15021</v>
      </c>
      <c r="K338" s="13">
        <v>1152</v>
      </c>
      <c r="L338" s="13"/>
      <c r="M338" s="13">
        <v>907</v>
      </c>
      <c r="N338" s="13"/>
      <c r="O338" s="13">
        <v>586</v>
      </c>
      <c r="P338" s="13"/>
      <c r="Q338" s="13"/>
      <c r="R338" s="13"/>
      <c r="S338" s="16">
        <f t="shared" si="17"/>
        <v>28014270</v>
      </c>
      <c r="T338" s="13">
        <v>6516954</v>
      </c>
      <c r="U338" s="13">
        <v>3181763</v>
      </c>
      <c r="V338" s="13">
        <v>3368429</v>
      </c>
      <c r="W338" s="13">
        <v>119027</v>
      </c>
      <c r="X338" s="13"/>
      <c r="Y338" s="13">
        <v>1056456</v>
      </c>
      <c r="Z338" s="13">
        <v>513895</v>
      </c>
      <c r="AA338" s="13">
        <v>209</v>
      </c>
      <c r="AB338" s="13"/>
      <c r="AC338" s="13">
        <v>356</v>
      </c>
      <c r="AD338" s="13">
        <f t="shared" si="15"/>
        <v>14757089</v>
      </c>
      <c r="AE338" s="16">
        <f t="shared" si="16"/>
        <v>42771359</v>
      </c>
    </row>
    <row r="339" spans="1:31" x14ac:dyDescent="0.4">
      <c r="A339" s="14" t="s">
        <v>697</v>
      </c>
      <c r="B339" s="14">
        <v>4</v>
      </c>
      <c r="C339" s="15" t="s">
        <v>698</v>
      </c>
      <c r="D339" s="13">
        <v>1909371</v>
      </c>
      <c r="E339" s="13">
        <v>5317991</v>
      </c>
      <c r="F339" s="13">
        <v>824935</v>
      </c>
      <c r="G339" s="13"/>
      <c r="H339" s="13">
        <v>10108</v>
      </c>
      <c r="I339" s="13">
        <v>77960</v>
      </c>
      <c r="J339" s="13"/>
      <c r="K339" s="13"/>
      <c r="L339" s="13"/>
      <c r="M339" s="13"/>
      <c r="N339" s="13"/>
      <c r="O339" s="13"/>
      <c r="P339" s="13"/>
      <c r="Q339" s="13"/>
      <c r="R339" s="13"/>
      <c r="S339" s="16">
        <f t="shared" si="17"/>
        <v>8140365</v>
      </c>
      <c r="T339" s="13">
        <v>5299091</v>
      </c>
      <c r="U339" s="13">
        <v>545652</v>
      </c>
      <c r="V339" s="13">
        <v>119457</v>
      </c>
      <c r="W339" s="13">
        <v>114076</v>
      </c>
      <c r="X339" s="13"/>
      <c r="Y339" s="13">
        <v>381113</v>
      </c>
      <c r="Z339" s="13">
        <v>470892</v>
      </c>
      <c r="AA339" s="13"/>
      <c r="AB339" s="13"/>
      <c r="AC339" s="13">
        <v>356</v>
      </c>
      <c r="AD339" s="13">
        <f t="shared" si="15"/>
        <v>6930637</v>
      </c>
      <c r="AE339" s="16">
        <f t="shared" si="16"/>
        <v>15071002</v>
      </c>
    </row>
    <row r="340" spans="1:31" x14ac:dyDescent="0.4">
      <c r="A340" s="14" t="s">
        <v>699</v>
      </c>
      <c r="B340" s="14">
        <v>5</v>
      </c>
      <c r="C340" s="15" t="s">
        <v>700</v>
      </c>
      <c r="D340" s="13">
        <v>3133</v>
      </c>
      <c r="E340" s="13">
        <v>1032165</v>
      </c>
      <c r="F340" s="13">
        <v>12658</v>
      </c>
      <c r="G340" s="13"/>
      <c r="H340" s="13">
        <v>2885</v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6">
        <f t="shared" si="17"/>
        <v>1050841</v>
      </c>
      <c r="T340" s="13">
        <v>2357</v>
      </c>
      <c r="U340" s="13">
        <v>1369</v>
      </c>
      <c r="V340" s="13">
        <v>31736</v>
      </c>
      <c r="W340" s="13"/>
      <c r="X340" s="13"/>
      <c r="Y340" s="13">
        <v>896</v>
      </c>
      <c r="Z340" s="13"/>
      <c r="AA340" s="13"/>
      <c r="AB340" s="13"/>
      <c r="AC340" s="13"/>
      <c r="AD340" s="13">
        <f t="shared" si="15"/>
        <v>36358</v>
      </c>
      <c r="AE340" s="16">
        <f t="shared" si="16"/>
        <v>1087199</v>
      </c>
    </row>
    <row r="341" spans="1:31" x14ac:dyDescent="0.4">
      <c r="A341" s="14" t="s">
        <v>701</v>
      </c>
      <c r="B341" s="14">
        <v>4</v>
      </c>
      <c r="C341" s="15" t="s">
        <v>702</v>
      </c>
      <c r="D341" s="13">
        <v>513</v>
      </c>
      <c r="E341" s="13">
        <v>54079</v>
      </c>
      <c r="F341" s="13">
        <v>3603</v>
      </c>
      <c r="G341" s="13"/>
      <c r="H341" s="13"/>
      <c r="I341" s="13"/>
      <c r="J341" s="13"/>
      <c r="K341" s="13">
        <v>455</v>
      </c>
      <c r="L341" s="13"/>
      <c r="M341" s="13"/>
      <c r="N341" s="13"/>
      <c r="O341" s="13"/>
      <c r="P341" s="13"/>
      <c r="Q341" s="13"/>
      <c r="R341" s="13"/>
      <c r="S341" s="16">
        <f t="shared" si="17"/>
        <v>58650</v>
      </c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>
        <f t="shared" si="15"/>
        <v>0</v>
      </c>
      <c r="AE341" s="16">
        <f t="shared" si="16"/>
        <v>58650</v>
      </c>
    </row>
    <row r="342" spans="1:31" x14ac:dyDescent="0.4">
      <c r="A342" s="14" t="s">
        <v>703</v>
      </c>
      <c r="B342" s="14">
        <v>3</v>
      </c>
      <c r="C342" s="15" t="s">
        <v>704</v>
      </c>
      <c r="D342" s="13">
        <v>1797</v>
      </c>
      <c r="E342" s="13">
        <v>3605220</v>
      </c>
      <c r="F342" s="13">
        <v>4364</v>
      </c>
      <c r="G342" s="13"/>
      <c r="H342" s="13">
        <v>16177</v>
      </c>
      <c r="I342" s="13"/>
      <c r="J342" s="13"/>
      <c r="K342" s="13"/>
      <c r="L342" s="13"/>
      <c r="M342" s="13"/>
      <c r="N342" s="13"/>
      <c r="O342" s="13">
        <v>260</v>
      </c>
      <c r="P342" s="13"/>
      <c r="Q342" s="13"/>
      <c r="R342" s="13"/>
      <c r="S342" s="16">
        <f t="shared" si="17"/>
        <v>3627818</v>
      </c>
      <c r="T342" s="13">
        <v>16956</v>
      </c>
      <c r="U342" s="13">
        <v>865456</v>
      </c>
      <c r="V342" s="13"/>
      <c r="W342" s="13">
        <v>1488</v>
      </c>
      <c r="X342" s="13"/>
      <c r="Y342" s="13"/>
      <c r="Z342" s="13"/>
      <c r="AA342" s="13">
        <v>391</v>
      </c>
      <c r="AB342" s="13"/>
      <c r="AC342" s="13"/>
      <c r="AD342" s="13">
        <f t="shared" si="15"/>
        <v>884291</v>
      </c>
      <c r="AE342" s="16">
        <f t="shared" si="16"/>
        <v>4512109</v>
      </c>
    </row>
    <row r="343" spans="1:31" x14ac:dyDescent="0.4">
      <c r="A343" s="14" t="s">
        <v>705</v>
      </c>
      <c r="B343" s="14">
        <v>4</v>
      </c>
      <c r="C343" s="15" t="s">
        <v>706</v>
      </c>
      <c r="D343" s="13">
        <v>698</v>
      </c>
      <c r="E343" s="13">
        <v>3448999</v>
      </c>
      <c r="F343" s="13">
        <v>2234</v>
      </c>
      <c r="G343" s="13"/>
      <c r="H343" s="13">
        <v>13871</v>
      </c>
      <c r="I343" s="13"/>
      <c r="J343" s="13"/>
      <c r="K343" s="13"/>
      <c r="L343" s="13"/>
      <c r="M343" s="13"/>
      <c r="N343" s="13"/>
      <c r="O343" s="13">
        <v>260</v>
      </c>
      <c r="P343" s="13"/>
      <c r="Q343" s="13"/>
      <c r="R343" s="13"/>
      <c r="S343" s="16">
        <f t="shared" si="17"/>
        <v>3466062</v>
      </c>
      <c r="T343" s="13">
        <v>5540</v>
      </c>
      <c r="U343" s="13">
        <v>846033</v>
      </c>
      <c r="V343" s="13"/>
      <c r="W343" s="13">
        <v>486</v>
      </c>
      <c r="X343" s="13"/>
      <c r="Y343" s="13"/>
      <c r="Z343" s="13"/>
      <c r="AA343" s="13">
        <v>391</v>
      </c>
      <c r="AB343" s="13"/>
      <c r="AC343" s="13"/>
      <c r="AD343" s="13">
        <f t="shared" si="15"/>
        <v>852450</v>
      </c>
      <c r="AE343" s="16">
        <f t="shared" si="16"/>
        <v>4318512</v>
      </c>
    </row>
    <row r="344" spans="1:31" x14ac:dyDescent="0.4">
      <c r="A344" s="14" t="s">
        <v>707</v>
      </c>
      <c r="B344" s="14">
        <v>5</v>
      </c>
      <c r="C344" s="15" t="s">
        <v>708</v>
      </c>
      <c r="D344" s="13"/>
      <c r="E344" s="13">
        <v>530495</v>
      </c>
      <c r="F344" s="13">
        <v>2234</v>
      </c>
      <c r="G344" s="13"/>
      <c r="H344" s="13">
        <v>13871</v>
      </c>
      <c r="I344" s="13"/>
      <c r="J344" s="13"/>
      <c r="K344" s="13"/>
      <c r="L344" s="13"/>
      <c r="M344" s="13"/>
      <c r="N344" s="13"/>
      <c r="O344" s="13">
        <v>260</v>
      </c>
      <c r="P344" s="13"/>
      <c r="Q344" s="13"/>
      <c r="R344" s="13"/>
      <c r="S344" s="16">
        <f t="shared" si="17"/>
        <v>546860</v>
      </c>
      <c r="T344" s="13"/>
      <c r="U344" s="13">
        <v>104597</v>
      </c>
      <c r="V344" s="13"/>
      <c r="W344" s="13"/>
      <c r="X344" s="13"/>
      <c r="Y344" s="13"/>
      <c r="Z344" s="13"/>
      <c r="AA344" s="13">
        <v>391</v>
      </c>
      <c r="AB344" s="13"/>
      <c r="AC344" s="13"/>
      <c r="AD344" s="13">
        <f t="shared" si="15"/>
        <v>104988</v>
      </c>
      <c r="AE344" s="16">
        <f t="shared" si="16"/>
        <v>651848</v>
      </c>
    </row>
    <row r="345" spans="1:31" x14ac:dyDescent="0.4">
      <c r="A345" s="14" t="s">
        <v>709</v>
      </c>
      <c r="B345" s="14">
        <v>2</v>
      </c>
      <c r="C345" s="15" t="s">
        <v>710</v>
      </c>
      <c r="D345" s="13">
        <v>3004502</v>
      </c>
      <c r="E345" s="13">
        <v>89682646</v>
      </c>
      <c r="F345" s="13">
        <v>8416716</v>
      </c>
      <c r="G345" s="13"/>
      <c r="H345" s="13">
        <v>62988</v>
      </c>
      <c r="I345" s="13">
        <v>478740</v>
      </c>
      <c r="J345" s="13">
        <v>3301</v>
      </c>
      <c r="K345" s="13">
        <v>19849</v>
      </c>
      <c r="L345" s="13"/>
      <c r="M345" s="13">
        <v>55670</v>
      </c>
      <c r="N345" s="13"/>
      <c r="O345" s="13"/>
      <c r="P345" s="13"/>
      <c r="Q345" s="13"/>
      <c r="R345" s="13"/>
      <c r="S345" s="16">
        <f t="shared" si="17"/>
        <v>101724412</v>
      </c>
      <c r="T345" s="13">
        <v>12312791</v>
      </c>
      <c r="U345" s="13">
        <v>11368499</v>
      </c>
      <c r="V345" s="13">
        <v>42130</v>
      </c>
      <c r="W345" s="13">
        <v>5199593</v>
      </c>
      <c r="X345" s="13"/>
      <c r="Y345" s="13">
        <v>3770106</v>
      </c>
      <c r="Z345" s="13">
        <v>4462236</v>
      </c>
      <c r="AA345" s="13">
        <v>1114195</v>
      </c>
      <c r="AB345" s="13"/>
      <c r="AC345" s="13">
        <v>46036</v>
      </c>
      <c r="AD345" s="13">
        <f t="shared" si="15"/>
        <v>38315586</v>
      </c>
      <c r="AE345" s="16">
        <f t="shared" si="16"/>
        <v>140039998</v>
      </c>
    </row>
    <row r="346" spans="1:31" x14ac:dyDescent="0.4">
      <c r="A346" s="14" t="s">
        <v>711</v>
      </c>
      <c r="B346" s="14">
        <v>3</v>
      </c>
      <c r="C346" s="15" t="s">
        <v>712</v>
      </c>
      <c r="D346" s="13">
        <v>106936</v>
      </c>
      <c r="E346" s="13">
        <v>30416</v>
      </c>
      <c r="F346" s="13">
        <v>213479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6">
        <f t="shared" si="17"/>
        <v>350831</v>
      </c>
      <c r="T346" s="13"/>
      <c r="U346" s="13"/>
      <c r="V346" s="13"/>
      <c r="W346" s="13"/>
      <c r="X346" s="13"/>
      <c r="Y346" s="13"/>
      <c r="Z346" s="13">
        <v>286</v>
      </c>
      <c r="AA346" s="13"/>
      <c r="AB346" s="13"/>
      <c r="AC346" s="13"/>
      <c r="AD346" s="13">
        <f t="shared" si="15"/>
        <v>286</v>
      </c>
      <c r="AE346" s="16">
        <f t="shared" si="16"/>
        <v>351117</v>
      </c>
    </row>
    <row r="347" spans="1:31" x14ac:dyDescent="0.4">
      <c r="A347" s="14" t="s">
        <v>713</v>
      </c>
      <c r="B347" s="14">
        <v>4</v>
      </c>
      <c r="C347" s="15" t="s">
        <v>714</v>
      </c>
      <c r="D347" s="13">
        <v>48827</v>
      </c>
      <c r="E347" s="13">
        <v>14200</v>
      </c>
      <c r="F347" s="13">
        <v>192880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6">
        <f t="shared" si="17"/>
        <v>255907</v>
      </c>
      <c r="T347" s="13"/>
      <c r="U347" s="13"/>
      <c r="V347" s="13"/>
      <c r="W347" s="13"/>
      <c r="X347" s="13"/>
      <c r="Y347" s="13"/>
      <c r="Z347" s="13">
        <v>286</v>
      </c>
      <c r="AA347" s="13"/>
      <c r="AB347" s="13"/>
      <c r="AC347" s="13"/>
      <c r="AD347" s="13">
        <f t="shared" si="15"/>
        <v>286</v>
      </c>
      <c r="AE347" s="16">
        <f t="shared" si="16"/>
        <v>256193</v>
      </c>
    </row>
    <row r="348" spans="1:31" x14ac:dyDescent="0.4">
      <c r="A348" s="14" t="s">
        <v>715</v>
      </c>
      <c r="B348" s="14">
        <v>3</v>
      </c>
      <c r="C348" s="15" t="s">
        <v>716</v>
      </c>
      <c r="D348" s="13">
        <v>109869</v>
      </c>
      <c r="E348" s="13">
        <v>297290</v>
      </c>
      <c r="F348" s="13">
        <v>2297674</v>
      </c>
      <c r="G348" s="13"/>
      <c r="H348" s="13">
        <v>2948</v>
      </c>
      <c r="I348" s="13">
        <v>358513</v>
      </c>
      <c r="J348" s="13"/>
      <c r="K348" s="13"/>
      <c r="L348" s="13"/>
      <c r="M348" s="13"/>
      <c r="N348" s="13"/>
      <c r="O348" s="13"/>
      <c r="P348" s="13"/>
      <c r="Q348" s="13"/>
      <c r="R348" s="13"/>
      <c r="S348" s="16">
        <f t="shared" si="17"/>
        <v>3066294</v>
      </c>
      <c r="T348" s="13">
        <v>1137</v>
      </c>
      <c r="U348" s="13">
        <v>18403</v>
      </c>
      <c r="V348" s="13">
        <v>21030</v>
      </c>
      <c r="W348" s="13">
        <v>1312187</v>
      </c>
      <c r="X348" s="13"/>
      <c r="Y348" s="13"/>
      <c r="Z348" s="13"/>
      <c r="AA348" s="13"/>
      <c r="AB348" s="13"/>
      <c r="AC348" s="13"/>
      <c r="AD348" s="13">
        <f t="shared" si="15"/>
        <v>1352757</v>
      </c>
      <c r="AE348" s="16">
        <f t="shared" si="16"/>
        <v>4419051</v>
      </c>
    </row>
    <row r="349" spans="1:31" x14ac:dyDescent="0.4">
      <c r="A349" s="14" t="s">
        <v>717</v>
      </c>
      <c r="B349" s="14">
        <v>3</v>
      </c>
      <c r="C349" s="15" t="s">
        <v>718</v>
      </c>
      <c r="D349" s="13">
        <v>61076</v>
      </c>
      <c r="E349" s="13">
        <v>509322</v>
      </c>
      <c r="F349" s="13">
        <v>78726</v>
      </c>
      <c r="G349" s="13"/>
      <c r="H349" s="13"/>
      <c r="I349" s="13">
        <v>320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6">
        <f t="shared" si="17"/>
        <v>649444</v>
      </c>
      <c r="T349" s="13">
        <v>227</v>
      </c>
      <c r="U349" s="13">
        <v>1649</v>
      </c>
      <c r="V349" s="13">
        <v>2003</v>
      </c>
      <c r="W349" s="13"/>
      <c r="X349" s="13"/>
      <c r="Y349" s="13"/>
      <c r="Z349" s="13">
        <v>777</v>
      </c>
      <c r="AA349" s="13"/>
      <c r="AB349" s="13"/>
      <c r="AC349" s="13"/>
      <c r="AD349" s="13">
        <f t="shared" si="15"/>
        <v>4656</v>
      </c>
      <c r="AE349" s="16">
        <f t="shared" si="16"/>
        <v>654100</v>
      </c>
    </row>
    <row r="350" spans="1:31" x14ac:dyDescent="0.4">
      <c r="A350" s="14" t="s">
        <v>719</v>
      </c>
      <c r="B350" s="14">
        <v>3</v>
      </c>
      <c r="C350" s="15" t="s">
        <v>720</v>
      </c>
      <c r="D350" s="13">
        <v>1443794</v>
      </c>
      <c r="E350" s="13">
        <v>39440864</v>
      </c>
      <c r="F350" s="13">
        <v>3392368</v>
      </c>
      <c r="G350" s="13"/>
      <c r="H350" s="13">
        <v>11698</v>
      </c>
      <c r="I350" s="13">
        <v>102766</v>
      </c>
      <c r="J350" s="13">
        <v>781</v>
      </c>
      <c r="K350" s="13">
        <v>3044</v>
      </c>
      <c r="L350" s="13"/>
      <c r="M350" s="13">
        <v>28614</v>
      </c>
      <c r="N350" s="13"/>
      <c r="O350" s="13"/>
      <c r="P350" s="13"/>
      <c r="Q350" s="13"/>
      <c r="R350" s="13"/>
      <c r="S350" s="16">
        <f t="shared" si="17"/>
        <v>44423929</v>
      </c>
      <c r="T350" s="13">
        <v>9271149</v>
      </c>
      <c r="U350" s="13">
        <v>10713065</v>
      </c>
      <c r="V350" s="13">
        <v>16873</v>
      </c>
      <c r="W350" s="13">
        <v>1817466</v>
      </c>
      <c r="X350" s="13"/>
      <c r="Y350" s="13">
        <v>2691288</v>
      </c>
      <c r="Z350" s="13">
        <v>2027265</v>
      </c>
      <c r="AA350" s="13">
        <v>81850</v>
      </c>
      <c r="AB350" s="13"/>
      <c r="AC350" s="13">
        <v>4371</v>
      </c>
      <c r="AD350" s="13">
        <f t="shared" si="15"/>
        <v>26623327</v>
      </c>
      <c r="AE350" s="16">
        <f t="shared" si="16"/>
        <v>71047256</v>
      </c>
    </row>
    <row r="351" spans="1:31" x14ac:dyDescent="0.4">
      <c r="A351" s="14" t="s">
        <v>721</v>
      </c>
      <c r="B351" s="14">
        <v>3</v>
      </c>
      <c r="C351" s="15" t="s">
        <v>722</v>
      </c>
      <c r="D351" s="13">
        <v>69010</v>
      </c>
      <c r="E351" s="13">
        <v>22205612</v>
      </c>
      <c r="F351" s="13">
        <v>601973</v>
      </c>
      <c r="G351" s="13"/>
      <c r="H351" s="13">
        <v>39414</v>
      </c>
      <c r="I351" s="13">
        <v>3967</v>
      </c>
      <c r="J351" s="13"/>
      <c r="K351" s="13"/>
      <c r="L351" s="13"/>
      <c r="M351" s="13">
        <v>1065</v>
      </c>
      <c r="N351" s="13"/>
      <c r="O351" s="13"/>
      <c r="P351" s="13"/>
      <c r="Q351" s="13"/>
      <c r="R351" s="13"/>
      <c r="S351" s="16">
        <f t="shared" si="17"/>
        <v>22921041</v>
      </c>
      <c r="T351" s="13">
        <v>593027</v>
      </c>
      <c r="U351" s="13">
        <v>6471</v>
      </c>
      <c r="V351" s="13">
        <v>228</v>
      </c>
      <c r="W351" s="13">
        <v>18334</v>
      </c>
      <c r="X351" s="13"/>
      <c r="Y351" s="13">
        <v>982649</v>
      </c>
      <c r="Z351" s="13">
        <v>231443</v>
      </c>
      <c r="AA351" s="13">
        <v>517610</v>
      </c>
      <c r="AB351" s="13"/>
      <c r="AC351" s="13"/>
      <c r="AD351" s="13">
        <f t="shared" si="15"/>
        <v>2349762</v>
      </c>
      <c r="AE351" s="16">
        <f t="shared" si="16"/>
        <v>25270803</v>
      </c>
    </row>
    <row r="352" spans="1:31" x14ac:dyDescent="0.4">
      <c r="A352" s="14" t="s">
        <v>723</v>
      </c>
      <c r="B352" s="14">
        <v>4</v>
      </c>
      <c r="C352" s="15" t="s">
        <v>724</v>
      </c>
      <c r="D352" s="13">
        <v>49054</v>
      </c>
      <c r="E352" s="13">
        <v>13657970</v>
      </c>
      <c r="F352" s="13">
        <v>235235</v>
      </c>
      <c r="G352" s="13"/>
      <c r="H352" s="13">
        <v>3465</v>
      </c>
      <c r="I352" s="13">
        <v>1596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6">
        <f t="shared" si="17"/>
        <v>13947320</v>
      </c>
      <c r="T352" s="13">
        <v>636</v>
      </c>
      <c r="U352" s="13"/>
      <c r="V352" s="13"/>
      <c r="W352" s="13">
        <v>10321</v>
      </c>
      <c r="X352" s="13"/>
      <c r="Y352" s="13">
        <v>955384</v>
      </c>
      <c r="Z352" s="13"/>
      <c r="AA352" s="13"/>
      <c r="AB352" s="13"/>
      <c r="AC352" s="13"/>
      <c r="AD352" s="13">
        <f t="shared" si="15"/>
        <v>966341</v>
      </c>
      <c r="AE352" s="16">
        <f t="shared" si="16"/>
        <v>14913661</v>
      </c>
    </row>
    <row r="353" spans="1:31" x14ac:dyDescent="0.4">
      <c r="A353" s="14" t="s">
        <v>725</v>
      </c>
      <c r="B353" s="14">
        <v>3</v>
      </c>
      <c r="C353" s="15" t="s">
        <v>726</v>
      </c>
      <c r="D353" s="13">
        <v>60258</v>
      </c>
      <c r="E353" s="13">
        <v>8163463</v>
      </c>
      <c r="F353" s="13">
        <v>951997</v>
      </c>
      <c r="G353" s="13"/>
      <c r="H353" s="13">
        <v>2654</v>
      </c>
      <c r="I353" s="13">
        <v>1344</v>
      </c>
      <c r="J353" s="13">
        <v>703</v>
      </c>
      <c r="K353" s="13">
        <v>330</v>
      </c>
      <c r="L353" s="13"/>
      <c r="M353" s="13"/>
      <c r="N353" s="13"/>
      <c r="O353" s="13"/>
      <c r="P353" s="13"/>
      <c r="Q353" s="13"/>
      <c r="R353" s="13"/>
      <c r="S353" s="16">
        <f t="shared" si="17"/>
        <v>9180749</v>
      </c>
      <c r="T353" s="13">
        <v>644152</v>
      </c>
      <c r="U353" s="13">
        <v>251061</v>
      </c>
      <c r="V353" s="13"/>
      <c r="W353" s="13">
        <v>7611</v>
      </c>
      <c r="X353" s="13"/>
      <c r="Y353" s="13">
        <v>1853</v>
      </c>
      <c r="Z353" s="13">
        <v>150477</v>
      </c>
      <c r="AA353" s="13">
        <v>1828</v>
      </c>
      <c r="AB353" s="13"/>
      <c r="AC353" s="13">
        <v>20851</v>
      </c>
      <c r="AD353" s="13">
        <f t="shared" si="15"/>
        <v>1077833</v>
      </c>
      <c r="AE353" s="16">
        <f t="shared" si="16"/>
        <v>10258582</v>
      </c>
    </row>
    <row r="354" spans="1:31" x14ac:dyDescent="0.4">
      <c r="A354" s="14" t="s">
        <v>727</v>
      </c>
      <c r="B354" s="14">
        <v>4</v>
      </c>
      <c r="C354" s="15" t="s">
        <v>728</v>
      </c>
      <c r="D354" s="13">
        <v>23122</v>
      </c>
      <c r="E354" s="13">
        <v>1758576</v>
      </c>
      <c r="F354" s="13">
        <v>387477</v>
      </c>
      <c r="G354" s="13"/>
      <c r="H354" s="13">
        <v>2654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6">
        <f t="shared" si="17"/>
        <v>2171829</v>
      </c>
      <c r="T354" s="13">
        <v>120153</v>
      </c>
      <c r="U354" s="13">
        <v>103905</v>
      </c>
      <c r="V354" s="13"/>
      <c r="W354" s="13"/>
      <c r="X354" s="13"/>
      <c r="Y354" s="13"/>
      <c r="Z354" s="13">
        <v>130194</v>
      </c>
      <c r="AA354" s="13"/>
      <c r="AB354" s="13"/>
      <c r="AC354" s="13"/>
      <c r="AD354" s="13">
        <f t="shared" si="15"/>
        <v>354252</v>
      </c>
      <c r="AE354" s="16">
        <f t="shared" si="16"/>
        <v>2526081</v>
      </c>
    </row>
    <row r="355" spans="1:31" x14ac:dyDescent="0.4">
      <c r="A355" s="14" t="s">
        <v>729</v>
      </c>
      <c r="B355" s="14">
        <v>3</v>
      </c>
      <c r="C355" s="15" t="s">
        <v>730</v>
      </c>
      <c r="D355" s="13">
        <v>245525</v>
      </c>
      <c r="E355" s="13">
        <v>1599185</v>
      </c>
      <c r="F355" s="13">
        <v>26805</v>
      </c>
      <c r="G355" s="13"/>
      <c r="H355" s="13"/>
      <c r="I355" s="13">
        <v>1402</v>
      </c>
      <c r="J355" s="13"/>
      <c r="K355" s="13"/>
      <c r="L355" s="13"/>
      <c r="M355" s="13"/>
      <c r="N355" s="13"/>
      <c r="O355" s="13"/>
      <c r="P355" s="13"/>
      <c r="Q355" s="13"/>
      <c r="R355" s="13"/>
      <c r="S355" s="16">
        <f t="shared" si="17"/>
        <v>1872917</v>
      </c>
      <c r="T355" s="13">
        <v>1154824</v>
      </c>
      <c r="U355" s="13">
        <v>51379</v>
      </c>
      <c r="V355" s="13"/>
      <c r="W355" s="13">
        <v>167212</v>
      </c>
      <c r="X355" s="13"/>
      <c r="Y355" s="13"/>
      <c r="Z355" s="13">
        <v>78732</v>
      </c>
      <c r="AA355" s="13"/>
      <c r="AB355" s="13"/>
      <c r="AC355" s="13"/>
      <c r="AD355" s="13">
        <f t="shared" si="15"/>
        <v>1452147</v>
      </c>
      <c r="AE355" s="16">
        <f t="shared" si="16"/>
        <v>3325064</v>
      </c>
    </row>
    <row r="356" spans="1:31" x14ac:dyDescent="0.4">
      <c r="A356" s="14" t="s">
        <v>731</v>
      </c>
      <c r="B356" s="14">
        <v>4</v>
      </c>
      <c r="C356" s="15" t="s">
        <v>732</v>
      </c>
      <c r="D356" s="13">
        <v>111862</v>
      </c>
      <c r="E356" s="13">
        <v>955706</v>
      </c>
      <c r="F356" s="13">
        <v>14362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6">
        <f t="shared" si="17"/>
        <v>1081930</v>
      </c>
      <c r="T356" s="13">
        <v>1146602</v>
      </c>
      <c r="U356" s="13">
        <v>51379</v>
      </c>
      <c r="V356" s="13"/>
      <c r="W356" s="13">
        <v>136592</v>
      </c>
      <c r="X356" s="13"/>
      <c r="Y356" s="13"/>
      <c r="Z356" s="13">
        <v>64547</v>
      </c>
      <c r="AA356" s="13"/>
      <c r="AB356" s="13"/>
      <c r="AC356" s="13"/>
      <c r="AD356" s="13">
        <f t="shared" si="15"/>
        <v>1399120</v>
      </c>
      <c r="AE356" s="16">
        <f t="shared" si="16"/>
        <v>2481050</v>
      </c>
    </row>
    <row r="357" spans="1:31" x14ac:dyDescent="0.4">
      <c r="A357" s="14" t="s">
        <v>733</v>
      </c>
      <c r="B357" s="14">
        <v>3</v>
      </c>
      <c r="C357" s="15" t="s">
        <v>734</v>
      </c>
      <c r="D357" s="13">
        <v>4778</v>
      </c>
      <c r="E357" s="13">
        <v>9046</v>
      </c>
      <c r="F357" s="13"/>
      <c r="G357" s="13"/>
      <c r="H357" s="13">
        <v>397</v>
      </c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6">
        <f t="shared" si="17"/>
        <v>14221</v>
      </c>
      <c r="T357" s="13"/>
      <c r="U357" s="13"/>
      <c r="V357" s="13">
        <v>530</v>
      </c>
      <c r="W357" s="13"/>
      <c r="X357" s="13"/>
      <c r="Y357" s="13"/>
      <c r="Z357" s="13">
        <v>243</v>
      </c>
      <c r="AA357" s="13"/>
      <c r="AB357" s="13"/>
      <c r="AC357" s="13"/>
      <c r="AD357" s="13">
        <f t="shared" si="15"/>
        <v>773</v>
      </c>
      <c r="AE357" s="16">
        <f t="shared" si="16"/>
        <v>14994</v>
      </c>
    </row>
    <row r="358" spans="1:31" x14ac:dyDescent="0.4">
      <c r="A358" s="14" t="s">
        <v>735</v>
      </c>
      <c r="B358" s="14">
        <v>3</v>
      </c>
      <c r="C358" s="15" t="s">
        <v>736</v>
      </c>
      <c r="D358" s="13">
        <v>6409</v>
      </c>
      <c r="E358" s="13">
        <v>24597</v>
      </c>
      <c r="F358" s="13">
        <v>26944</v>
      </c>
      <c r="G358" s="13"/>
      <c r="H358" s="13"/>
      <c r="I358" s="13">
        <v>1740</v>
      </c>
      <c r="J358" s="13"/>
      <c r="K358" s="13">
        <v>5188</v>
      </c>
      <c r="L358" s="13"/>
      <c r="M358" s="13"/>
      <c r="N358" s="13"/>
      <c r="O358" s="13"/>
      <c r="P358" s="13"/>
      <c r="Q358" s="13"/>
      <c r="R358" s="13"/>
      <c r="S358" s="16">
        <f t="shared" si="17"/>
        <v>64878</v>
      </c>
      <c r="T358" s="13">
        <v>2130</v>
      </c>
      <c r="U358" s="13"/>
      <c r="V358" s="13"/>
      <c r="W358" s="13"/>
      <c r="X358" s="13"/>
      <c r="Y358" s="13">
        <v>9267</v>
      </c>
      <c r="Z358" s="13"/>
      <c r="AA358" s="13"/>
      <c r="AB358" s="13"/>
      <c r="AC358" s="13"/>
      <c r="AD358" s="13">
        <f t="shared" si="15"/>
        <v>11397</v>
      </c>
      <c r="AE358" s="16">
        <f t="shared" si="16"/>
        <v>76275</v>
      </c>
    </row>
    <row r="359" spans="1:31" x14ac:dyDescent="0.4">
      <c r="A359" s="10" t="s">
        <v>737</v>
      </c>
      <c r="B359" s="10">
        <v>1</v>
      </c>
      <c r="C359" s="11" t="s">
        <v>738</v>
      </c>
      <c r="D359" s="12">
        <v>4307329</v>
      </c>
      <c r="E359" s="12">
        <v>20090835</v>
      </c>
      <c r="F359" s="12">
        <v>4740240</v>
      </c>
      <c r="G359" s="12">
        <v>824</v>
      </c>
      <c r="H359" s="12">
        <v>1414631</v>
      </c>
      <c r="I359" s="12">
        <v>258830</v>
      </c>
      <c r="J359" s="12">
        <v>18069</v>
      </c>
      <c r="K359" s="12">
        <v>88359</v>
      </c>
      <c r="L359" s="12">
        <v>220</v>
      </c>
      <c r="M359" s="12">
        <v>6137</v>
      </c>
      <c r="N359" s="12">
        <v>367</v>
      </c>
      <c r="O359" s="12">
        <v>2000</v>
      </c>
      <c r="P359" s="12"/>
      <c r="Q359" s="12"/>
      <c r="R359" s="12"/>
      <c r="S359" s="12">
        <f t="shared" si="17"/>
        <v>30927841</v>
      </c>
      <c r="T359" s="12">
        <v>1448061</v>
      </c>
      <c r="U359" s="12">
        <v>5927502</v>
      </c>
      <c r="V359" s="12">
        <v>7014824</v>
      </c>
      <c r="W359" s="12">
        <v>1054287</v>
      </c>
      <c r="X359" s="12"/>
      <c r="Y359" s="12">
        <v>2027900</v>
      </c>
      <c r="Z359" s="12">
        <v>1234861</v>
      </c>
      <c r="AA359" s="12">
        <v>6113</v>
      </c>
      <c r="AB359" s="12">
        <v>1780</v>
      </c>
      <c r="AC359" s="12">
        <v>12062</v>
      </c>
      <c r="AD359" s="12">
        <f t="shared" si="15"/>
        <v>18727390</v>
      </c>
      <c r="AE359" s="12">
        <f t="shared" si="16"/>
        <v>49655231</v>
      </c>
    </row>
    <row r="360" spans="1:31" x14ac:dyDescent="0.4">
      <c r="A360" s="14" t="s">
        <v>739</v>
      </c>
      <c r="B360" s="14">
        <v>2</v>
      </c>
      <c r="C360" s="15" t="s">
        <v>740</v>
      </c>
      <c r="D360" s="13">
        <v>4209564</v>
      </c>
      <c r="E360" s="13">
        <v>20080996</v>
      </c>
      <c r="F360" s="13">
        <v>4739927</v>
      </c>
      <c r="G360" s="13">
        <v>824</v>
      </c>
      <c r="H360" s="13">
        <v>1414631</v>
      </c>
      <c r="I360" s="13">
        <v>258830</v>
      </c>
      <c r="J360" s="13">
        <v>18069</v>
      </c>
      <c r="K360" s="13">
        <v>88359</v>
      </c>
      <c r="L360" s="13">
        <v>220</v>
      </c>
      <c r="M360" s="13">
        <v>6137</v>
      </c>
      <c r="N360" s="13">
        <v>367</v>
      </c>
      <c r="O360" s="13">
        <v>2000</v>
      </c>
      <c r="P360" s="13"/>
      <c r="Q360" s="13"/>
      <c r="R360" s="13"/>
      <c r="S360" s="16">
        <f t="shared" si="17"/>
        <v>30819924</v>
      </c>
      <c r="T360" s="13">
        <v>1447383</v>
      </c>
      <c r="U360" s="13">
        <v>5923885</v>
      </c>
      <c r="V360" s="13">
        <v>7014824</v>
      </c>
      <c r="W360" s="13">
        <v>1054287</v>
      </c>
      <c r="X360" s="13"/>
      <c r="Y360" s="13">
        <v>1920512</v>
      </c>
      <c r="Z360" s="13">
        <v>1224432</v>
      </c>
      <c r="AA360" s="13">
        <v>6113</v>
      </c>
      <c r="AB360" s="13">
        <v>1780</v>
      </c>
      <c r="AC360" s="13">
        <v>12062</v>
      </c>
      <c r="AD360" s="13">
        <f t="shared" si="15"/>
        <v>18605278</v>
      </c>
      <c r="AE360" s="16">
        <f t="shared" si="16"/>
        <v>49425202</v>
      </c>
    </row>
    <row r="361" spans="1:31" x14ac:dyDescent="0.4">
      <c r="A361" s="14" t="s">
        <v>741</v>
      </c>
      <c r="B361" s="14">
        <v>2</v>
      </c>
      <c r="C361" s="15" t="s">
        <v>742</v>
      </c>
      <c r="D361" s="13">
        <v>97377</v>
      </c>
      <c r="E361" s="13">
        <v>5307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6">
        <f t="shared" si="17"/>
        <v>102684</v>
      </c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>
        <f t="shared" si="15"/>
        <v>0</v>
      </c>
      <c r="AE361" s="16">
        <f t="shared" si="16"/>
        <v>102684</v>
      </c>
    </row>
    <row r="362" spans="1:31" x14ac:dyDescent="0.4">
      <c r="A362" s="44" t="s">
        <v>743</v>
      </c>
      <c r="B362" s="44"/>
      <c r="C362" s="44"/>
      <c r="D362" s="17">
        <f>D7+D59+D66+D133+D154+D159+D196+D249+D322+D359</f>
        <v>242045378</v>
      </c>
      <c r="E362" s="17">
        <f t="shared" ref="E362:AC362" si="18">E7+E59+E66+E133+E154+E159+E196+E249+E322+E359</f>
        <v>1594222086</v>
      </c>
      <c r="F362" s="17">
        <f t="shared" si="18"/>
        <v>176577626</v>
      </c>
      <c r="G362" s="17">
        <f t="shared" si="18"/>
        <v>138185</v>
      </c>
      <c r="H362" s="17">
        <f t="shared" si="18"/>
        <v>3125954</v>
      </c>
      <c r="I362" s="17">
        <f t="shared" si="18"/>
        <v>56850336</v>
      </c>
      <c r="J362" s="17">
        <f t="shared" si="18"/>
        <v>2933294</v>
      </c>
      <c r="K362" s="17">
        <f t="shared" si="18"/>
        <v>2923677</v>
      </c>
      <c r="L362" s="17">
        <f t="shared" si="18"/>
        <v>1337</v>
      </c>
      <c r="M362" s="17">
        <f t="shared" si="18"/>
        <v>15748128</v>
      </c>
      <c r="N362" s="17">
        <f t="shared" si="18"/>
        <v>367</v>
      </c>
      <c r="O362" s="17">
        <f t="shared" si="18"/>
        <v>76342</v>
      </c>
      <c r="P362" s="17">
        <f t="shared" si="18"/>
        <v>295</v>
      </c>
      <c r="Q362" s="17">
        <f t="shared" si="18"/>
        <v>3929</v>
      </c>
      <c r="R362" s="17">
        <f t="shared" si="18"/>
        <v>32287</v>
      </c>
      <c r="S362" s="17">
        <f t="shared" si="17"/>
        <v>2094679221</v>
      </c>
      <c r="T362" s="17">
        <f t="shared" si="18"/>
        <v>330895340</v>
      </c>
      <c r="U362" s="17">
        <f t="shared" si="18"/>
        <v>350394994</v>
      </c>
      <c r="V362" s="17">
        <f t="shared" si="18"/>
        <v>91622066</v>
      </c>
      <c r="W362" s="17">
        <f t="shared" si="18"/>
        <v>161002458</v>
      </c>
      <c r="X362" s="17">
        <f t="shared" si="18"/>
        <v>5569529</v>
      </c>
      <c r="Y362" s="17">
        <f t="shared" si="18"/>
        <v>122822016</v>
      </c>
      <c r="Z362" s="17">
        <f t="shared" si="18"/>
        <v>207800083</v>
      </c>
      <c r="AA362" s="17">
        <f t="shared" si="18"/>
        <v>22505894</v>
      </c>
      <c r="AB362" s="17">
        <f t="shared" si="18"/>
        <v>1639093</v>
      </c>
      <c r="AC362" s="17">
        <f t="shared" si="18"/>
        <v>25015112</v>
      </c>
      <c r="AD362" s="17">
        <f>SUM(T362:AC362)</f>
        <v>1319266585</v>
      </c>
      <c r="AE362" s="17">
        <f>S362+AD362</f>
        <v>3413945806</v>
      </c>
    </row>
  </sheetData>
  <mergeCells count="6">
    <mergeCell ref="T4:AD4"/>
    <mergeCell ref="A362:C362"/>
    <mergeCell ref="A4:A6"/>
    <mergeCell ref="B4:B6"/>
    <mergeCell ref="C4:C6"/>
    <mergeCell ref="D4:S4"/>
  </mergeCells>
  <phoneticPr fontId="3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workbookViewId="0"/>
    <sheetView workbookViewId="1"/>
  </sheetViews>
  <sheetFormatPr defaultRowHeight="18.75" x14ac:dyDescent="0.4"/>
  <cols>
    <col min="1" max="1" width="10.625" style="2" customWidth="1"/>
    <col min="2" max="2" width="9" style="2"/>
    <col min="3" max="3" width="40.125" bestFit="1" customWidth="1"/>
    <col min="4" max="4" width="13.75" bestFit="1" customWidth="1"/>
    <col min="5" max="5" width="15.625" customWidth="1"/>
    <col min="6" max="6" width="13.625" customWidth="1"/>
    <col min="7" max="7" width="9.125" bestFit="1" customWidth="1"/>
    <col min="8" max="8" width="11.25" bestFit="1" customWidth="1"/>
    <col min="9" max="9" width="17.625" customWidth="1"/>
    <col min="10" max="10" width="13.75" bestFit="1" customWidth="1"/>
  </cols>
  <sheetData>
    <row r="1" spans="1:10" x14ac:dyDescent="0.4">
      <c r="A1" s="22" t="s">
        <v>984</v>
      </c>
      <c r="B1" s="23"/>
      <c r="C1" s="24"/>
    </row>
    <row r="2" spans="1:10" x14ac:dyDescent="0.4">
      <c r="A2" s="4" t="s">
        <v>0</v>
      </c>
      <c r="B2" s="23"/>
      <c r="C2" s="24"/>
    </row>
    <row r="3" spans="1:10" x14ac:dyDescent="0.4">
      <c r="A3" s="4" t="s">
        <v>906</v>
      </c>
      <c r="B3" s="23"/>
      <c r="C3" s="5"/>
      <c r="J3" s="32" t="s">
        <v>745</v>
      </c>
    </row>
    <row r="4" spans="1:10" s="28" customFormat="1" x14ac:dyDescent="0.4">
      <c r="A4" s="45" t="s">
        <v>2</v>
      </c>
      <c r="B4" s="45" t="s">
        <v>3</v>
      </c>
      <c r="C4" s="45" t="s">
        <v>4</v>
      </c>
      <c r="D4" s="48" t="s">
        <v>907</v>
      </c>
      <c r="E4" s="49"/>
      <c r="F4" s="49"/>
      <c r="G4" s="49"/>
      <c r="H4" s="49"/>
      <c r="I4" s="49"/>
      <c r="J4" s="50"/>
    </row>
    <row r="5" spans="1:10" s="7" customFormat="1" x14ac:dyDescent="0.4">
      <c r="A5" s="46"/>
      <c r="B5" s="46"/>
      <c r="C5" s="46"/>
      <c r="D5" s="6">
        <v>601</v>
      </c>
      <c r="E5" s="6">
        <v>602</v>
      </c>
      <c r="F5" s="6">
        <v>606</v>
      </c>
      <c r="G5" s="6">
        <v>610</v>
      </c>
      <c r="H5" s="6">
        <v>612</v>
      </c>
      <c r="I5" s="6">
        <v>618</v>
      </c>
      <c r="J5" s="8" t="s">
        <v>8</v>
      </c>
    </row>
    <row r="6" spans="1:10" s="7" customFormat="1" x14ac:dyDescent="0.4">
      <c r="A6" s="47"/>
      <c r="B6" s="47"/>
      <c r="C6" s="47"/>
      <c r="D6" s="6" t="s">
        <v>908</v>
      </c>
      <c r="E6" s="33" t="s">
        <v>909</v>
      </c>
      <c r="F6" s="33" t="s">
        <v>910</v>
      </c>
      <c r="G6" s="6" t="s">
        <v>911</v>
      </c>
      <c r="H6" s="6" t="s">
        <v>912</v>
      </c>
      <c r="I6" s="33" t="s">
        <v>913</v>
      </c>
      <c r="J6" s="9"/>
    </row>
    <row r="7" spans="1:10" x14ac:dyDescent="0.4">
      <c r="A7" s="10" t="s">
        <v>34</v>
      </c>
      <c r="B7" s="10">
        <v>1</v>
      </c>
      <c r="C7" s="11" t="s">
        <v>35</v>
      </c>
      <c r="D7" s="12">
        <v>7398366</v>
      </c>
      <c r="E7" s="12">
        <v>18324</v>
      </c>
      <c r="F7" s="12">
        <v>4137196</v>
      </c>
      <c r="G7" s="12">
        <v>10048</v>
      </c>
      <c r="H7" s="12"/>
      <c r="I7" s="12">
        <v>205</v>
      </c>
      <c r="J7" s="12">
        <f>SUM(D7:I7)</f>
        <v>11564139</v>
      </c>
    </row>
    <row r="8" spans="1:10" x14ac:dyDescent="0.4">
      <c r="A8" s="14" t="s">
        <v>38</v>
      </c>
      <c r="B8" s="14">
        <v>2</v>
      </c>
      <c r="C8" s="15" t="s">
        <v>39</v>
      </c>
      <c r="D8" s="13">
        <v>1055235</v>
      </c>
      <c r="E8" s="13"/>
      <c r="F8" s="13">
        <v>535382</v>
      </c>
      <c r="G8" s="13"/>
      <c r="H8" s="13"/>
      <c r="I8" s="13"/>
      <c r="J8" s="16">
        <f t="shared" ref="J8:J71" si="0">SUM(D8:I8)</f>
        <v>1590617</v>
      </c>
    </row>
    <row r="9" spans="1:10" x14ac:dyDescent="0.4">
      <c r="A9" s="14" t="s">
        <v>851</v>
      </c>
      <c r="B9" s="14">
        <v>3</v>
      </c>
      <c r="C9" s="15" t="s">
        <v>852</v>
      </c>
      <c r="D9" s="13">
        <v>847406</v>
      </c>
      <c r="E9" s="13"/>
      <c r="F9" s="13">
        <v>506418</v>
      </c>
      <c r="G9" s="13"/>
      <c r="H9" s="13"/>
      <c r="I9" s="13"/>
      <c r="J9" s="16">
        <f t="shared" si="0"/>
        <v>1353824</v>
      </c>
    </row>
    <row r="10" spans="1:10" x14ac:dyDescent="0.4">
      <c r="A10" s="14" t="s">
        <v>914</v>
      </c>
      <c r="B10" s="14">
        <v>3</v>
      </c>
      <c r="C10" s="15" t="s">
        <v>915</v>
      </c>
      <c r="D10" s="13">
        <v>30710</v>
      </c>
      <c r="E10" s="13"/>
      <c r="F10" s="13"/>
      <c r="G10" s="13"/>
      <c r="H10" s="13"/>
      <c r="I10" s="13"/>
      <c r="J10" s="16">
        <f t="shared" si="0"/>
        <v>30710</v>
      </c>
    </row>
    <row r="11" spans="1:10" x14ac:dyDescent="0.4">
      <c r="A11" s="14" t="s">
        <v>853</v>
      </c>
      <c r="B11" s="14">
        <v>3</v>
      </c>
      <c r="C11" s="15" t="s">
        <v>854</v>
      </c>
      <c r="D11" s="13">
        <v>149691</v>
      </c>
      <c r="E11" s="13"/>
      <c r="F11" s="13"/>
      <c r="G11" s="13"/>
      <c r="H11" s="13"/>
      <c r="I11" s="13"/>
      <c r="J11" s="16">
        <f t="shared" si="0"/>
        <v>149691</v>
      </c>
    </row>
    <row r="12" spans="1:10" x14ac:dyDescent="0.4">
      <c r="A12" s="14" t="s">
        <v>855</v>
      </c>
      <c r="B12" s="14">
        <v>4</v>
      </c>
      <c r="C12" s="15" t="s">
        <v>856</v>
      </c>
      <c r="D12" s="13">
        <v>149691</v>
      </c>
      <c r="E12" s="13"/>
      <c r="F12" s="13"/>
      <c r="G12" s="13"/>
      <c r="H12" s="13"/>
      <c r="I12" s="13"/>
      <c r="J12" s="16">
        <f t="shared" si="0"/>
        <v>149691</v>
      </c>
    </row>
    <row r="13" spans="1:10" x14ac:dyDescent="0.4">
      <c r="A13" s="14" t="s">
        <v>40</v>
      </c>
      <c r="B13" s="14">
        <v>3</v>
      </c>
      <c r="C13" s="15" t="s">
        <v>41</v>
      </c>
      <c r="D13" s="13"/>
      <c r="E13" s="13"/>
      <c r="F13" s="13">
        <v>2472</v>
      </c>
      <c r="G13" s="13"/>
      <c r="H13" s="13"/>
      <c r="I13" s="13"/>
      <c r="J13" s="16">
        <f t="shared" si="0"/>
        <v>2472</v>
      </c>
    </row>
    <row r="14" spans="1:10" x14ac:dyDescent="0.4">
      <c r="A14" s="14" t="s">
        <v>42</v>
      </c>
      <c r="B14" s="14">
        <v>2</v>
      </c>
      <c r="C14" s="15" t="s">
        <v>43</v>
      </c>
      <c r="D14" s="13">
        <v>690436</v>
      </c>
      <c r="E14" s="13"/>
      <c r="F14" s="13">
        <v>653363</v>
      </c>
      <c r="G14" s="13"/>
      <c r="H14" s="13"/>
      <c r="I14" s="13"/>
      <c r="J14" s="16">
        <f t="shared" si="0"/>
        <v>1343799</v>
      </c>
    </row>
    <row r="15" spans="1:10" x14ac:dyDescent="0.4">
      <c r="A15" s="14" t="s">
        <v>44</v>
      </c>
      <c r="B15" s="14">
        <v>3</v>
      </c>
      <c r="C15" s="15" t="s">
        <v>45</v>
      </c>
      <c r="D15" s="13">
        <v>116959</v>
      </c>
      <c r="E15" s="13"/>
      <c r="F15" s="13">
        <v>5467</v>
      </c>
      <c r="G15" s="13"/>
      <c r="H15" s="13"/>
      <c r="I15" s="13"/>
      <c r="J15" s="16">
        <f t="shared" si="0"/>
        <v>122426</v>
      </c>
    </row>
    <row r="16" spans="1:10" x14ac:dyDescent="0.4">
      <c r="A16" s="14" t="s">
        <v>857</v>
      </c>
      <c r="B16" s="14">
        <v>4</v>
      </c>
      <c r="C16" s="15" t="s">
        <v>858</v>
      </c>
      <c r="D16" s="13">
        <v>51558</v>
      </c>
      <c r="E16" s="13"/>
      <c r="F16" s="13">
        <v>5467</v>
      </c>
      <c r="G16" s="13"/>
      <c r="H16" s="13"/>
      <c r="I16" s="13"/>
      <c r="J16" s="16">
        <f t="shared" si="0"/>
        <v>57025</v>
      </c>
    </row>
    <row r="17" spans="1:10" x14ac:dyDescent="0.4">
      <c r="A17" s="14" t="s">
        <v>859</v>
      </c>
      <c r="B17" s="14">
        <v>3</v>
      </c>
      <c r="C17" s="15" t="s">
        <v>860</v>
      </c>
      <c r="D17" s="13">
        <v>28701</v>
      </c>
      <c r="E17" s="13"/>
      <c r="F17" s="13">
        <v>156044</v>
      </c>
      <c r="G17" s="13"/>
      <c r="H17" s="13"/>
      <c r="I17" s="13"/>
      <c r="J17" s="16">
        <f t="shared" si="0"/>
        <v>184745</v>
      </c>
    </row>
    <row r="18" spans="1:10" x14ac:dyDescent="0.4">
      <c r="A18" s="14" t="s">
        <v>46</v>
      </c>
      <c r="B18" s="14">
        <v>3</v>
      </c>
      <c r="C18" s="15" t="s">
        <v>47</v>
      </c>
      <c r="D18" s="13">
        <v>544776</v>
      </c>
      <c r="E18" s="13"/>
      <c r="F18" s="13">
        <v>491852</v>
      </c>
      <c r="G18" s="13"/>
      <c r="H18" s="13"/>
      <c r="I18" s="13"/>
      <c r="J18" s="16">
        <f t="shared" si="0"/>
        <v>1036628</v>
      </c>
    </row>
    <row r="19" spans="1:10" x14ac:dyDescent="0.4">
      <c r="A19" s="14" t="s">
        <v>48</v>
      </c>
      <c r="B19" s="14">
        <v>2</v>
      </c>
      <c r="C19" s="15" t="s">
        <v>49</v>
      </c>
      <c r="D19" s="13">
        <v>54008</v>
      </c>
      <c r="E19" s="13"/>
      <c r="F19" s="13">
        <v>175999</v>
      </c>
      <c r="G19" s="13"/>
      <c r="H19" s="13"/>
      <c r="I19" s="13"/>
      <c r="J19" s="16">
        <f t="shared" si="0"/>
        <v>230007</v>
      </c>
    </row>
    <row r="20" spans="1:10" x14ac:dyDescent="0.4">
      <c r="A20" s="14" t="s">
        <v>50</v>
      </c>
      <c r="B20" s="14">
        <v>3</v>
      </c>
      <c r="C20" s="15" t="s">
        <v>51</v>
      </c>
      <c r="D20" s="13">
        <v>54008</v>
      </c>
      <c r="E20" s="13"/>
      <c r="F20" s="13">
        <v>175999</v>
      </c>
      <c r="G20" s="13"/>
      <c r="H20" s="13"/>
      <c r="I20" s="13"/>
      <c r="J20" s="16">
        <f t="shared" si="0"/>
        <v>230007</v>
      </c>
    </row>
    <row r="21" spans="1:10" x14ac:dyDescent="0.4">
      <c r="A21" s="14" t="s">
        <v>62</v>
      </c>
      <c r="B21" s="14">
        <v>4</v>
      </c>
      <c r="C21" s="15" t="s">
        <v>63</v>
      </c>
      <c r="D21" s="13">
        <v>54008</v>
      </c>
      <c r="E21" s="13"/>
      <c r="F21" s="13">
        <v>1735</v>
      </c>
      <c r="G21" s="13"/>
      <c r="H21" s="13"/>
      <c r="I21" s="13"/>
      <c r="J21" s="16">
        <f t="shared" si="0"/>
        <v>55743</v>
      </c>
    </row>
    <row r="22" spans="1:10" x14ac:dyDescent="0.4">
      <c r="A22" s="14" t="s">
        <v>64</v>
      </c>
      <c r="B22" s="14">
        <v>5</v>
      </c>
      <c r="C22" s="15" t="s">
        <v>65</v>
      </c>
      <c r="D22" s="13">
        <v>54008</v>
      </c>
      <c r="E22" s="13"/>
      <c r="F22" s="13"/>
      <c r="G22" s="13"/>
      <c r="H22" s="13"/>
      <c r="I22" s="13"/>
      <c r="J22" s="16">
        <f t="shared" si="0"/>
        <v>54008</v>
      </c>
    </row>
    <row r="23" spans="1:10" x14ac:dyDescent="0.4">
      <c r="A23" s="14" t="s">
        <v>72</v>
      </c>
      <c r="B23" s="14">
        <v>4</v>
      </c>
      <c r="C23" s="15" t="s">
        <v>73</v>
      </c>
      <c r="D23" s="13"/>
      <c r="E23" s="13"/>
      <c r="F23" s="13">
        <v>62892</v>
      </c>
      <c r="G23" s="13"/>
      <c r="H23" s="13"/>
      <c r="I23" s="13"/>
      <c r="J23" s="16">
        <f t="shared" si="0"/>
        <v>62892</v>
      </c>
    </row>
    <row r="24" spans="1:10" x14ac:dyDescent="0.4">
      <c r="A24" s="14" t="s">
        <v>76</v>
      </c>
      <c r="B24" s="14">
        <v>2</v>
      </c>
      <c r="C24" s="15" t="s">
        <v>77</v>
      </c>
      <c r="D24" s="13">
        <v>3690135</v>
      </c>
      <c r="E24" s="13"/>
      <c r="F24" s="13">
        <v>34196</v>
      </c>
      <c r="G24" s="13"/>
      <c r="H24" s="13"/>
      <c r="I24" s="13"/>
      <c r="J24" s="16">
        <f t="shared" si="0"/>
        <v>3724331</v>
      </c>
    </row>
    <row r="25" spans="1:10" x14ac:dyDescent="0.4">
      <c r="A25" s="14" t="s">
        <v>865</v>
      </c>
      <c r="B25" s="14">
        <v>3</v>
      </c>
      <c r="C25" s="15" t="s">
        <v>866</v>
      </c>
      <c r="D25" s="13">
        <v>2076918</v>
      </c>
      <c r="E25" s="13"/>
      <c r="F25" s="13"/>
      <c r="G25" s="13"/>
      <c r="H25" s="13"/>
      <c r="I25" s="13"/>
      <c r="J25" s="16">
        <f t="shared" si="0"/>
        <v>2076918</v>
      </c>
    </row>
    <row r="26" spans="1:10" x14ac:dyDescent="0.4">
      <c r="A26" s="14" t="s">
        <v>916</v>
      </c>
      <c r="B26" s="14">
        <v>3</v>
      </c>
      <c r="C26" s="15" t="s">
        <v>917</v>
      </c>
      <c r="D26" s="13">
        <v>862606</v>
      </c>
      <c r="E26" s="13"/>
      <c r="F26" s="13"/>
      <c r="G26" s="13"/>
      <c r="H26" s="13"/>
      <c r="I26" s="13"/>
      <c r="J26" s="16">
        <f t="shared" si="0"/>
        <v>862606</v>
      </c>
    </row>
    <row r="27" spans="1:10" x14ac:dyDescent="0.4">
      <c r="A27" s="14" t="s">
        <v>82</v>
      </c>
      <c r="B27" s="14">
        <v>3</v>
      </c>
      <c r="C27" s="15" t="s">
        <v>83</v>
      </c>
      <c r="D27" s="13">
        <v>23578</v>
      </c>
      <c r="E27" s="13"/>
      <c r="F27" s="13"/>
      <c r="G27" s="13"/>
      <c r="H27" s="13"/>
      <c r="I27" s="13"/>
      <c r="J27" s="16">
        <f t="shared" si="0"/>
        <v>23578</v>
      </c>
    </row>
    <row r="28" spans="1:10" x14ac:dyDescent="0.4">
      <c r="A28" s="14" t="s">
        <v>867</v>
      </c>
      <c r="B28" s="14">
        <v>3</v>
      </c>
      <c r="C28" s="15" t="s">
        <v>868</v>
      </c>
      <c r="D28" s="13">
        <v>681122</v>
      </c>
      <c r="E28" s="13"/>
      <c r="F28" s="13"/>
      <c r="G28" s="13"/>
      <c r="H28" s="13"/>
      <c r="I28" s="13"/>
      <c r="J28" s="16">
        <f t="shared" si="0"/>
        <v>681122</v>
      </c>
    </row>
    <row r="29" spans="1:10" x14ac:dyDescent="0.4">
      <c r="A29" s="14" t="s">
        <v>84</v>
      </c>
      <c r="B29" s="14">
        <v>2</v>
      </c>
      <c r="C29" s="15" t="s">
        <v>85</v>
      </c>
      <c r="D29" s="13">
        <v>290885</v>
      </c>
      <c r="E29" s="13"/>
      <c r="F29" s="13">
        <v>1041343</v>
      </c>
      <c r="G29" s="13">
        <v>10048</v>
      </c>
      <c r="H29" s="13"/>
      <c r="I29" s="13"/>
      <c r="J29" s="16">
        <f t="shared" si="0"/>
        <v>1342276</v>
      </c>
    </row>
    <row r="30" spans="1:10" x14ac:dyDescent="0.4">
      <c r="A30" s="14" t="s">
        <v>86</v>
      </c>
      <c r="B30" s="14">
        <v>3</v>
      </c>
      <c r="C30" s="15" t="s">
        <v>87</v>
      </c>
      <c r="D30" s="13">
        <v>266197</v>
      </c>
      <c r="E30" s="13"/>
      <c r="F30" s="13">
        <v>566677</v>
      </c>
      <c r="G30" s="13">
        <v>10048</v>
      </c>
      <c r="H30" s="13"/>
      <c r="I30" s="13"/>
      <c r="J30" s="16">
        <f t="shared" si="0"/>
        <v>842922</v>
      </c>
    </row>
    <row r="31" spans="1:10" x14ac:dyDescent="0.4">
      <c r="A31" s="14" t="s">
        <v>918</v>
      </c>
      <c r="B31" s="14">
        <v>4</v>
      </c>
      <c r="C31" s="15" t="s">
        <v>919</v>
      </c>
      <c r="D31" s="13">
        <v>31895</v>
      </c>
      <c r="E31" s="13"/>
      <c r="F31" s="13"/>
      <c r="G31" s="13"/>
      <c r="H31" s="13"/>
      <c r="I31" s="13"/>
      <c r="J31" s="16">
        <f t="shared" si="0"/>
        <v>31895</v>
      </c>
    </row>
    <row r="32" spans="1:10" x14ac:dyDescent="0.4">
      <c r="A32" s="14" t="s">
        <v>920</v>
      </c>
      <c r="B32" s="14">
        <v>5</v>
      </c>
      <c r="C32" s="15" t="s">
        <v>921</v>
      </c>
      <c r="D32" s="13">
        <v>31895</v>
      </c>
      <c r="E32" s="13"/>
      <c r="F32" s="13"/>
      <c r="G32" s="13"/>
      <c r="H32" s="13"/>
      <c r="I32" s="13"/>
      <c r="J32" s="16">
        <f t="shared" si="0"/>
        <v>31895</v>
      </c>
    </row>
    <row r="33" spans="1:10" x14ac:dyDescent="0.4">
      <c r="A33" s="14" t="s">
        <v>869</v>
      </c>
      <c r="B33" s="14">
        <v>4</v>
      </c>
      <c r="C33" s="15" t="s">
        <v>870</v>
      </c>
      <c r="D33" s="13">
        <v>140226</v>
      </c>
      <c r="E33" s="13"/>
      <c r="F33" s="13"/>
      <c r="G33" s="13"/>
      <c r="H33" s="13"/>
      <c r="I33" s="13"/>
      <c r="J33" s="16">
        <f t="shared" si="0"/>
        <v>140226</v>
      </c>
    </row>
    <row r="34" spans="1:10" x14ac:dyDescent="0.4">
      <c r="A34" s="14" t="s">
        <v>92</v>
      </c>
      <c r="B34" s="14">
        <v>3</v>
      </c>
      <c r="C34" s="15" t="s">
        <v>93</v>
      </c>
      <c r="D34" s="13">
        <v>24688</v>
      </c>
      <c r="E34" s="13"/>
      <c r="F34" s="13">
        <v>474666</v>
      </c>
      <c r="G34" s="13"/>
      <c r="H34" s="13"/>
      <c r="I34" s="13"/>
      <c r="J34" s="16">
        <f t="shared" si="0"/>
        <v>499354</v>
      </c>
    </row>
    <row r="35" spans="1:10" x14ac:dyDescent="0.4">
      <c r="A35" s="14" t="s">
        <v>94</v>
      </c>
      <c r="B35" s="14">
        <v>4</v>
      </c>
      <c r="C35" s="15" t="s">
        <v>95</v>
      </c>
      <c r="D35" s="13"/>
      <c r="E35" s="13"/>
      <c r="F35" s="13">
        <v>116149</v>
      </c>
      <c r="G35" s="13"/>
      <c r="H35" s="13"/>
      <c r="I35" s="13"/>
      <c r="J35" s="16">
        <f t="shared" si="0"/>
        <v>116149</v>
      </c>
    </row>
    <row r="36" spans="1:10" x14ac:dyDescent="0.4">
      <c r="A36" s="14" t="s">
        <v>96</v>
      </c>
      <c r="B36" s="14">
        <v>4</v>
      </c>
      <c r="C36" s="15" t="s">
        <v>97</v>
      </c>
      <c r="D36" s="13">
        <v>8348</v>
      </c>
      <c r="E36" s="13"/>
      <c r="F36" s="13">
        <v>126920</v>
      </c>
      <c r="G36" s="13"/>
      <c r="H36" s="13"/>
      <c r="I36" s="13"/>
      <c r="J36" s="16">
        <f t="shared" si="0"/>
        <v>135268</v>
      </c>
    </row>
    <row r="37" spans="1:10" x14ac:dyDescent="0.4">
      <c r="A37" s="14" t="s">
        <v>98</v>
      </c>
      <c r="B37" s="14">
        <v>4</v>
      </c>
      <c r="C37" s="15" t="s">
        <v>99</v>
      </c>
      <c r="D37" s="13">
        <v>16340</v>
      </c>
      <c r="E37" s="13"/>
      <c r="F37" s="13">
        <v>29130</v>
      </c>
      <c r="G37" s="13"/>
      <c r="H37" s="13"/>
      <c r="I37" s="13"/>
      <c r="J37" s="16">
        <f t="shared" si="0"/>
        <v>45470</v>
      </c>
    </row>
    <row r="38" spans="1:10" x14ac:dyDescent="0.4">
      <c r="A38" s="14" t="s">
        <v>100</v>
      </c>
      <c r="B38" s="14">
        <v>2</v>
      </c>
      <c r="C38" s="15" t="s">
        <v>101</v>
      </c>
      <c r="D38" s="13">
        <v>71132</v>
      </c>
      <c r="E38" s="13"/>
      <c r="F38" s="13">
        <v>329565</v>
      </c>
      <c r="G38" s="13"/>
      <c r="H38" s="13"/>
      <c r="I38" s="13"/>
      <c r="J38" s="16">
        <f t="shared" si="0"/>
        <v>400697</v>
      </c>
    </row>
    <row r="39" spans="1:10" x14ac:dyDescent="0.4">
      <c r="A39" s="14" t="s">
        <v>108</v>
      </c>
      <c r="B39" s="14">
        <v>2</v>
      </c>
      <c r="C39" s="15" t="s">
        <v>109</v>
      </c>
      <c r="D39" s="13">
        <v>278006</v>
      </c>
      <c r="E39" s="13">
        <v>18324</v>
      </c>
      <c r="F39" s="13"/>
      <c r="G39" s="13"/>
      <c r="H39" s="13"/>
      <c r="I39" s="13">
        <v>205</v>
      </c>
      <c r="J39" s="16">
        <f t="shared" si="0"/>
        <v>296535</v>
      </c>
    </row>
    <row r="40" spans="1:10" x14ac:dyDescent="0.4">
      <c r="A40" s="14" t="s">
        <v>110</v>
      </c>
      <c r="B40" s="14">
        <v>3</v>
      </c>
      <c r="C40" s="15" t="s">
        <v>111</v>
      </c>
      <c r="D40" s="13"/>
      <c r="E40" s="13">
        <v>18324</v>
      </c>
      <c r="F40" s="13"/>
      <c r="G40" s="13"/>
      <c r="H40" s="13"/>
      <c r="I40" s="13"/>
      <c r="J40" s="16">
        <f t="shared" si="0"/>
        <v>18324</v>
      </c>
    </row>
    <row r="41" spans="1:10" x14ac:dyDescent="0.4">
      <c r="A41" s="14" t="s">
        <v>112</v>
      </c>
      <c r="B41" s="14">
        <v>4</v>
      </c>
      <c r="C41" s="15" t="s">
        <v>113</v>
      </c>
      <c r="D41" s="13"/>
      <c r="E41" s="13">
        <v>18324</v>
      </c>
      <c r="F41" s="13"/>
      <c r="G41" s="13"/>
      <c r="H41" s="13"/>
      <c r="I41" s="13"/>
      <c r="J41" s="16">
        <f t="shared" si="0"/>
        <v>18324</v>
      </c>
    </row>
    <row r="42" spans="1:10" x14ac:dyDescent="0.4">
      <c r="A42" s="14" t="s">
        <v>122</v>
      </c>
      <c r="B42" s="14">
        <v>3</v>
      </c>
      <c r="C42" s="15" t="s">
        <v>123</v>
      </c>
      <c r="D42" s="13">
        <v>403</v>
      </c>
      <c r="E42" s="13"/>
      <c r="F42" s="13"/>
      <c r="G42" s="13"/>
      <c r="H42" s="13"/>
      <c r="I42" s="13"/>
      <c r="J42" s="16">
        <f t="shared" si="0"/>
        <v>403</v>
      </c>
    </row>
    <row r="43" spans="1:10" x14ac:dyDescent="0.4">
      <c r="A43" s="14" t="s">
        <v>124</v>
      </c>
      <c r="B43" s="14">
        <v>4</v>
      </c>
      <c r="C43" s="15" t="s">
        <v>125</v>
      </c>
      <c r="D43" s="13">
        <v>403</v>
      </c>
      <c r="E43" s="13"/>
      <c r="F43" s="13"/>
      <c r="G43" s="13"/>
      <c r="H43" s="13"/>
      <c r="I43" s="13"/>
      <c r="J43" s="16">
        <f t="shared" si="0"/>
        <v>403</v>
      </c>
    </row>
    <row r="44" spans="1:10" x14ac:dyDescent="0.4">
      <c r="A44" s="14" t="s">
        <v>130</v>
      </c>
      <c r="B44" s="14">
        <v>2</v>
      </c>
      <c r="C44" s="15" t="s">
        <v>131</v>
      </c>
      <c r="D44" s="13">
        <v>1024195</v>
      </c>
      <c r="E44" s="13"/>
      <c r="F44" s="13">
        <v>743569</v>
      </c>
      <c r="G44" s="13"/>
      <c r="H44" s="13"/>
      <c r="I44" s="13"/>
      <c r="J44" s="16">
        <f t="shared" si="0"/>
        <v>1767764</v>
      </c>
    </row>
    <row r="45" spans="1:10" x14ac:dyDescent="0.4">
      <c r="A45" s="14" t="s">
        <v>134</v>
      </c>
      <c r="B45" s="14">
        <v>3</v>
      </c>
      <c r="C45" s="15" t="s">
        <v>135</v>
      </c>
      <c r="D45" s="13">
        <v>27269</v>
      </c>
      <c r="E45" s="13"/>
      <c r="F45" s="13">
        <v>686197</v>
      </c>
      <c r="G45" s="13"/>
      <c r="H45" s="13"/>
      <c r="I45" s="13"/>
      <c r="J45" s="16">
        <f t="shared" si="0"/>
        <v>713466</v>
      </c>
    </row>
    <row r="46" spans="1:10" x14ac:dyDescent="0.4">
      <c r="A46" s="14" t="s">
        <v>136</v>
      </c>
      <c r="B46" s="14">
        <v>2</v>
      </c>
      <c r="C46" s="15" t="s">
        <v>137</v>
      </c>
      <c r="D46" s="13">
        <v>244334</v>
      </c>
      <c r="E46" s="13"/>
      <c r="F46" s="13">
        <v>623779</v>
      </c>
      <c r="G46" s="13"/>
      <c r="H46" s="13"/>
      <c r="I46" s="13"/>
      <c r="J46" s="16">
        <f t="shared" si="0"/>
        <v>868113</v>
      </c>
    </row>
    <row r="47" spans="1:10" x14ac:dyDescent="0.4">
      <c r="A47" s="10" t="s">
        <v>138</v>
      </c>
      <c r="B47" s="10">
        <v>1</v>
      </c>
      <c r="C47" s="11" t="s">
        <v>139</v>
      </c>
      <c r="D47" s="12">
        <v>20008</v>
      </c>
      <c r="E47" s="12"/>
      <c r="F47" s="12"/>
      <c r="G47" s="12"/>
      <c r="H47" s="12"/>
      <c r="I47" s="12"/>
      <c r="J47" s="12">
        <f t="shared" si="0"/>
        <v>20008</v>
      </c>
    </row>
    <row r="48" spans="1:10" x14ac:dyDescent="0.4">
      <c r="A48" s="14" t="s">
        <v>140</v>
      </c>
      <c r="B48" s="14">
        <v>2</v>
      </c>
      <c r="C48" s="15" t="s">
        <v>141</v>
      </c>
      <c r="D48" s="13">
        <v>20008</v>
      </c>
      <c r="E48" s="13"/>
      <c r="F48" s="13"/>
      <c r="G48" s="13"/>
      <c r="H48" s="13"/>
      <c r="I48" s="13"/>
      <c r="J48" s="16">
        <f t="shared" si="0"/>
        <v>20008</v>
      </c>
    </row>
    <row r="49" spans="1:10" x14ac:dyDescent="0.4">
      <c r="A49" s="14" t="s">
        <v>142</v>
      </c>
      <c r="B49" s="14">
        <v>3</v>
      </c>
      <c r="C49" s="15" t="s">
        <v>143</v>
      </c>
      <c r="D49" s="13">
        <v>20008</v>
      </c>
      <c r="E49" s="13"/>
      <c r="F49" s="13"/>
      <c r="G49" s="13"/>
      <c r="H49" s="13"/>
      <c r="I49" s="13"/>
      <c r="J49" s="16">
        <f t="shared" si="0"/>
        <v>20008</v>
      </c>
    </row>
    <row r="50" spans="1:10" x14ac:dyDescent="0.4">
      <c r="A50" s="14" t="s">
        <v>144</v>
      </c>
      <c r="B50" s="14">
        <v>4</v>
      </c>
      <c r="C50" s="15" t="s">
        <v>145</v>
      </c>
      <c r="D50" s="13">
        <v>8126</v>
      </c>
      <c r="E50" s="13"/>
      <c r="F50" s="13"/>
      <c r="G50" s="13"/>
      <c r="H50" s="13"/>
      <c r="I50" s="13"/>
      <c r="J50" s="16">
        <f t="shared" si="0"/>
        <v>8126</v>
      </c>
    </row>
    <row r="51" spans="1:10" x14ac:dyDescent="0.4">
      <c r="A51" s="14" t="s">
        <v>877</v>
      </c>
      <c r="B51" s="14">
        <v>4</v>
      </c>
      <c r="C51" s="15" t="s">
        <v>878</v>
      </c>
      <c r="D51" s="13">
        <v>11368</v>
      </c>
      <c r="E51" s="13"/>
      <c r="F51" s="13"/>
      <c r="G51" s="13"/>
      <c r="H51" s="13"/>
      <c r="I51" s="13"/>
      <c r="J51" s="16">
        <f t="shared" si="0"/>
        <v>11368</v>
      </c>
    </row>
    <row r="52" spans="1:10" x14ac:dyDescent="0.4">
      <c r="A52" s="14" t="s">
        <v>146</v>
      </c>
      <c r="B52" s="14">
        <v>4</v>
      </c>
      <c r="C52" s="15" t="s">
        <v>147</v>
      </c>
      <c r="D52" s="13">
        <v>514</v>
      </c>
      <c r="E52" s="13"/>
      <c r="F52" s="13"/>
      <c r="G52" s="13"/>
      <c r="H52" s="13"/>
      <c r="I52" s="13"/>
      <c r="J52" s="16">
        <f t="shared" si="0"/>
        <v>514</v>
      </c>
    </row>
    <row r="53" spans="1:10" x14ac:dyDescent="0.4">
      <c r="A53" s="10" t="s">
        <v>152</v>
      </c>
      <c r="B53" s="10">
        <v>1</v>
      </c>
      <c r="C53" s="11" t="s">
        <v>153</v>
      </c>
      <c r="D53" s="12">
        <v>2637529</v>
      </c>
      <c r="E53" s="12">
        <v>100001</v>
      </c>
      <c r="F53" s="12">
        <v>587664</v>
      </c>
      <c r="G53" s="12"/>
      <c r="H53" s="12">
        <v>5262</v>
      </c>
      <c r="I53" s="12"/>
      <c r="J53" s="12">
        <f t="shared" si="0"/>
        <v>3330456</v>
      </c>
    </row>
    <row r="54" spans="1:10" x14ac:dyDescent="0.4">
      <c r="A54" s="14" t="s">
        <v>158</v>
      </c>
      <c r="B54" s="14">
        <v>2</v>
      </c>
      <c r="C54" s="15" t="s">
        <v>159</v>
      </c>
      <c r="D54" s="13">
        <v>76570</v>
      </c>
      <c r="E54" s="13"/>
      <c r="F54" s="13"/>
      <c r="G54" s="13"/>
      <c r="H54" s="13"/>
      <c r="I54" s="13"/>
      <c r="J54" s="16">
        <f t="shared" si="0"/>
        <v>76570</v>
      </c>
    </row>
    <row r="55" spans="1:10" x14ac:dyDescent="0.4">
      <c r="A55" s="14" t="s">
        <v>164</v>
      </c>
      <c r="B55" s="14">
        <v>3</v>
      </c>
      <c r="C55" s="15" t="s">
        <v>165</v>
      </c>
      <c r="D55" s="13">
        <v>76570</v>
      </c>
      <c r="E55" s="13"/>
      <c r="F55" s="13"/>
      <c r="G55" s="13"/>
      <c r="H55" s="13"/>
      <c r="I55" s="13"/>
      <c r="J55" s="16">
        <f t="shared" si="0"/>
        <v>76570</v>
      </c>
    </row>
    <row r="56" spans="1:10" x14ac:dyDescent="0.4">
      <c r="A56" s="14" t="s">
        <v>168</v>
      </c>
      <c r="B56" s="14">
        <v>4</v>
      </c>
      <c r="C56" s="15" t="s">
        <v>169</v>
      </c>
      <c r="D56" s="13">
        <v>76570</v>
      </c>
      <c r="E56" s="13"/>
      <c r="F56" s="13"/>
      <c r="G56" s="13"/>
      <c r="H56" s="13"/>
      <c r="I56" s="13"/>
      <c r="J56" s="16">
        <f t="shared" si="0"/>
        <v>76570</v>
      </c>
    </row>
    <row r="57" spans="1:10" x14ac:dyDescent="0.4">
      <c r="A57" s="14" t="s">
        <v>188</v>
      </c>
      <c r="B57" s="14">
        <v>2</v>
      </c>
      <c r="C57" s="15" t="s">
        <v>189</v>
      </c>
      <c r="D57" s="13">
        <v>17521</v>
      </c>
      <c r="E57" s="13">
        <v>100001</v>
      </c>
      <c r="F57" s="13">
        <v>474566</v>
      </c>
      <c r="G57" s="13"/>
      <c r="H57" s="13">
        <v>5262</v>
      </c>
      <c r="I57" s="13"/>
      <c r="J57" s="16">
        <f t="shared" si="0"/>
        <v>597350</v>
      </c>
    </row>
    <row r="58" spans="1:10" x14ac:dyDescent="0.4">
      <c r="A58" s="14" t="s">
        <v>190</v>
      </c>
      <c r="B58" s="14">
        <v>3</v>
      </c>
      <c r="C58" s="15" t="s">
        <v>191</v>
      </c>
      <c r="D58" s="13">
        <v>17521</v>
      </c>
      <c r="E58" s="13">
        <v>100001</v>
      </c>
      <c r="F58" s="13">
        <v>195145</v>
      </c>
      <c r="G58" s="13"/>
      <c r="H58" s="13">
        <v>5262</v>
      </c>
      <c r="I58" s="13"/>
      <c r="J58" s="16">
        <f t="shared" si="0"/>
        <v>317929</v>
      </c>
    </row>
    <row r="59" spans="1:10" x14ac:dyDescent="0.4">
      <c r="A59" s="14" t="s">
        <v>192</v>
      </c>
      <c r="B59" s="14">
        <v>4</v>
      </c>
      <c r="C59" s="15" t="s">
        <v>193</v>
      </c>
      <c r="D59" s="13"/>
      <c r="E59" s="13"/>
      <c r="F59" s="13">
        <v>5228</v>
      </c>
      <c r="G59" s="13"/>
      <c r="H59" s="13"/>
      <c r="I59" s="13"/>
      <c r="J59" s="16">
        <f t="shared" si="0"/>
        <v>5228</v>
      </c>
    </row>
    <row r="60" spans="1:10" x14ac:dyDescent="0.4">
      <c r="A60" s="14" t="s">
        <v>194</v>
      </c>
      <c r="B60" s="14">
        <v>4</v>
      </c>
      <c r="C60" s="15" t="s">
        <v>195</v>
      </c>
      <c r="D60" s="13">
        <v>2616</v>
      </c>
      <c r="E60" s="13">
        <v>46572</v>
      </c>
      <c r="F60" s="13"/>
      <c r="G60" s="13"/>
      <c r="H60" s="13"/>
      <c r="I60" s="13"/>
      <c r="J60" s="16">
        <f t="shared" si="0"/>
        <v>49188</v>
      </c>
    </row>
    <row r="61" spans="1:10" x14ac:dyDescent="0.4">
      <c r="A61" s="14" t="s">
        <v>196</v>
      </c>
      <c r="B61" s="14">
        <v>4</v>
      </c>
      <c r="C61" s="15" t="s">
        <v>197</v>
      </c>
      <c r="D61" s="13">
        <v>14905</v>
      </c>
      <c r="E61" s="13"/>
      <c r="F61" s="13">
        <v>189917</v>
      </c>
      <c r="G61" s="13"/>
      <c r="H61" s="13">
        <v>5262</v>
      </c>
      <c r="I61" s="13"/>
      <c r="J61" s="16">
        <f t="shared" si="0"/>
        <v>210084</v>
      </c>
    </row>
    <row r="62" spans="1:10" x14ac:dyDescent="0.4">
      <c r="A62" s="14" t="s">
        <v>204</v>
      </c>
      <c r="B62" s="14">
        <v>2</v>
      </c>
      <c r="C62" s="15" t="s">
        <v>205</v>
      </c>
      <c r="D62" s="13">
        <v>1103</v>
      </c>
      <c r="E62" s="13"/>
      <c r="F62" s="13">
        <v>326</v>
      </c>
      <c r="G62" s="13"/>
      <c r="H62" s="13"/>
      <c r="I62" s="13"/>
      <c r="J62" s="16">
        <f t="shared" si="0"/>
        <v>1429</v>
      </c>
    </row>
    <row r="63" spans="1:10" x14ac:dyDescent="0.4">
      <c r="A63" s="14" t="s">
        <v>206</v>
      </c>
      <c r="B63" s="14">
        <v>3</v>
      </c>
      <c r="C63" s="15" t="s">
        <v>207</v>
      </c>
      <c r="D63" s="13"/>
      <c r="E63" s="13"/>
      <c r="F63" s="13">
        <v>326</v>
      </c>
      <c r="G63" s="13"/>
      <c r="H63" s="13"/>
      <c r="I63" s="13"/>
      <c r="J63" s="16">
        <f t="shared" si="0"/>
        <v>326</v>
      </c>
    </row>
    <row r="64" spans="1:10" x14ac:dyDescent="0.4">
      <c r="A64" s="14" t="s">
        <v>208</v>
      </c>
      <c r="B64" s="14">
        <v>4</v>
      </c>
      <c r="C64" s="15" t="s">
        <v>209</v>
      </c>
      <c r="D64" s="13"/>
      <c r="E64" s="13"/>
      <c r="F64" s="13">
        <v>326</v>
      </c>
      <c r="G64" s="13"/>
      <c r="H64" s="13"/>
      <c r="I64" s="13"/>
      <c r="J64" s="16">
        <f t="shared" si="0"/>
        <v>326</v>
      </c>
    </row>
    <row r="65" spans="1:10" x14ac:dyDescent="0.4">
      <c r="A65" s="14" t="s">
        <v>210</v>
      </c>
      <c r="B65" s="14">
        <v>2</v>
      </c>
      <c r="C65" s="15" t="s">
        <v>211</v>
      </c>
      <c r="D65" s="13">
        <v>398423</v>
      </c>
      <c r="E65" s="13"/>
      <c r="F65" s="13">
        <v>2597</v>
      </c>
      <c r="G65" s="13"/>
      <c r="H65" s="13"/>
      <c r="I65" s="13"/>
      <c r="J65" s="16">
        <f t="shared" si="0"/>
        <v>401020</v>
      </c>
    </row>
    <row r="66" spans="1:10" x14ac:dyDescent="0.4">
      <c r="A66" s="14" t="s">
        <v>214</v>
      </c>
      <c r="B66" s="14">
        <v>3</v>
      </c>
      <c r="C66" s="15" t="s">
        <v>215</v>
      </c>
      <c r="D66" s="13">
        <v>223381</v>
      </c>
      <c r="E66" s="13"/>
      <c r="F66" s="13">
        <v>2597</v>
      </c>
      <c r="G66" s="13"/>
      <c r="H66" s="13"/>
      <c r="I66" s="13"/>
      <c r="J66" s="16">
        <f t="shared" si="0"/>
        <v>225978</v>
      </c>
    </row>
    <row r="67" spans="1:10" x14ac:dyDescent="0.4">
      <c r="A67" s="14" t="s">
        <v>793</v>
      </c>
      <c r="B67" s="14">
        <v>4</v>
      </c>
      <c r="C67" s="15" t="s">
        <v>794</v>
      </c>
      <c r="D67" s="13">
        <v>223381</v>
      </c>
      <c r="E67" s="13"/>
      <c r="F67" s="13">
        <v>2597</v>
      </c>
      <c r="G67" s="13"/>
      <c r="H67" s="13"/>
      <c r="I67" s="13"/>
      <c r="J67" s="16">
        <f t="shared" si="0"/>
        <v>225978</v>
      </c>
    </row>
    <row r="68" spans="1:10" x14ac:dyDescent="0.4">
      <c r="A68" s="14" t="s">
        <v>220</v>
      </c>
      <c r="B68" s="14">
        <v>3</v>
      </c>
      <c r="C68" s="15" t="s">
        <v>221</v>
      </c>
      <c r="D68" s="13">
        <v>175042</v>
      </c>
      <c r="E68" s="13"/>
      <c r="F68" s="13"/>
      <c r="G68" s="13"/>
      <c r="H68" s="13"/>
      <c r="I68" s="13"/>
      <c r="J68" s="16">
        <f t="shared" si="0"/>
        <v>175042</v>
      </c>
    </row>
    <row r="69" spans="1:10" x14ac:dyDescent="0.4">
      <c r="A69" s="14" t="s">
        <v>222</v>
      </c>
      <c r="B69" s="14">
        <v>4</v>
      </c>
      <c r="C69" s="15" t="s">
        <v>223</v>
      </c>
      <c r="D69" s="13">
        <v>175042</v>
      </c>
      <c r="E69" s="13"/>
      <c r="F69" s="13"/>
      <c r="G69" s="13"/>
      <c r="H69" s="13"/>
      <c r="I69" s="13"/>
      <c r="J69" s="16">
        <f t="shared" si="0"/>
        <v>175042</v>
      </c>
    </row>
    <row r="70" spans="1:10" x14ac:dyDescent="0.4">
      <c r="A70" s="14" t="s">
        <v>230</v>
      </c>
      <c r="B70" s="14">
        <v>2</v>
      </c>
      <c r="C70" s="15" t="s">
        <v>231</v>
      </c>
      <c r="D70" s="13">
        <v>931594</v>
      </c>
      <c r="E70" s="13"/>
      <c r="F70" s="13">
        <v>70001</v>
      </c>
      <c r="G70" s="13"/>
      <c r="H70" s="13"/>
      <c r="I70" s="13"/>
      <c r="J70" s="16">
        <f t="shared" si="0"/>
        <v>1001595</v>
      </c>
    </row>
    <row r="71" spans="1:10" x14ac:dyDescent="0.4">
      <c r="A71" s="14" t="s">
        <v>232</v>
      </c>
      <c r="B71" s="14">
        <v>3</v>
      </c>
      <c r="C71" s="15" t="s">
        <v>233</v>
      </c>
      <c r="D71" s="13">
        <v>931594</v>
      </c>
      <c r="E71" s="13"/>
      <c r="F71" s="13">
        <v>70001</v>
      </c>
      <c r="G71" s="13"/>
      <c r="H71" s="13"/>
      <c r="I71" s="13"/>
      <c r="J71" s="16">
        <f t="shared" si="0"/>
        <v>1001595</v>
      </c>
    </row>
    <row r="72" spans="1:10" x14ac:dyDescent="0.4">
      <c r="A72" s="14" t="s">
        <v>234</v>
      </c>
      <c r="B72" s="14">
        <v>4</v>
      </c>
      <c r="C72" s="15" t="s">
        <v>235</v>
      </c>
      <c r="D72" s="13">
        <v>840023</v>
      </c>
      <c r="E72" s="13"/>
      <c r="F72" s="13">
        <v>1672</v>
      </c>
      <c r="G72" s="13"/>
      <c r="H72" s="13"/>
      <c r="I72" s="13"/>
      <c r="J72" s="16">
        <f t="shared" ref="J72:J135" si="1">SUM(D72:I72)</f>
        <v>841695</v>
      </c>
    </row>
    <row r="73" spans="1:10" x14ac:dyDescent="0.4">
      <c r="A73" s="14" t="s">
        <v>238</v>
      </c>
      <c r="B73" s="14">
        <v>5</v>
      </c>
      <c r="C73" s="15" t="s">
        <v>239</v>
      </c>
      <c r="D73" s="13">
        <v>840023</v>
      </c>
      <c r="E73" s="13"/>
      <c r="F73" s="13"/>
      <c r="G73" s="13"/>
      <c r="H73" s="13"/>
      <c r="I73" s="13"/>
      <c r="J73" s="16">
        <f t="shared" si="1"/>
        <v>840023</v>
      </c>
    </row>
    <row r="74" spans="1:10" x14ac:dyDescent="0.4">
      <c r="A74" s="14" t="s">
        <v>242</v>
      </c>
      <c r="B74" s="14">
        <v>4</v>
      </c>
      <c r="C74" s="15" t="s">
        <v>243</v>
      </c>
      <c r="D74" s="13">
        <v>19756</v>
      </c>
      <c r="E74" s="13"/>
      <c r="F74" s="13">
        <v>67812</v>
      </c>
      <c r="G74" s="13"/>
      <c r="H74" s="13"/>
      <c r="I74" s="13"/>
      <c r="J74" s="16">
        <f t="shared" si="1"/>
        <v>87568</v>
      </c>
    </row>
    <row r="75" spans="1:10" x14ac:dyDescent="0.4">
      <c r="A75" s="14" t="s">
        <v>244</v>
      </c>
      <c r="B75" s="14">
        <v>4</v>
      </c>
      <c r="C75" s="15" t="s">
        <v>245</v>
      </c>
      <c r="D75" s="13">
        <v>20949</v>
      </c>
      <c r="E75" s="13"/>
      <c r="F75" s="13"/>
      <c r="G75" s="13"/>
      <c r="H75" s="13"/>
      <c r="I75" s="13"/>
      <c r="J75" s="16">
        <f t="shared" si="1"/>
        <v>20949</v>
      </c>
    </row>
    <row r="76" spans="1:10" x14ac:dyDescent="0.4">
      <c r="A76" s="14" t="s">
        <v>250</v>
      </c>
      <c r="B76" s="14">
        <v>2</v>
      </c>
      <c r="C76" s="15" t="s">
        <v>251</v>
      </c>
      <c r="D76" s="13">
        <v>1128486</v>
      </c>
      <c r="E76" s="13"/>
      <c r="F76" s="13">
        <v>18350</v>
      </c>
      <c r="G76" s="13"/>
      <c r="H76" s="13"/>
      <c r="I76" s="13"/>
      <c r="J76" s="16">
        <f t="shared" si="1"/>
        <v>1146836</v>
      </c>
    </row>
    <row r="77" spans="1:10" x14ac:dyDescent="0.4">
      <c r="A77" s="14" t="s">
        <v>252</v>
      </c>
      <c r="B77" s="14">
        <v>3</v>
      </c>
      <c r="C77" s="15" t="s">
        <v>253</v>
      </c>
      <c r="D77" s="13">
        <v>970235</v>
      </c>
      <c r="E77" s="13"/>
      <c r="F77" s="13"/>
      <c r="G77" s="13"/>
      <c r="H77" s="13"/>
      <c r="I77" s="13"/>
      <c r="J77" s="16">
        <f t="shared" si="1"/>
        <v>970235</v>
      </c>
    </row>
    <row r="78" spans="1:10" x14ac:dyDescent="0.4">
      <c r="A78" s="14" t="s">
        <v>256</v>
      </c>
      <c r="B78" s="14">
        <v>3</v>
      </c>
      <c r="C78" s="15" t="s">
        <v>257</v>
      </c>
      <c r="D78" s="13">
        <v>46054</v>
      </c>
      <c r="E78" s="13"/>
      <c r="F78" s="13"/>
      <c r="G78" s="13"/>
      <c r="H78" s="13"/>
      <c r="I78" s="13"/>
      <c r="J78" s="16">
        <f t="shared" si="1"/>
        <v>46054</v>
      </c>
    </row>
    <row r="79" spans="1:10" x14ac:dyDescent="0.4">
      <c r="A79" s="14" t="s">
        <v>262</v>
      </c>
      <c r="B79" s="14">
        <v>4</v>
      </c>
      <c r="C79" s="15" t="s">
        <v>263</v>
      </c>
      <c r="D79" s="13">
        <v>19726</v>
      </c>
      <c r="E79" s="13"/>
      <c r="F79" s="13"/>
      <c r="G79" s="13"/>
      <c r="H79" s="13"/>
      <c r="I79" s="13"/>
      <c r="J79" s="16">
        <f t="shared" si="1"/>
        <v>19726</v>
      </c>
    </row>
    <row r="80" spans="1:10" x14ac:dyDescent="0.4">
      <c r="A80" s="14" t="s">
        <v>266</v>
      </c>
      <c r="B80" s="14">
        <v>3</v>
      </c>
      <c r="C80" s="15" t="s">
        <v>267</v>
      </c>
      <c r="D80" s="13">
        <v>53809</v>
      </c>
      <c r="E80" s="13"/>
      <c r="F80" s="13">
        <v>18350</v>
      </c>
      <c r="G80" s="13"/>
      <c r="H80" s="13"/>
      <c r="I80" s="13"/>
      <c r="J80" s="16">
        <f t="shared" si="1"/>
        <v>72159</v>
      </c>
    </row>
    <row r="81" spans="1:10" x14ac:dyDescent="0.4">
      <c r="A81" s="14" t="s">
        <v>274</v>
      </c>
      <c r="B81" s="14">
        <v>4</v>
      </c>
      <c r="C81" s="15" t="s">
        <v>275</v>
      </c>
      <c r="D81" s="13">
        <v>4746</v>
      </c>
      <c r="E81" s="13"/>
      <c r="F81" s="13">
        <v>18350</v>
      </c>
      <c r="G81" s="13"/>
      <c r="H81" s="13"/>
      <c r="I81" s="13"/>
      <c r="J81" s="16">
        <f t="shared" si="1"/>
        <v>23096</v>
      </c>
    </row>
    <row r="82" spans="1:10" x14ac:dyDescent="0.4">
      <c r="A82" s="14" t="s">
        <v>276</v>
      </c>
      <c r="B82" s="14">
        <v>2</v>
      </c>
      <c r="C82" s="15" t="s">
        <v>277</v>
      </c>
      <c r="D82" s="13">
        <v>83832</v>
      </c>
      <c r="E82" s="13"/>
      <c r="F82" s="13">
        <v>21824</v>
      </c>
      <c r="G82" s="13"/>
      <c r="H82" s="13"/>
      <c r="I82" s="13"/>
      <c r="J82" s="16">
        <f t="shared" si="1"/>
        <v>105656</v>
      </c>
    </row>
    <row r="83" spans="1:10" x14ac:dyDescent="0.4">
      <c r="A83" s="14" t="s">
        <v>278</v>
      </c>
      <c r="B83" s="14">
        <v>3</v>
      </c>
      <c r="C83" s="15" t="s">
        <v>279</v>
      </c>
      <c r="D83" s="13">
        <v>71097</v>
      </c>
      <c r="E83" s="13"/>
      <c r="F83" s="13">
        <v>7805</v>
      </c>
      <c r="G83" s="13"/>
      <c r="H83" s="13"/>
      <c r="I83" s="13"/>
      <c r="J83" s="16">
        <f t="shared" si="1"/>
        <v>78902</v>
      </c>
    </row>
    <row r="84" spans="1:10" x14ac:dyDescent="0.4">
      <c r="A84" s="14" t="s">
        <v>280</v>
      </c>
      <c r="B84" s="14">
        <v>3</v>
      </c>
      <c r="C84" s="15" t="s">
        <v>281</v>
      </c>
      <c r="D84" s="13">
        <v>12735</v>
      </c>
      <c r="E84" s="13"/>
      <c r="F84" s="13">
        <v>14019</v>
      </c>
      <c r="G84" s="13"/>
      <c r="H84" s="13"/>
      <c r="I84" s="13"/>
      <c r="J84" s="16">
        <f t="shared" si="1"/>
        <v>26754</v>
      </c>
    </row>
    <row r="85" spans="1:10" x14ac:dyDescent="0.4">
      <c r="A85" s="14" t="s">
        <v>282</v>
      </c>
      <c r="B85" s="14">
        <v>4</v>
      </c>
      <c r="C85" s="15" t="s">
        <v>283</v>
      </c>
      <c r="D85" s="13">
        <v>8030</v>
      </c>
      <c r="E85" s="13"/>
      <c r="F85" s="13">
        <v>700</v>
      </c>
      <c r="G85" s="13"/>
      <c r="H85" s="13"/>
      <c r="I85" s="13"/>
      <c r="J85" s="16">
        <f t="shared" si="1"/>
        <v>8730</v>
      </c>
    </row>
    <row r="86" spans="1:10" x14ac:dyDescent="0.4">
      <c r="A86" s="10" t="s">
        <v>286</v>
      </c>
      <c r="B86" s="10">
        <v>1</v>
      </c>
      <c r="C86" s="11" t="s">
        <v>287</v>
      </c>
      <c r="D86" s="12">
        <v>134738333</v>
      </c>
      <c r="E86" s="12">
        <v>10192326</v>
      </c>
      <c r="F86" s="12"/>
      <c r="G86" s="12"/>
      <c r="H86" s="12"/>
      <c r="I86" s="12"/>
      <c r="J86" s="12">
        <f t="shared" si="1"/>
        <v>144930659</v>
      </c>
    </row>
    <row r="87" spans="1:10" x14ac:dyDescent="0.4">
      <c r="A87" s="14" t="s">
        <v>288</v>
      </c>
      <c r="B87" s="14">
        <v>2</v>
      </c>
      <c r="C87" s="15" t="s">
        <v>289</v>
      </c>
      <c r="D87" s="13">
        <v>17942688</v>
      </c>
      <c r="E87" s="13"/>
      <c r="F87" s="13"/>
      <c r="G87" s="13"/>
      <c r="H87" s="13"/>
      <c r="I87" s="13"/>
      <c r="J87" s="16">
        <f t="shared" si="1"/>
        <v>17942688</v>
      </c>
    </row>
    <row r="88" spans="1:10" x14ac:dyDescent="0.4">
      <c r="A88" s="14" t="s">
        <v>290</v>
      </c>
      <c r="B88" s="14">
        <v>3</v>
      </c>
      <c r="C88" s="15" t="s">
        <v>291</v>
      </c>
      <c r="D88" s="13">
        <v>17942688</v>
      </c>
      <c r="E88" s="13"/>
      <c r="F88" s="13"/>
      <c r="G88" s="13"/>
      <c r="H88" s="13"/>
      <c r="I88" s="13"/>
      <c r="J88" s="16">
        <f t="shared" si="1"/>
        <v>17942688</v>
      </c>
    </row>
    <row r="89" spans="1:10" x14ac:dyDescent="0.4">
      <c r="A89" s="14" t="s">
        <v>300</v>
      </c>
      <c r="B89" s="14">
        <v>4</v>
      </c>
      <c r="C89" s="15" t="s">
        <v>301</v>
      </c>
      <c r="D89" s="13">
        <v>17942688</v>
      </c>
      <c r="E89" s="13"/>
      <c r="F89" s="13"/>
      <c r="G89" s="13"/>
      <c r="H89" s="13"/>
      <c r="I89" s="13"/>
      <c r="J89" s="16">
        <f t="shared" si="1"/>
        <v>17942688</v>
      </c>
    </row>
    <row r="90" spans="1:10" x14ac:dyDescent="0.4">
      <c r="A90" s="14" t="s">
        <v>302</v>
      </c>
      <c r="B90" s="14">
        <v>2</v>
      </c>
      <c r="C90" s="15" t="s">
        <v>303</v>
      </c>
      <c r="D90" s="13">
        <v>118804</v>
      </c>
      <c r="E90" s="13"/>
      <c r="F90" s="13"/>
      <c r="G90" s="13"/>
      <c r="H90" s="13"/>
      <c r="I90" s="13"/>
      <c r="J90" s="16">
        <f t="shared" si="1"/>
        <v>118804</v>
      </c>
    </row>
    <row r="91" spans="1:10" x14ac:dyDescent="0.4">
      <c r="A91" s="14" t="s">
        <v>306</v>
      </c>
      <c r="B91" s="14">
        <v>3</v>
      </c>
      <c r="C91" s="15" t="s">
        <v>307</v>
      </c>
      <c r="D91" s="13">
        <v>118804</v>
      </c>
      <c r="E91" s="13"/>
      <c r="F91" s="13"/>
      <c r="G91" s="13"/>
      <c r="H91" s="13"/>
      <c r="I91" s="13"/>
      <c r="J91" s="16">
        <f t="shared" si="1"/>
        <v>118804</v>
      </c>
    </row>
    <row r="92" spans="1:10" x14ac:dyDescent="0.4">
      <c r="A92" s="14" t="s">
        <v>308</v>
      </c>
      <c r="B92" s="14">
        <v>4</v>
      </c>
      <c r="C92" s="15" t="s">
        <v>309</v>
      </c>
      <c r="D92" s="13">
        <v>117960</v>
      </c>
      <c r="E92" s="13"/>
      <c r="F92" s="13"/>
      <c r="G92" s="13"/>
      <c r="H92" s="13"/>
      <c r="I92" s="13"/>
      <c r="J92" s="16">
        <f t="shared" si="1"/>
        <v>117960</v>
      </c>
    </row>
    <row r="93" spans="1:10" x14ac:dyDescent="0.4">
      <c r="A93" s="14" t="s">
        <v>310</v>
      </c>
      <c r="B93" s="14">
        <v>4</v>
      </c>
      <c r="C93" s="15" t="s">
        <v>311</v>
      </c>
      <c r="D93" s="13">
        <v>632</v>
      </c>
      <c r="E93" s="13"/>
      <c r="F93" s="13"/>
      <c r="G93" s="13"/>
      <c r="H93" s="13"/>
      <c r="I93" s="13"/>
      <c r="J93" s="16">
        <f t="shared" si="1"/>
        <v>632</v>
      </c>
    </row>
    <row r="94" spans="1:10" x14ac:dyDescent="0.4">
      <c r="A94" s="14" t="s">
        <v>316</v>
      </c>
      <c r="B94" s="14">
        <v>4</v>
      </c>
      <c r="C94" s="15" t="s">
        <v>317</v>
      </c>
      <c r="D94" s="13">
        <v>212</v>
      </c>
      <c r="E94" s="13"/>
      <c r="F94" s="13"/>
      <c r="G94" s="13"/>
      <c r="H94" s="13"/>
      <c r="I94" s="13"/>
      <c r="J94" s="16">
        <f t="shared" si="1"/>
        <v>212</v>
      </c>
    </row>
    <row r="95" spans="1:10" x14ac:dyDescent="0.4">
      <c r="A95" s="14" t="s">
        <v>320</v>
      </c>
      <c r="B95" s="14">
        <v>2</v>
      </c>
      <c r="C95" s="15" t="s">
        <v>321</v>
      </c>
      <c r="D95" s="13">
        <v>116676841</v>
      </c>
      <c r="E95" s="13">
        <v>10192326</v>
      </c>
      <c r="F95" s="13"/>
      <c r="G95" s="13"/>
      <c r="H95" s="13"/>
      <c r="I95" s="13"/>
      <c r="J95" s="16">
        <f t="shared" si="1"/>
        <v>126869167</v>
      </c>
    </row>
    <row r="96" spans="1:10" x14ac:dyDescent="0.4">
      <c r="A96" s="14" t="s">
        <v>322</v>
      </c>
      <c r="B96" s="14">
        <v>3</v>
      </c>
      <c r="C96" s="15" t="s">
        <v>323</v>
      </c>
      <c r="D96" s="13">
        <v>116676841</v>
      </c>
      <c r="E96" s="13">
        <v>10192326</v>
      </c>
      <c r="F96" s="13"/>
      <c r="G96" s="13"/>
      <c r="H96" s="13"/>
      <c r="I96" s="13"/>
      <c r="J96" s="16">
        <f t="shared" si="1"/>
        <v>126869167</v>
      </c>
    </row>
    <row r="97" spans="1:10" x14ac:dyDescent="0.4">
      <c r="A97" s="14" t="s">
        <v>324</v>
      </c>
      <c r="B97" s="14">
        <v>4</v>
      </c>
      <c r="C97" s="15" t="s">
        <v>325</v>
      </c>
      <c r="D97" s="13">
        <v>15050705</v>
      </c>
      <c r="E97" s="13"/>
      <c r="F97" s="13"/>
      <c r="G97" s="13"/>
      <c r="H97" s="13"/>
      <c r="I97" s="13"/>
      <c r="J97" s="16">
        <f t="shared" si="1"/>
        <v>15050705</v>
      </c>
    </row>
    <row r="98" spans="1:10" x14ac:dyDescent="0.4">
      <c r="A98" s="14" t="s">
        <v>326</v>
      </c>
      <c r="B98" s="14">
        <v>4</v>
      </c>
      <c r="C98" s="15" t="s">
        <v>327</v>
      </c>
      <c r="D98" s="13">
        <v>101626136</v>
      </c>
      <c r="E98" s="13">
        <v>10192326</v>
      </c>
      <c r="F98" s="13"/>
      <c r="G98" s="13"/>
      <c r="H98" s="13"/>
      <c r="I98" s="13"/>
      <c r="J98" s="16">
        <f t="shared" si="1"/>
        <v>111818462</v>
      </c>
    </row>
    <row r="99" spans="1:10" x14ac:dyDescent="0.4">
      <c r="A99" s="10" t="s">
        <v>328</v>
      </c>
      <c r="B99" s="10">
        <v>1</v>
      </c>
      <c r="C99" s="11" t="s">
        <v>329</v>
      </c>
      <c r="D99" s="12">
        <v>584</v>
      </c>
      <c r="E99" s="12"/>
      <c r="F99" s="12">
        <v>1968</v>
      </c>
      <c r="G99" s="12"/>
      <c r="H99" s="12"/>
      <c r="I99" s="12"/>
      <c r="J99" s="12">
        <f t="shared" si="1"/>
        <v>2552</v>
      </c>
    </row>
    <row r="100" spans="1:10" x14ac:dyDescent="0.4">
      <c r="A100" s="14" t="s">
        <v>897</v>
      </c>
      <c r="B100" s="14">
        <v>2</v>
      </c>
      <c r="C100" s="15" t="s">
        <v>898</v>
      </c>
      <c r="D100" s="13">
        <v>584</v>
      </c>
      <c r="E100" s="13"/>
      <c r="F100" s="13">
        <v>1636</v>
      </c>
      <c r="G100" s="13"/>
      <c r="H100" s="13"/>
      <c r="I100" s="13"/>
      <c r="J100" s="16">
        <f t="shared" si="1"/>
        <v>2220</v>
      </c>
    </row>
    <row r="101" spans="1:10" x14ac:dyDescent="0.4">
      <c r="A101" s="14" t="s">
        <v>922</v>
      </c>
      <c r="B101" s="14">
        <v>3</v>
      </c>
      <c r="C101" s="15" t="s">
        <v>923</v>
      </c>
      <c r="D101" s="13"/>
      <c r="E101" s="13"/>
      <c r="F101" s="13">
        <v>1636</v>
      </c>
      <c r="G101" s="13"/>
      <c r="H101" s="13"/>
      <c r="I101" s="13"/>
      <c r="J101" s="16">
        <f t="shared" si="1"/>
        <v>1636</v>
      </c>
    </row>
    <row r="102" spans="1:10" x14ac:dyDescent="0.4">
      <c r="A102" s="14" t="s">
        <v>330</v>
      </c>
      <c r="B102" s="14">
        <v>2</v>
      </c>
      <c r="C102" s="15" t="s">
        <v>331</v>
      </c>
      <c r="D102" s="13"/>
      <c r="E102" s="13"/>
      <c r="F102" s="13">
        <v>332</v>
      </c>
      <c r="G102" s="13"/>
      <c r="H102" s="13"/>
      <c r="I102" s="13"/>
      <c r="J102" s="16">
        <f t="shared" si="1"/>
        <v>332</v>
      </c>
    </row>
    <row r="103" spans="1:10" x14ac:dyDescent="0.4">
      <c r="A103" s="10" t="s">
        <v>338</v>
      </c>
      <c r="B103" s="10">
        <v>1</v>
      </c>
      <c r="C103" s="11" t="s">
        <v>339</v>
      </c>
      <c r="D103" s="12">
        <v>3334473</v>
      </c>
      <c r="E103" s="12"/>
      <c r="F103" s="12">
        <v>1326168</v>
      </c>
      <c r="G103" s="12"/>
      <c r="H103" s="12"/>
      <c r="I103" s="12"/>
      <c r="J103" s="12">
        <f t="shared" si="1"/>
        <v>4660641</v>
      </c>
    </row>
    <row r="104" spans="1:10" x14ac:dyDescent="0.4">
      <c r="A104" s="14" t="s">
        <v>340</v>
      </c>
      <c r="B104" s="14">
        <v>2</v>
      </c>
      <c r="C104" s="15" t="s">
        <v>341</v>
      </c>
      <c r="D104" s="13">
        <v>480655</v>
      </c>
      <c r="E104" s="13"/>
      <c r="F104" s="13">
        <v>41653</v>
      </c>
      <c r="G104" s="13"/>
      <c r="H104" s="13"/>
      <c r="I104" s="13"/>
      <c r="J104" s="16">
        <f t="shared" si="1"/>
        <v>522308</v>
      </c>
    </row>
    <row r="105" spans="1:10" x14ac:dyDescent="0.4">
      <c r="A105" s="14" t="s">
        <v>342</v>
      </c>
      <c r="B105" s="14">
        <v>3</v>
      </c>
      <c r="C105" s="15" t="s">
        <v>343</v>
      </c>
      <c r="D105" s="13">
        <v>51157</v>
      </c>
      <c r="E105" s="13"/>
      <c r="F105" s="13">
        <v>41653</v>
      </c>
      <c r="G105" s="13"/>
      <c r="H105" s="13"/>
      <c r="I105" s="13"/>
      <c r="J105" s="16">
        <f t="shared" si="1"/>
        <v>92810</v>
      </c>
    </row>
    <row r="106" spans="1:10" x14ac:dyDescent="0.4">
      <c r="A106" s="14" t="s">
        <v>346</v>
      </c>
      <c r="B106" s="14">
        <v>3</v>
      </c>
      <c r="C106" s="15" t="s">
        <v>347</v>
      </c>
      <c r="D106" s="13">
        <v>429498</v>
      </c>
      <c r="E106" s="13"/>
      <c r="F106" s="13"/>
      <c r="G106" s="13"/>
      <c r="H106" s="13"/>
      <c r="I106" s="13"/>
      <c r="J106" s="16">
        <f t="shared" si="1"/>
        <v>429498</v>
      </c>
    </row>
    <row r="107" spans="1:10" x14ac:dyDescent="0.4">
      <c r="A107" s="14" t="s">
        <v>348</v>
      </c>
      <c r="B107" s="14">
        <v>2</v>
      </c>
      <c r="C107" s="15" t="s">
        <v>349</v>
      </c>
      <c r="D107" s="13">
        <v>928831</v>
      </c>
      <c r="E107" s="13"/>
      <c r="F107" s="13"/>
      <c r="G107" s="13"/>
      <c r="H107" s="13"/>
      <c r="I107" s="13"/>
      <c r="J107" s="16">
        <f t="shared" si="1"/>
        <v>928831</v>
      </c>
    </row>
    <row r="108" spans="1:10" x14ac:dyDescent="0.4">
      <c r="A108" s="14" t="s">
        <v>350</v>
      </c>
      <c r="B108" s="14">
        <v>2</v>
      </c>
      <c r="C108" s="15" t="s">
        <v>351</v>
      </c>
      <c r="D108" s="13">
        <v>109422</v>
      </c>
      <c r="E108" s="13"/>
      <c r="F108" s="13"/>
      <c r="G108" s="13"/>
      <c r="H108" s="13"/>
      <c r="I108" s="13"/>
      <c r="J108" s="16">
        <f t="shared" si="1"/>
        <v>109422</v>
      </c>
    </row>
    <row r="109" spans="1:10" x14ac:dyDescent="0.4">
      <c r="A109" s="14" t="s">
        <v>352</v>
      </c>
      <c r="B109" s="14">
        <v>3</v>
      </c>
      <c r="C109" s="15" t="s">
        <v>353</v>
      </c>
      <c r="D109" s="13">
        <v>50787</v>
      </c>
      <c r="E109" s="13"/>
      <c r="F109" s="13"/>
      <c r="G109" s="13"/>
      <c r="H109" s="13"/>
      <c r="I109" s="13"/>
      <c r="J109" s="16">
        <f t="shared" si="1"/>
        <v>50787</v>
      </c>
    </row>
    <row r="110" spans="1:10" x14ac:dyDescent="0.4">
      <c r="A110" s="14" t="s">
        <v>362</v>
      </c>
      <c r="B110" s="14">
        <v>3</v>
      </c>
      <c r="C110" s="15" t="s">
        <v>363</v>
      </c>
      <c r="D110" s="13">
        <v>19204</v>
      </c>
      <c r="E110" s="13"/>
      <c r="F110" s="13"/>
      <c r="G110" s="13"/>
      <c r="H110" s="13"/>
      <c r="I110" s="13"/>
      <c r="J110" s="16">
        <f t="shared" si="1"/>
        <v>19204</v>
      </c>
    </row>
    <row r="111" spans="1:10" x14ac:dyDescent="0.4">
      <c r="A111" s="14" t="s">
        <v>364</v>
      </c>
      <c r="B111" s="14">
        <v>2</v>
      </c>
      <c r="C111" s="15" t="s">
        <v>365</v>
      </c>
      <c r="D111" s="13">
        <v>546341</v>
      </c>
      <c r="E111" s="13"/>
      <c r="F111" s="13">
        <v>478712</v>
      </c>
      <c r="G111" s="13"/>
      <c r="H111" s="13"/>
      <c r="I111" s="13"/>
      <c r="J111" s="16">
        <f t="shared" si="1"/>
        <v>1025053</v>
      </c>
    </row>
    <row r="112" spans="1:10" x14ac:dyDescent="0.4">
      <c r="A112" s="14" t="s">
        <v>374</v>
      </c>
      <c r="B112" s="14">
        <v>2</v>
      </c>
      <c r="C112" s="15" t="s">
        <v>375</v>
      </c>
      <c r="D112" s="13">
        <v>17233</v>
      </c>
      <c r="E112" s="13"/>
      <c r="F112" s="13">
        <v>560</v>
      </c>
      <c r="G112" s="13"/>
      <c r="H112" s="13"/>
      <c r="I112" s="13"/>
      <c r="J112" s="16">
        <f t="shared" si="1"/>
        <v>17793</v>
      </c>
    </row>
    <row r="113" spans="1:10" x14ac:dyDescent="0.4">
      <c r="A113" s="14" t="s">
        <v>376</v>
      </c>
      <c r="B113" s="14">
        <v>3</v>
      </c>
      <c r="C113" s="15" t="s">
        <v>377</v>
      </c>
      <c r="D113" s="13">
        <v>15992</v>
      </c>
      <c r="E113" s="13"/>
      <c r="F113" s="13">
        <v>560</v>
      </c>
      <c r="G113" s="13"/>
      <c r="H113" s="13"/>
      <c r="I113" s="13"/>
      <c r="J113" s="16">
        <f t="shared" si="1"/>
        <v>16552</v>
      </c>
    </row>
    <row r="114" spans="1:10" x14ac:dyDescent="0.4">
      <c r="A114" s="14" t="s">
        <v>390</v>
      </c>
      <c r="B114" s="14">
        <v>2</v>
      </c>
      <c r="C114" s="15" t="s">
        <v>391</v>
      </c>
      <c r="D114" s="13">
        <v>56052</v>
      </c>
      <c r="E114" s="13"/>
      <c r="F114" s="13">
        <v>290</v>
      </c>
      <c r="G114" s="13"/>
      <c r="H114" s="13"/>
      <c r="I114" s="13"/>
      <c r="J114" s="16">
        <f t="shared" si="1"/>
        <v>56342</v>
      </c>
    </row>
    <row r="115" spans="1:10" x14ac:dyDescent="0.4">
      <c r="A115" s="14" t="s">
        <v>394</v>
      </c>
      <c r="B115" s="14">
        <v>3</v>
      </c>
      <c r="C115" s="15" t="s">
        <v>395</v>
      </c>
      <c r="D115" s="13">
        <v>10176</v>
      </c>
      <c r="E115" s="13"/>
      <c r="F115" s="13">
        <v>290</v>
      </c>
      <c r="G115" s="13"/>
      <c r="H115" s="13"/>
      <c r="I115" s="13"/>
      <c r="J115" s="16">
        <f t="shared" si="1"/>
        <v>10466</v>
      </c>
    </row>
    <row r="116" spans="1:10" x14ac:dyDescent="0.4">
      <c r="A116" s="14" t="s">
        <v>396</v>
      </c>
      <c r="B116" s="14">
        <v>3</v>
      </c>
      <c r="C116" s="15" t="s">
        <v>397</v>
      </c>
      <c r="D116" s="13">
        <v>13496</v>
      </c>
      <c r="E116" s="13"/>
      <c r="F116" s="13"/>
      <c r="G116" s="13"/>
      <c r="H116" s="13"/>
      <c r="I116" s="13"/>
      <c r="J116" s="16">
        <f t="shared" si="1"/>
        <v>13496</v>
      </c>
    </row>
    <row r="117" spans="1:10" x14ac:dyDescent="0.4">
      <c r="A117" s="14" t="s">
        <v>400</v>
      </c>
      <c r="B117" s="14">
        <v>3</v>
      </c>
      <c r="C117" s="15" t="s">
        <v>401</v>
      </c>
      <c r="D117" s="13">
        <v>31358</v>
      </c>
      <c r="E117" s="13"/>
      <c r="F117" s="13"/>
      <c r="G117" s="13"/>
      <c r="H117" s="13"/>
      <c r="I117" s="13"/>
      <c r="J117" s="16">
        <f t="shared" si="1"/>
        <v>31358</v>
      </c>
    </row>
    <row r="118" spans="1:10" x14ac:dyDescent="0.4">
      <c r="A118" s="14" t="s">
        <v>402</v>
      </c>
      <c r="B118" s="14">
        <v>2</v>
      </c>
      <c r="C118" s="15" t="s">
        <v>403</v>
      </c>
      <c r="D118" s="13">
        <v>1195939</v>
      </c>
      <c r="E118" s="13"/>
      <c r="F118" s="13">
        <v>804953</v>
      </c>
      <c r="G118" s="13"/>
      <c r="H118" s="13"/>
      <c r="I118" s="13"/>
      <c r="J118" s="16">
        <f t="shared" si="1"/>
        <v>2000892</v>
      </c>
    </row>
    <row r="119" spans="1:10" x14ac:dyDescent="0.4">
      <c r="A119" s="14" t="s">
        <v>404</v>
      </c>
      <c r="B119" s="14">
        <v>3</v>
      </c>
      <c r="C119" s="15" t="s">
        <v>405</v>
      </c>
      <c r="D119" s="13">
        <v>905</v>
      </c>
      <c r="E119" s="13"/>
      <c r="F119" s="13"/>
      <c r="G119" s="13"/>
      <c r="H119" s="13"/>
      <c r="I119" s="13"/>
      <c r="J119" s="16">
        <f t="shared" si="1"/>
        <v>905</v>
      </c>
    </row>
    <row r="120" spans="1:10" x14ac:dyDescent="0.4">
      <c r="A120" s="14" t="s">
        <v>899</v>
      </c>
      <c r="B120" s="14">
        <v>3</v>
      </c>
      <c r="C120" s="15" t="s">
        <v>900</v>
      </c>
      <c r="D120" s="13"/>
      <c r="E120" s="13"/>
      <c r="F120" s="13">
        <v>26979</v>
      </c>
      <c r="G120" s="13"/>
      <c r="H120" s="13"/>
      <c r="I120" s="13"/>
      <c r="J120" s="16">
        <f t="shared" si="1"/>
        <v>26979</v>
      </c>
    </row>
    <row r="121" spans="1:10" x14ac:dyDescent="0.4">
      <c r="A121" s="10" t="s">
        <v>412</v>
      </c>
      <c r="B121" s="10">
        <v>1</v>
      </c>
      <c r="C121" s="11" t="s">
        <v>413</v>
      </c>
      <c r="D121" s="12">
        <v>41838403</v>
      </c>
      <c r="E121" s="12"/>
      <c r="F121" s="12">
        <v>14935977</v>
      </c>
      <c r="G121" s="12"/>
      <c r="H121" s="12">
        <v>1611228</v>
      </c>
      <c r="I121" s="12">
        <v>6712</v>
      </c>
      <c r="J121" s="12">
        <f t="shared" si="1"/>
        <v>58392320</v>
      </c>
    </row>
    <row r="122" spans="1:10" x14ac:dyDescent="0.4">
      <c r="A122" s="14" t="s">
        <v>416</v>
      </c>
      <c r="B122" s="14">
        <v>2</v>
      </c>
      <c r="C122" s="15" t="s">
        <v>417</v>
      </c>
      <c r="D122" s="13">
        <v>4426</v>
      </c>
      <c r="E122" s="13"/>
      <c r="F122" s="13">
        <v>316</v>
      </c>
      <c r="G122" s="13"/>
      <c r="H122" s="13"/>
      <c r="I122" s="13"/>
      <c r="J122" s="16">
        <f t="shared" si="1"/>
        <v>4742</v>
      </c>
    </row>
    <row r="123" spans="1:10" x14ac:dyDescent="0.4">
      <c r="A123" s="14" t="s">
        <v>420</v>
      </c>
      <c r="B123" s="14">
        <v>2</v>
      </c>
      <c r="C123" s="15" t="s">
        <v>421</v>
      </c>
      <c r="D123" s="13">
        <v>2687266</v>
      </c>
      <c r="E123" s="13"/>
      <c r="F123" s="13">
        <v>5317295</v>
      </c>
      <c r="G123" s="13"/>
      <c r="H123" s="13">
        <v>1611228</v>
      </c>
      <c r="I123" s="13"/>
      <c r="J123" s="16">
        <f t="shared" si="1"/>
        <v>9615789</v>
      </c>
    </row>
    <row r="124" spans="1:10" x14ac:dyDescent="0.4">
      <c r="A124" s="14" t="s">
        <v>422</v>
      </c>
      <c r="B124" s="14">
        <v>3</v>
      </c>
      <c r="C124" s="15" t="s">
        <v>423</v>
      </c>
      <c r="D124" s="13"/>
      <c r="E124" s="13"/>
      <c r="F124" s="13">
        <v>16752</v>
      </c>
      <c r="G124" s="13"/>
      <c r="H124" s="13"/>
      <c r="I124" s="13"/>
      <c r="J124" s="16">
        <f t="shared" si="1"/>
        <v>16752</v>
      </c>
    </row>
    <row r="125" spans="1:10" x14ac:dyDescent="0.4">
      <c r="A125" s="14" t="s">
        <v>424</v>
      </c>
      <c r="B125" s="14">
        <v>4</v>
      </c>
      <c r="C125" s="15" t="s">
        <v>425</v>
      </c>
      <c r="D125" s="13"/>
      <c r="E125" s="13"/>
      <c r="F125" s="13">
        <v>16752</v>
      </c>
      <c r="G125" s="13"/>
      <c r="H125" s="13"/>
      <c r="I125" s="13"/>
      <c r="J125" s="16">
        <f t="shared" si="1"/>
        <v>16752</v>
      </c>
    </row>
    <row r="126" spans="1:10" x14ac:dyDescent="0.4">
      <c r="A126" s="14" t="s">
        <v>426</v>
      </c>
      <c r="B126" s="14">
        <v>3</v>
      </c>
      <c r="C126" s="15" t="s">
        <v>427</v>
      </c>
      <c r="D126" s="13">
        <v>2662560</v>
      </c>
      <c r="E126" s="13"/>
      <c r="F126" s="13">
        <v>5057218</v>
      </c>
      <c r="G126" s="13"/>
      <c r="H126" s="13">
        <v>1611228</v>
      </c>
      <c r="I126" s="13"/>
      <c r="J126" s="16">
        <f t="shared" si="1"/>
        <v>9331006</v>
      </c>
    </row>
    <row r="127" spans="1:10" x14ac:dyDescent="0.4">
      <c r="A127" s="14" t="s">
        <v>428</v>
      </c>
      <c r="B127" s="14">
        <v>4</v>
      </c>
      <c r="C127" s="15" t="s">
        <v>429</v>
      </c>
      <c r="D127" s="13">
        <v>2649009</v>
      </c>
      <c r="E127" s="13"/>
      <c r="F127" s="13">
        <v>761172</v>
      </c>
      <c r="G127" s="13"/>
      <c r="H127" s="13">
        <v>1611228</v>
      </c>
      <c r="I127" s="13"/>
      <c r="J127" s="16">
        <f t="shared" si="1"/>
        <v>5021409</v>
      </c>
    </row>
    <row r="128" spans="1:10" x14ac:dyDescent="0.4">
      <c r="A128" s="14" t="s">
        <v>430</v>
      </c>
      <c r="B128" s="14">
        <v>3</v>
      </c>
      <c r="C128" s="15" t="s">
        <v>431</v>
      </c>
      <c r="D128" s="13"/>
      <c r="E128" s="13"/>
      <c r="F128" s="13">
        <v>192213</v>
      </c>
      <c r="G128" s="13"/>
      <c r="H128" s="13"/>
      <c r="I128" s="13"/>
      <c r="J128" s="16">
        <f t="shared" si="1"/>
        <v>192213</v>
      </c>
    </row>
    <row r="129" spans="1:10" x14ac:dyDescent="0.4">
      <c r="A129" s="14" t="s">
        <v>436</v>
      </c>
      <c r="B129" s="14">
        <v>2</v>
      </c>
      <c r="C129" s="15" t="s">
        <v>437</v>
      </c>
      <c r="D129" s="13">
        <v>320</v>
      </c>
      <c r="E129" s="13"/>
      <c r="F129" s="13">
        <v>1384</v>
      </c>
      <c r="G129" s="13"/>
      <c r="H129" s="13"/>
      <c r="I129" s="13"/>
      <c r="J129" s="16">
        <f t="shared" si="1"/>
        <v>1704</v>
      </c>
    </row>
    <row r="130" spans="1:10" x14ac:dyDescent="0.4">
      <c r="A130" s="14" t="s">
        <v>464</v>
      </c>
      <c r="B130" s="14">
        <v>2</v>
      </c>
      <c r="C130" s="15" t="s">
        <v>465</v>
      </c>
      <c r="D130" s="13">
        <v>137298</v>
      </c>
      <c r="E130" s="13"/>
      <c r="F130" s="13">
        <v>2192</v>
      </c>
      <c r="G130" s="13"/>
      <c r="H130" s="13"/>
      <c r="I130" s="13"/>
      <c r="J130" s="16">
        <f t="shared" si="1"/>
        <v>139490</v>
      </c>
    </row>
    <row r="131" spans="1:10" x14ac:dyDescent="0.4">
      <c r="A131" s="14" t="s">
        <v>466</v>
      </c>
      <c r="B131" s="14">
        <v>3</v>
      </c>
      <c r="C131" s="15" t="s">
        <v>467</v>
      </c>
      <c r="D131" s="13">
        <v>120644</v>
      </c>
      <c r="E131" s="13"/>
      <c r="F131" s="13">
        <v>2192</v>
      </c>
      <c r="G131" s="13"/>
      <c r="H131" s="13"/>
      <c r="I131" s="13"/>
      <c r="J131" s="16">
        <f t="shared" si="1"/>
        <v>122836</v>
      </c>
    </row>
    <row r="132" spans="1:10" x14ac:dyDescent="0.4">
      <c r="A132" s="14" t="s">
        <v>472</v>
      </c>
      <c r="B132" s="14">
        <v>2</v>
      </c>
      <c r="C132" s="15" t="s">
        <v>473</v>
      </c>
      <c r="D132" s="13">
        <v>10572</v>
      </c>
      <c r="E132" s="13"/>
      <c r="F132" s="13">
        <v>26987</v>
      </c>
      <c r="G132" s="13"/>
      <c r="H132" s="13"/>
      <c r="I132" s="13"/>
      <c r="J132" s="16">
        <f t="shared" si="1"/>
        <v>37559</v>
      </c>
    </row>
    <row r="133" spans="1:10" x14ac:dyDescent="0.4">
      <c r="A133" s="14" t="s">
        <v>476</v>
      </c>
      <c r="B133" s="14">
        <v>3</v>
      </c>
      <c r="C133" s="15" t="s">
        <v>477</v>
      </c>
      <c r="D133" s="13">
        <v>1148</v>
      </c>
      <c r="E133" s="13"/>
      <c r="F133" s="13">
        <v>261</v>
      </c>
      <c r="G133" s="13"/>
      <c r="H133" s="13"/>
      <c r="I133" s="13"/>
      <c r="J133" s="16">
        <f t="shared" si="1"/>
        <v>1409</v>
      </c>
    </row>
    <row r="134" spans="1:10" x14ac:dyDescent="0.4">
      <c r="A134" s="14" t="s">
        <v>478</v>
      </c>
      <c r="B134" s="14">
        <v>3</v>
      </c>
      <c r="C134" s="15" t="s">
        <v>479</v>
      </c>
      <c r="D134" s="13">
        <v>1083</v>
      </c>
      <c r="E134" s="13"/>
      <c r="F134" s="13"/>
      <c r="G134" s="13"/>
      <c r="H134" s="13"/>
      <c r="I134" s="13"/>
      <c r="J134" s="16">
        <f t="shared" si="1"/>
        <v>1083</v>
      </c>
    </row>
    <row r="135" spans="1:10" x14ac:dyDescent="0.4">
      <c r="A135" s="14" t="s">
        <v>480</v>
      </c>
      <c r="B135" s="14">
        <v>3</v>
      </c>
      <c r="C135" s="15" t="s">
        <v>481</v>
      </c>
      <c r="D135" s="13">
        <v>8341</v>
      </c>
      <c r="E135" s="13"/>
      <c r="F135" s="13">
        <v>1545</v>
      </c>
      <c r="G135" s="13"/>
      <c r="H135" s="13"/>
      <c r="I135" s="13"/>
      <c r="J135" s="16">
        <f t="shared" si="1"/>
        <v>9886</v>
      </c>
    </row>
    <row r="136" spans="1:10" x14ac:dyDescent="0.4">
      <c r="A136" s="14" t="s">
        <v>482</v>
      </c>
      <c r="B136" s="14">
        <v>2</v>
      </c>
      <c r="C136" s="15" t="s">
        <v>483</v>
      </c>
      <c r="D136" s="13">
        <v>38852382</v>
      </c>
      <c r="E136" s="13"/>
      <c r="F136" s="13">
        <v>9277838</v>
      </c>
      <c r="G136" s="13"/>
      <c r="H136" s="13"/>
      <c r="I136" s="13">
        <v>6712</v>
      </c>
      <c r="J136" s="16">
        <f t="shared" ref="J136:J199" si="2">SUM(D136:I136)</f>
        <v>48136932</v>
      </c>
    </row>
    <row r="137" spans="1:10" x14ac:dyDescent="0.4">
      <c r="A137" s="14" t="s">
        <v>494</v>
      </c>
      <c r="B137" s="14">
        <v>3</v>
      </c>
      <c r="C137" s="15" t="s">
        <v>495</v>
      </c>
      <c r="D137" s="13">
        <v>12548328</v>
      </c>
      <c r="E137" s="13"/>
      <c r="F137" s="13"/>
      <c r="G137" s="13"/>
      <c r="H137" s="13"/>
      <c r="I137" s="13"/>
      <c r="J137" s="16">
        <f t="shared" si="2"/>
        <v>12548328</v>
      </c>
    </row>
    <row r="138" spans="1:10" x14ac:dyDescent="0.4">
      <c r="A138" s="14" t="s">
        <v>496</v>
      </c>
      <c r="B138" s="14">
        <v>3</v>
      </c>
      <c r="C138" s="15" t="s">
        <v>497</v>
      </c>
      <c r="D138" s="13">
        <v>26303243</v>
      </c>
      <c r="E138" s="13"/>
      <c r="F138" s="13">
        <v>9277838</v>
      </c>
      <c r="G138" s="13"/>
      <c r="H138" s="13"/>
      <c r="I138" s="13">
        <v>6712</v>
      </c>
      <c r="J138" s="16">
        <f t="shared" si="2"/>
        <v>35587793</v>
      </c>
    </row>
    <row r="139" spans="1:10" x14ac:dyDescent="0.4">
      <c r="A139" s="14" t="s">
        <v>506</v>
      </c>
      <c r="B139" s="14">
        <v>2</v>
      </c>
      <c r="C139" s="15" t="s">
        <v>507</v>
      </c>
      <c r="D139" s="13">
        <v>146139</v>
      </c>
      <c r="E139" s="13"/>
      <c r="F139" s="13">
        <v>309965</v>
      </c>
      <c r="G139" s="13"/>
      <c r="H139" s="13"/>
      <c r="I139" s="13"/>
      <c r="J139" s="16">
        <f t="shared" si="2"/>
        <v>456104</v>
      </c>
    </row>
    <row r="140" spans="1:10" x14ac:dyDescent="0.4">
      <c r="A140" s="14" t="s">
        <v>508</v>
      </c>
      <c r="B140" s="14">
        <v>3</v>
      </c>
      <c r="C140" s="15" t="s">
        <v>509</v>
      </c>
      <c r="D140" s="13">
        <v>5686</v>
      </c>
      <c r="E140" s="13"/>
      <c r="F140" s="13">
        <v>298399</v>
      </c>
      <c r="G140" s="13"/>
      <c r="H140" s="13"/>
      <c r="I140" s="13"/>
      <c r="J140" s="16">
        <f t="shared" si="2"/>
        <v>304085</v>
      </c>
    </row>
    <row r="141" spans="1:10" x14ac:dyDescent="0.4">
      <c r="A141" s="14" t="s">
        <v>510</v>
      </c>
      <c r="B141" s="14">
        <v>3</v>
      </c>
      <c r="C141" s="15" t="s">
        <v>511</v>
      </c>
      <c r="D141" s="13">
        <v>1569</v>
      </c>
      <c r="E141" s="13"/>
      <c r="F141" s="13">
        <v>461</v>
      </c>
      <c r="G141" s="13"/>
      <c r="H141" s="13"/>
      <c r="I141" s="13"/>
      <c r="J141" s="16">
        <f t="shared" si="2"/>
        <v>2030</v>
      </c>
    </row>
    <row r="142" spans="1:10" x14ac:dyDescent="0.4">
      <c r="A142" s="14" t="s">
        <v>512</v>
      </c>
      <c r="B142" s="14">
        <v>3</v>
      </c>
      <c r="C142" s="15" t="s">
        <v>513</v>
      </c>
      <c r="D142" s="13">
        <v>47992</v>
      </c>
      <c r="E142" s="13"/>
      <c r="F142" s="13"/>
      <c r="G142" s="13"/>
      <c r="H142" s="13"/>
      <c r="I142" s="13"/>
      <c r="J142" s="16">
        <f t="shared" si="2"/>
        <v>47992</v>
      </c>
    </row>
    <row r="143" spans="1:10" x14ac:dyDescent="0.4">
      <c r="A143" s="14" t="s">
        <v>516</v>
      </c>
      <c r="B143" s="14">
        <v>3</v>
      </c>
      <c r="C143" s="15" t="s">
        <v>517</v>
      </c>
      <c r="D143" s="13">
        <v>4423</v>
      </c>
      <c r="E143" s="13"/>
      <c r="F143" s="13">
        <v>10833</v>
      </c>
      <c r="G143" s="13"/>
      <c r="H143" s="13"/>
      <c r="I143" s="13"/>
      <c r="J143" s="16">
        <f t="shared" si="2"/>
        <v>15256</v>
      </c>
    </row>
    <row r="144" spans="1:10" x14ac:dyDescent="0.4">
      <c r="A144" s="10" t="s">
        <v>518</v>
      </c>
      <c r="B144" s="10">
        <v>1</v>
      </c>
      <c r="C144" s="11" t="s">
        <v>519</v>
      </c>
      <c r="D144" s="12">
        <v>379200</v>
      </c>
      <c r="E144" s="12"/>
      <c r="F144" s="12">
        <v>42351</v>
      </c>
      <c r="G144" s="12"/>
      <c r="H144" s="12"/>
      <c r="I144" s="12"/>
      <c r="J144" s="12">
        <f t="shared" si="2"/>
        <v>421551</v>
      </c>
    </row>
    <row r="145" spans="1:10" x14ac:dyDescent="0.4">
      <c r="A145" s="14" t="s">
        <v>520</v>
      </c>
      <c r="B145" s="14">
        <v>2</v>
      </c>
      <c r="C145" s="15" t="s">
        <v>521</v>
      </c>
      <c r="D145" s="13">
        <v>231184</v>
      </c>
      <c r="E145" s="13"/>
      <c r="F145" s="13">
        <v>24381</v>
      </c>
      <c r="G145" s="13"/>
      <c r="H145" s="13"/>
      <c r="I145" s="13"/>
      <c r="J145" s="16">
        <f t="shared" si="2"/>
        <v>255565</v>
      </c>
    </row>
    <row r="146" spans="1:10" x14ac:dyDescent="0.4">
      <c r="A146" s="14" t="s">
        <v>522</v>
      </c>
      <c r="B146" s="14">
        <v>3</v>
      </c>
      <c r="C146" s="15" t="s">
        <v>523</v>
      </c>
      <c r="D146" s="13">
        <v>6269</v>
      </c>
      <c r="E146" s="13"/>
      <c r="F146" s="13"/>
      <c r="G146" s="13"/>
      <c r="H146" s="13"/>
      <c r="I146" s="13"/>
      <c r="J146" s="16">
        <f t="shared" si="2"/>
        <v>6269</v>
      </c>
    </row>
    <row r="147" spans="1:10" x14ac:dyDescent="0.4">
      <c r="A147" s="14" t="s">
        <v>528</v>
      </c>
      <c r="B147" s="14">
        <v>4</v>
      </c>
      <c r="C147" s="15" t="s">
        <v>529</v>
      </c>
      <c r="D147" s="13">
        <v>6269</v>
      </c>
      <c r="E147" s="13"/>
      <c r="F147" s="13"/>
      <c r="G147" s="13"/>
      <c r="H147" s="13"/>
      <c r="I147" s="13"/>
      <c r="J147" s="16">
        <f t="shared" si="2"/>
        <v>6269</v>
      </c>
    </row>
    <row r="148" spans="1:10" x14ac:dyDescent="0.4">
      <c r="A148" s="14" t="s">
        <v>534</v>
      </c>
      <c r="B148" s="14">
        <v>3</v>
      </c>
      <c r="C148" s="15" t="s">
        <v>535</v>
      </c>
      <c r="D148" s="13">
        <v>558</v>
      </c>
      <c r="E148" s="13"/>
      <c r="F148" s="13">
        <v>10286</v>
      </c>
      <c r="G148" s="13"/>
      <c r="H148" s="13"/>
      <c r="I148" s="13"/>
      <c r="J148" s="16">
        <f t="shared" si="2"/>
        <v>10844</v>
      </c>
    </row>
    <row r="149" spans="1:10" x14ac:dyDescent="0.4">
      <c r="A149" s="14" t="s">
        <v>536</v>
      </c>
      <c r="B149" s="14">
        <v>4</v>
      </c>
      <c r="C149" s="15" t="s">
        <v>537</v>
      </c>
      <c r="D149" s="13"/>
      <c r="E149" s="13"/>
      <c r="F149" s="13">
        <v>4763</v>
      </c>
      <c r="G149" s="13"/>
      <c r="H149" s="13"/>
      <c r="I149" s="13"/>
      <c r="J149" s="16">
        <f t="shared" si="2"/>
        <v>4763</v>
      </c>
    </row>
    <row r="150" spans="1:10" x14ac:dyDescent="0.4">
      <c r="A150" s="14" t="s">
        <v>538</v>
      </c>
      <c r="B150" s="14">
        <v>3</v>
      </c>
      <c r="C150" s="15" t="s">
        <v>539</v>
      </c>
      <c r="D150" s="13">
        <v>131550</v>
      </c>
      <c r="E150" s="13"/>
      <c r="F150" s="13"/>
      <c r="G150" s="13"/>
      <c r="H150" s="13"/>
      <c r="I150" s="13"/>
      <c r="J150" s="16">
        <f t="shared" si="2"/>
        <v>131550</v>
      </c>
    </row>
    <row r="151" spans="1:10" x14ac:dyDescent="0.4">
      <c r="A151" s="14" t="s">
        <v>540</v>
      </c>
      <c r="B151" s="14">
        <v>4</v>
      </c>
      <c r="C151" s="15" t="s">
        <v>541</v>
      </c>
      <c r="D151" s="13">
        <v>2309</v>
      </c>
      <c r="E151" s="13"/>
      <c r="F151" s="13"/>
      <c r="G151" s="13"/>
      <c r="H151" s="13"/>
      <c r="I151" s="13"/>
      <c r="J151" s="16">
        <f t="shared" si="2"/>
        <v>2309</v>
      </c>
    </row>
    <row r="152" spans="1:10" x14ac:dyDescent="0.4">
      <c r="A152" s="14" t="s">
        <v>542</v>
      </c>
      <c r="B152" s="14">
        <v>4</v>
      </c>
      <c r="C152" s="15" t="s">
        <v>543</v>
      </c>
      <c r="D152" s="13">
        <v>129014</v>
      </c>
      <c r="E152" s="13"/>
      <c r="F152" s="13"/>
      <c r="G152" s="13"/>
      <c r="H152" s="13"/>
      <c r="I152" s="13"/>
      <c r="J152" s="16">
        <f t="shared" si="2"/>
        <v>129014</v>
      </c>
    </row>
    <row r="153" spans="1:10" x14ac:dyDescent="0.4">
      <c r="A153" s="14" t="s">
        <v>544</v>
      </c>
      <c r="B153" s="14">
        <v>3</v>
      </c>
      <c r="C153" s="15" t="s">
        <v>545</v>
      </c>
      <c r="D153" s="13">
        <v>11002</v>
      </c>
      <c r="E153" s="13"/>
      <c r="F153" s="13"/>
      <c r="G153" s="13"/>
      <c r="H153" s="13"/>
      <c r="I153" s="13"/>
      <c r="J153" s="16">
        <f t="shared" si="2"/>
        <v>11002</v>
      </c>
    </row>
    <row r="154" spans="1:10" x14ac:dyDescent="0.4">
      <c r="A154" s="14" t="s">
        <v>572</v>
      </c>
      <c r="B154" s="14">
        <v>3</v>
      </c>
      <c r="C154" s="15" t="s">
        <v>573</v>
      </c>
      <c r="D154" s="13">
        <v>2474</v>
      </c>
      <c r="E154" s="13"/>
      <c r="F154" s="13"/>
      <c r="G154" s="13"/>
      <c r="H154" s="13"/>
      <c r="I154" s="13"/>
      <c r="J154" s="16">
        <f t="shared" si="2"/>
        <v>2474</v>
      </c>
    </row>
    <row r="155" spans="1:10" x14ac:dyDescent="0.4">
      <c r="A155" s="14" t="s">
        <v>574</v>
      </c>
      <c r="B155" s="14">
        <v>3</v>
      </c>
      <c r="C155" s="15" t="s">
        <v>575</v>
      </c>
      <c r="D155" s="13">
        <v>1273</v>
      </c>
      <c r="E155" s="13"/>
      <c r="F155" s="13"/>
      <c r="G155" s="13"/>
      <c r="H155" s="13"/>
      <c r="I155" s="13"/>
      <c r="J155" s="16">
        <f t="shared" si="2"/>
        <v>1273</v>
      </c>
    </row>
    <row r="156" spans="1:10" x14ac:dyDescent="0.4">
      <c r="A156" s="14" t="s">
        <v>578</v>
      </c>
      <c r="B156" s="14">
        <v>3</v>
      </c>
      <c r="C156" s="15" t="s">
        <v>579</v>
      </c>
      <c r="D156" s="13">
        <v>45536</v>
      </c>
      <c r="E156" s="13"/>
      <c r="F156" s="13">
        <v>443</v>
      </c>
      <c r="G156" s="13"/>
      <c r="H156" s="13"/>
      <c r="I156" s="13"/>
      <c r="J156" s="16">
        <f t="shared" si="2"/>
        <v>45979</v>
      </c>
    </row>
    <row r="157" spans="1:10" x14ac:dyDescent="0.4">
      <c r="A157" s="14" t="s">
        <v>580</v>
      </c>
      <c r="B157" s="14">
        <v>4</v>
      </c>
      <c r="C157" s="15" t="s">
        <v>581</v>
      </c>
      <c r="D157" s="13">
        <v>13335</v>
      </c>
      <c r="E157" s="13"/>
      <c r="F157" s="13">
        <v>443</v>
      </c>
      <c r="G157" s="13"/>
      <c r="H157" s="13"/>
      <c r="I157" s="13"/>
      <c r="J157" s="16">
        <f t="shared" si="2"/>
        <v>13778</v>
      </c>
    </row>
    <row r="158" spans="1:10" x14ac:dyDescent="0.4">
      <c r="A158" s="14" t="s">
        <v>582</v>
      </c>
      <c r="B158" s="14">
        <v>4</v>
      </c>
      <c r="C158" s="15" t="s">
        <v>583</v>
      </c>
      <c r="D158" s="13">
        <v>232</v>
      </c>
      <c r="E158" s="13"/>
      <c r="F158" s="13"/>
      <c r="G158" s="13"/>
      <c r="H158" s="13"/>
      <c r="I158" s="13"/>
      <c r="J158" s="16">
        <f t="shared" si="2"/>
        <v>232</v>
      </c>
    </row>
    <row r="159" spans="1:10" x14ac:dyDescent="0.4">
      <c r="A159" s="14" t="s">
        <v>586</v>
      </c>
      <c r="B159" s="14">
        <v>3</v>
      </c>
      <c r="C159" s="15" t="s">
        <v>587</v>
      </c>
      <c r="D159" s="13">
        <v>1174</v>
      </c>
      <c r="E159" s="13"/>
      <c r="F159" s="13">
        <v>12940</v>
      </c>
      <c r="G159" s="13"/>
      <c r="H159" s="13"/>
      <c r="I159" s="13"/>
      <c r="J159" s="16">
        <f t="shared" si="2"/>
        <v>14114</v>
      </c>
    </row>
    <row r="160" spans="1:10" x14ac:dyDescent="0.4">
      <c r="A160" s="14" t="s">
        <v>588</v>
      </c>
      <c r="B160" s="14">
        <v>4</v>
      </c>
      <c r="C160" s="15" t="s">
        <v>589</v>
      </c>
      <c r="D160" s="13">
        <v>610</v>
      </c>
      <c r="E160" s="13"/>
      <c r="F160" s="13">
        <v>11920</v>
      </c>
      <c r="G160" s="13"/>
      <c r="H160" s="13"/>
      <c r="I160" s="13"/>
      <c r="J160" s="16">
        <f t="shared" si="2"/>
        <v>12530</v>
      </c>
    </row>
    <row r="161" spans="1:10" x14ac:dyDescent="0.4">
      <c r="A161" s="14" t="s">
        <v>590</v>
      </c>
      <c r="B161" s="14">
        <v>3</v>
      </c>
      <c r="C161" s="15" t="s">
        <v>591</v>
      </c>
      <c r="D161" s="13">
        <v>6217</v>
      </c>
      <c r="E161" s="13"/>
      <c r="F161" s="13">
        <v>265</v>
      </c>
      <c r="G161" s="13"/>
      <c r="H161" s="13"/>
      <c r="I161" s="13"/>
      <c r="J161" s="16">
        <f t="shared" si="2"/>
        <v>6482</v>
      </c>
    </row>
    <row r="162" spans="1:10" x14ac:dyDescent="0.4">
      <c r="A162" s="14" t="s">
        <v>592</v>
      </c>
      <c r="B162" s="14">
        <v>3</v>
      </c>
      <c r="C162" s="15" t="s">
        <v>593</v>
      </c>
      <c r="D162" s="13">
        <v>1338</v>
      </c>
      <c r="E162" s="13"/>
      <c r="F162" s="13">
        <v>447</v>
      </c>
      <c r="G162" s="13"/>
      <c r="H162" s="13"/>
      <c r="I162" s="13"/>
      <c r="J162" s="16">
        <f t="shared" si="2"/>
        <v>1785</v>
      </c>
    </row>
    <row r="163" spans="1:10" x14ac:dyDescent="0.4">
      <c r="A163" s="14" t="s">
        <v>598</v>
      </c>
      <c r="B163" s="14">
        <v>2</v>
      </c>
      <c r="C163" s="15" t="s">
        <v>599</v>
      </c>
      <c r="D163" s="13">
        <v>40255</v>
      </c>
      <c r="E163" s="13"/>
      <c r="F163" s="13">
        <v>5224</v>
      </c>
      <c r="G163" s="13"/>
      <c r="H163" s="13"/>
      <c r="I163" s="13"/>
      <c r="J163" s="16">
        <f t="shared" si="2"/>
        <v>45479</v>
      </c>
    </row>
    <row r="164" spans="1:10" x14ac:dyDescent="0.4">
      <c r="A164" s="14" t="s">
        <v>600</v>
      </c>
      <c r="B164" s="14">
        <v>3</v>
      </c>
      <c r="C164" s="15" t="s">
        <v>601</v>
      </c>
      <c r="D164" s="13">
        <v>5751</v>
      </c>
      <c r="E164" s="13"/>
      <c r="F164" s="13">
        <v>2704</v>
      </c>
      <c r="G164" s="13"/>
      <c r="H164" s="13"/>
      <c r="I164" s="13"/>
      <c r="J164" s="16">
        <f t="shared" si="2"/>
        <v>8455</v>
      </c>
    </row>
    <row r="165" spans="1:10" x14ac:dyDescent="0.4">
      <c r="A165" s="14" t="s">
        <v>602</v>
      </c>
      <c r="B165" s="14">
        <v>4</v>
      </c>
      <c r="C165" s="15" t="s">
        <v>603</v>
      </c>
      <c r="D165" s="13">
        <v>507</v>
      </c>
      <c r="E165" s="13"/>
      <c r="F165" s="13">
        <v>1763</v>
      </c>
      <c r="G165" s="13"/>
      <c r="H165" s="13"/>
      <c r="I165" s="13"/>
      <c r="J165" s="16">
        <f t="shared" si="2"/>
        <v>2270</v>
      </c>
    </row>
    <row r="166" spans="1:10" x14ac:dyDescent="0.4">
      <c r="A166" s="14" t="s">
        <v>604</v>
      </c>
      <c r="B166" s="14">
        <v>3</v>
      </c>
      <c r="C166" s="15" t="s">
        <v>605</v>
      </c>
      <c r="D166" s="13">
        <v>5105</v>
      </c>
      <c r="E166" s="13"/>
      <c r="F166" s="13"/>
      <c r="G166" s="13"/>
      <c r="H166" s="13"/>
      <c r="I166" s="13"/>
      <c r="J166" s="16">
        <f t="shared" si="2"/>
        <v>5105</v>
      </c>
    </row>
    <row r="167" spans="1:10" x14ac:dyDescent="0.4">
      <c r="A167" s="14" t="s">
        <v>606</v>
      </c>
      <c r="B167" s="14">
        <v>4</v>
      </c>
      <c r="C167" s="15" t="s">
        <v>607</v>
      </c>
      <c r="D167" s="13">
        <v>2205</v>
      </c>
      <c r="E167" s="13"/>
      <c r="F167" s="13"/>
      <c r="G167" s="13"/>
      <c r="H167" s="13"/>
      <c r="I167" s="13"/>
      <c r="J167" s="16">
        <f t="shared" si="2"/>
        <v>2205</v>
      </c>
    </row>
    <row r="168" spans="1:10" x14ac:dyDescent="0.4">
      <c r="A168" s="14" t="s">
        <v>608</v>
      </c>
      <c r="B168" s="14">
        <v>3</v>
      </c>
      <c r="C168" s="15" t="s">
        <v>609</v>
      </c>
      <c r="D168" s="13">
        <v>1514</v>
      </c>
      <c r="E168" s="13"/>
      <c r="F168" s="13"/>
      <c r="G168" s="13"/>
      <c r="H168" s="13"/>
      <c r="I168" s="13"/>
      <c r="J168" s="16">
        <f t="shared" si="2"/>
        <v>1514</v>
      </c>
    </row>
    <row r="169" spans="1:10" x14ac:dyDescent="0.4">
      <c r="A169" s="14" t="s">
        <v>610</v>
      </c>
      <c r="B169" s="14">
        <v>3</v>
      </c>
      <c r="C169" s="15" t="s">
        <v>611</v>
      </c>
      <c r="D169" s="13">
        <v>6958</v>
      </c>
      <c r="E169" s="13"/>
      <c r="F169" s="13"/>
      <c r="G169" s="13"/>
      <c r="H169" s="13"/>
      <c r="I169" s="13"/>
      <c r="J169" s="16">
        <f t="shared" si="2"/>
        <v>6958</v>
      </c>
    </row>
    <row r="170" spans="1:10" x14ac:dyDescent="0.4">
      <c r="A170" s="14" t="s">
        <v>614</v>
      </c>
      <c r="B170" s="14">
        <v>4</v>
      </c>
      <c r="C170" s="15" t="s">
        <v>615</v>
      </c>
      <c r="D170" s="13">
        <v>4711</v>
      </c>
      <c r="E170" s="13"/>
      <c r="F170" s="13"/>
      <c r="G170" s="13"/>
      <c r="H170" s="13"/>
      <c r="I170" s="13"/>
      <c r="J170" s="16">
        <f t="shared" si="2"/>
        <v>4711</v>
      </c>
    </row>
    <row r="171" spans="1:10" x14ac:dyDescent="0.4">
      <c r="A171" s="14" t="s">
        <v>616</v>
      </c>
      <c r="B171" s="14">
        <v>4</v>
      </c>
      <c r="C171" s="15" t="s">
        <v>617</v>
      </c>
      <c r="D171" s="13">
        <v>1472</v>
      </c>
      <c r="E171" s="13"/>
      <c r="F171" s="13"/>
      <c r="G171" s="13"/>
      <c r="H171" s="13"/>
      <c r="I171" s="13"/>
      <c r="J171" s="16">
        <f t="shared" si="2"/>
        <v>1472</v>
      </c>
    </row>
    <row r="172" spans="1:10" x14ac:dyDescent="0.4">
      <c r="A172" s="14" t="s">
        <v>620</v>
      </c>
      <c r="B172" s="14">
        <v>3</v>
      </c>
      <c r="C172" s="15" t="s">
        <v>621</v>
      </c>
      <c r="D172" s="13">
        <v>2106</v>
      </c>
      <c r="E172" s="13"/>
      <c r="F172" s="13">
        <v>2195</v>
      </c>
      <c r="G172" s="13"/>
      <c r="H172" s="13"/>
      <c r="I172" s="13"/>
      <c r="J172" s="16">
        <f t="shared" si="2"/>
        <v>4301</v>
      </c>
    </row>
    <row r="173" spans="1:10" x14ac:dyDescent="0.4">
      <c r="A173" s="14" t="s">
        <v>622</v>
      </c>
      <c r="B173" s="14">
        <v>4</v>
      </c>
      <c r="C173" s="15" t="s">
        <v>623</v>
      </c>
      <c r="D173" s="13">
        <v>774</v>
      </c>
      <c r="E173" s="13"/>
      <c r="F173" s="13"/>
      <c r="G173" s="13"/>
      <c r="H173" s="13"/>
      <c r="I173" s="13"/>
      <c r="J173" s="16">
        <f t="shared" si="2"/>
        <v>774</v>
      </c>
    </row>
    <row r="174" spans="1:10" x14ac:dyDescent="0.4">
      <c r="A174" s="14" t="s">
        <v>634</v>
      </c>
      <c r="B174" s="14">
        <v>3</v>
      </c>
      <c r="C174" s="15" t="s">
        <v>635</v>
      </c>
      <c r="D174" s="13">
        <v>3007</v>
      </c>
      <c r="E174" s="13"/>
      <c r="F174" s="13"/>
      <c r="G174" s="13"/>
      <c r="H174" s="13"/>
      <c r="I174" s="13"/>
      <c r="J174" s="16">
        <f t="shared" si="2"/>
        <v>3007</v>
      </c>
    </row>
    <row r="175" spans="1:10" x14ac:dyDescent="0.4">
      <c r="A175" s="14" t="s">
        <v>638</v>
      </c>
      <c r="B175" s="14">
        <v>4</v>
      </c>
      <c r="C175" s="15" t="s">
        <v>639</v>
      </c>
      <c r="D175" s="13">
        <v>3007</v>
      </c>
      <c r="E175" s="13"/>
      <c r="F175" s="13"/>
      <c r="G175" s="13"/>
      <c r="H175" s="13"/>
      <c r="I175" s="13"/>
      <c r="J175" s="16">
        <f t="shared" si="2"/>
        <v>3007</v>
      </c>
    </row>
    <row r="176" spans="1:10" x14ac:dyDescent="0.4">
      <c r="A176" s="14" t="s">
        <v>640</v>
      </c>
      <c r="B176" s="14">
        <v>3</v>
      </c>
      <c r="C176" s="15" t="s">
        <v>641</v>
      </c>
      <c r="D176" s="13">
        <v>10876</v>
      </c>
      <c r="E176" s="13"/>
      <c r="F176" s="13"/>
      <c r="G176" s="13"/>
      <c r="H176" s="13"/>
      <c r="I176" s="13"/>
      <c r="J176" s="16">
        <f t="shared" si="2"/>
        <v>10876</v>
      </c>
    </row>
    <row r="177" spans="1:10" x14ac:dyDescent="0.4">
      <c r="A177" s="14" t="s">
        <v>644</v>
      </c>
      <c r="B177" s="14">
        <v>2</v>
      </c>
      <c r="C177" s="15" t="s">
        <v>645</v>
      </c>
      <c r="D177" s="13">
        <v>107761</v>
      </c>
      <c r="E177" s="13"/>
      <c r="F177" s="13">
        <v>12746</v>
      </c>
      <c r="G177" s="13"/>
      <c r="H177" s="13"/>
      <c r="I177" s="13"/>
      <c r="J177" s="16">
        <f t="shared" si="2"/>
        <v>120507</v>
      </c>
    </row>
    <row r="178" spans="1:10" x14ac:dyDescent="0.4">
      <c r="A178" s="14" t="s">
        <v>646</v>
      </c>
      <c r="B178" s="14">
        <v>3</v>
      </c>
      <c r="C178" s="15" t="s">
        <v>647</v>
      </c>
      <c r="D178" s="13">
        <v>32290</v>
      </c>
      <c r="E178" s="13"/>
      <c r="F178" s="13">
        <v>3597</v>
      </c>
      <c r="G178" s="13"/>
      <c r="H178" s="13"/>
      <c r="I178" s="13"/>
      <c r="J178" s="16">
        <f t="shared" si="2"/>
        <v>35887</v>
      </c>
    </row>
    <row r="179" spans="1:10" x14ac:dyDescent="0.4">
      <c r="A179" s="14" t="s">
        <v>648</v>
      </c>
      <c r="B179" s="14">
        <v>4</v>
      </c>
      <c r="C179" s="15" t="s">
        <v>649</v>
      </c>
      <c r="D179" s="13">
        <v>9567</v>
      </c>
      <c r="E179" s="13"/>
      <c r="F179" s="13"/>
      <c r="G179" s="13"/>
      <c r="H179" s="13"/>
      <c r="I179" s="13"/>
      <c r="J179" s="16">
        <f t="shared" si="2"/>
        <v>9567</v>
      </c>
    </row>
    <row r="180" spans="1:10" x14ac:dyDescent="0.4">
      <c r="A180" s="14" t="s">
        <v>650</v>
      </c>
      <c r="B180" s="14">
        <v>4</v>
      </c>
      <c r="C180" s="15" t="s">
        <v>651</v>
      </c>
      <c r="D180" s="13"/>
      <c r="E180" s="13"/>
      <c r="F180" s="13">
        <v>3597</v>
      </c>
      <c r="G180" s="13"/>
      <c r="H180" s="13"/>
      <c r="I180" s="13"/>
      <c r="J180" s="16">
        <f t="shared" si="2"/>
        <v>3597</v>
      </c>
    </row>
    <row r="181" spans="1:10" x14ac:dyDescent="0.4">
      <c r="A181" s="14" t="s">
        <v>652</v>
      </c>
      <c r="B181" s="14">
        <v>3</v>
      </c>
      <c r="C181" s="15" t="s">
        <v>653</v>
      </c>
      <c r="D181" s="13">
        <v>71214</v>
      </c>
      <c r="E181" s="13"/>
      <c r="F181" s="13">
        <v>9149</v>
      </c>
      <c r="G181" s="13"/>
      <c r="H181" s="13"/>
      <c r="I181" s="13"/>
      <c r="J181" s="16">
        <f t="shared" si="2"/>
        <v>80363</v>
      </c>
    </row>
    <row r="182" spans="1:10" x14ac:dyDescent="0.4">
      <c r="A182" s="14" t="s">
        <v>654</v>
      </c>
      <c r="B182" s="14">
        <v>3</v>
      </c>
      <c r="C182" s="15" t="s">
        <v>655</v>
      </c>
      <c r="D182" s="13">
        <v>976</v>
      </c>
      <c r="E182" s="13"/>
      <c r="F182" s="13"/>
      <c r="G182" s="13"/>
      <c r="H182" s="13"/>
      <c r="I182" s="13"/>
      <c r="J182" s="16">
        <f t="shared" si="2"/>
        <v>976</v>
      </c>
    </row>
    <row r="183" spans="1:10" x14ac:dyDescent="0.4">
      <c r="A183" s="14" t="s">
        <v>658</v>
      </c>
      <c r="B183" s="14">
        <v>3</v>
      </c>
      <c r="C183" s="15" t="s">
        <v>659</v>
      </c>
      <c r="D183" s="13">
        <v>3030</v>
      </c>
      <c r="E183" s="13"/>
      <c r="F183" s="13"/>
      <c r="G183" s="13"/>
      <c r="H183" s="13"/>
      <c r="I183" s="13"/>
      <c r="J183" s="16">
        <f t="shared" si="2"/>
        <v>3030</v>
      </c>
    </row>
    <row r="184" spans="1:10" x14ac:dyDescent="0.4">
      <c r="A184" s="10" t="s">
        <v>664</v>
      </c>
      <c r="B184" s="10">
        <v>1</v>
      </c>
      <c r="C184" s="11" t="s">
        <v>665</v>
      </c>
      <c r="D184" s="12">
        <v>68202</v>
      </c>
      <c r="E184" s="12"/>
      <c r="F184" s="12">
        <v>8282</v>
      </c>
      <c r="G184" s="12"/>
      <c r="H184" s="12"/>
      <c r="I184" s="12"/>
      <c r="J184" s="12">
        <f t="shared" si="2"/>
        <v>76484</v>
      </c>
    </row>
    <row r="185" spans="1:10" x14ac:dyDescent="0.4">
      <c r="A185" s="14" t="s">
        <v>668</v>
      </c>
      <c r="B185" s="14">
        <v>2</v>
      </c>
      <c r="C185" s="15" t="s">
        <v>669</v>
      </c>
      <c r="D185" s="13">
        <v>784</v>
      </c>
      <c r="E185" s="13"/>
      <c r="F185" s="13">
        <v>344</v>
      </c>
      <c r="G185" s="13"/>
      <c r="H185" s="13"/>
      <c r="I185" s="13"/>
      <c r="J185" s="16">
        <f t="shared" si="2"/>
        <v>1128</v>
      </c>
    </row>
    <row r="186" spans="1:10" x14ac:dyDescent="0.4">
      <c r="A186" s="14" t="s">
        <v>670</v>
      </c>
      <c r="B186" s="14">
        <v>2</v>
      </c>
      <c r="C186" s="15" t="s">
        <v>671</v>
      </c>
      <c r="D186" s="13">
        <v>22143</v>
      </c>
      <c r="E186" s="13"/>
      <c r="F186" s="13"/>
      <c r="G186" s="13"/>
      <c r="H186" s="13"/>
      <c r="I186" s="13"/>
      <c r="J186" s="16">
        <f t="shared" si="2"/>
        <v>22143</v>
      </c>
    </row>
    <row r="187" spans="1:10" x14ac:dyDescent="0.4">
      <c r="A187" s="14" t="s">
        <v>672</v>
      </c>
      <c r="B187" s="14">
        <v>2</v>
      </c>
      <c r="C187" s="15" t="s">
        <v>673</v>
      </c>
      <c r="D187" s="13">
        <v>213</v>
      </c>
      <c r="E187" s="13"/>
      <c r="F187" s="13">
        <v>927</v>
      </c>
      <c r="G187" s="13"/>
      <c r="H187" s="13"/>
      <c r="I187" s="13"/>
      <c r="J187" s="16">
        <f t="shared" si="2"/>
        <v>1140</v>
      </c>
    </row>
    <row r="188" spans="1:10" x14ac:dyDescent="0.4">
      <c r="A188" s="14" t="s">
        <v>684</v>
      </c>
      <c r="B188" s="14">
        <v>3</v>
      </c>
      <c r="C188" s="15" t="s">
        <v>685</v>
      </c>
      <c r="D188" s="13">
        <v>213</v>
      </c>
      <c r="E188" s="13"/>
      <c r="F188" s="13">
        <v>927</v>
      </c>
      <c r="G188" s="13"/>
      <c r="H188" s="13"/>
      <c r="I188" s="13"/>
      <c r="J188" s="16">
        <f t="shared" si="2"/>
        <v>1140</v>
      </c>
    </row>
    <row r="189" spans="1:10" x14ac:dyDescent="0.4">
      <c r="A189" s="14" t="s">
        <v>689</v>
      </c>
      <c r="B189" s="14">
        <v>4</v>
      </c>
      <c r="C189" s="15" t="s">
        <v>690</v>
      </c>
      <c r="D189" s="13">
        <v>213</v>
      </c>
      <c r="E189" s="13"/>
      <c r="F189" s="13"/>
      <c r="G189" s="13"/>
      <c r="H189" s="13"/>
      <c r="I189" s="13"/>
      <c r="J189" s="16">
        <f t="shared" si="2"/>
        <v>213</v>
      </c>
    </row>
    <row r="190" spans="1:10" x14ac:dyDescent="0.4">
      <c r="A190" s="14" t="s">
        <v>691</v>
      </c>
      <c r="B190" s="14">
        <v>2</v>
      </c>
      <c r="C190" s="15" t="s">
        <v>692</v>
      </c>
      <c r="D190" s="13">
        <v>314</v>
      </c>
      <c r="E190" s="13"/>
      <c r="F190" s="13"/>
      <c r="G190" s="13"/>
      <c r="H190" s="13"/>
      <c r="I190" s="13"/>
      <c r="J190" s="16">
        <f t="shared" si="2"/>
        <v>314</v>
      </c>
    </row>
    <row r="191" spans="1:10" x14ac:dyDescent="0.4">
      <c r="A191" s="14" t="s">
        <v>693</v>
      </c>
      <c r="B191" s="14">
        <v>2</v>
      </c>
      <c r="C191" s="15" t="s">
        <v>694</v>
      </c>
      <c r="D191" s="13">
        <v>6764</v>
      </c>
      <c r="E191" s="13"/>
      <c r="F191" s="13">
        <v>1644</v>
      </c>
      <c r="G191" s="13"/>
      <c r="H191" s="13"/>
      <c r="I191" s="13"/>
      <c r="J191" s="16">
        <f t="shared" si="2"/>
        <v>8408</v>
      </c>
    </row>
    <row r="192" spans="1:10" x14ac:dyDescent="0.4">
      <c r="A192" s="14" t="s">
        <v>695</v>
      </c>
      <c r="B192" s="14">
        <v>3</v>
      </c>
      <c r="C192" s="15" t="s">
        <v>696</v>
      </c>
      <c r="D192" s="13">
        <v>6538</v>
      </c>
      <c r="E192" s="13"/>
      <c r="F192" s="13">
        <v>1644</v>
      </c>
      <c r="G192" s="13"/>
      <c r="H192" s="13"/>
      <c r="I192" s="13"/>
      <c r="J192" s="16">
        <f t="shared" si="2"/>
        <v>8182</v>
      </c>
    </row>
    <row r="193" spans="1:10" x14ac:dyDescent="0.4">
      <c r="A193" s="14" t="s">
        <v>697</v>
      </c>
      <c r="B193" s="14">
        <v>4</v>
      </c>
      <c r="C193" s="15" t="s">
        <v>698</v>
      </c>
      <c r="D193" s="13">
        <v>4232</v>
      </c>
      <c r="E193" s="13"/>
      <c r="F193" s="13"/>
      <c r="G193" s="13"/>
      <c r="H193" s="13"/>
      <c r="I193" s="13"/>
      <c r="J193" s="16">
        <f t="shared" si="2"/>
        <v>4232</v>
      </c>
    </row>
    <row r="194" spans="1:10" x14ac:dyDescent="0.4">
      <c r="A194" s="14" t="s">
        <v>703</v>
      </c>
      <c r="B194" s="14">
        <v>3</v>
      </c>
      <c r="C194" s="15" t="s">
        <v>704</v>
      </c>
      <c r="D194" s="13">
        <v>226</v>
      </c>
      <c r="E194" s="13"/>
      <c r="F194" s="13"/>
      <c r="G194" s="13"/>
      <c r="H194" s="13"/>
      <c r="I194" s="13"/>
      <c r="J194" s="16">
        <f t="shared" si="2"/>
        <v>226</v>
      </c>
    </row>
    <row r="195" spans="1:10" x14ac:dyDescent="0.4">
      <c r="A195" s="14" t="s">
        <v>705</v>
      </c>
      <c r="B195" s="14">
        <v>4</v>
      </c>
      <c r="C195" s="15" t="s">
        <v>706</v>
      </c>
      <c r="D195" s="13">
        <v>226</v>
      </c>
      <c r="E195" s="13"/>
      <c r="F195" s="13"/>
      <c r="G195" s="13"/>
      <c r="H195" s="13"/>
      <c r="I195" s="13"/>
      <c r="J195" s="16">
        <f t="shared" si="2"/>
        <v>226</v>
      </c>
    </row>
    <row r="196" spans="1:10" x14ac:dyDescent="0.4">
      <c r="A196" s="14" t="s">
        <v>707</v>
      </c>
      <c r="B196" s="14">
        <v>5</v>
      </c>
      <c r="C196" s="15" t="s">
        <v>708</v>
      </c>
      <c r="D196" s="13">
        <v>226</v>
      </c>
      <c r="E196" s="13"/>
      <c r="F196" s="13"/>
      <c r="G196" s="13"/>
      <c r="H196" s="13"/>
      <c r="I196" s="13"/>
      <c r="J196" s="16">
        <f t="shared" si="2"/>
        <v>226</v>
      </c>
    </row>
    <row r="197" spans="1:10" x14ac:dyDescent="0.4">
      <c r="A197" s="14" t="s">
        <v>709</v>
      </c>
      <c r="B197" s="14">
        <v>2</v>
      </c>
      <c r="C197" s="15" t="s">
        <v>710</v>
      </c>
      <c r="D197" s="13">
        <v>37984</v>
      </c>
      <c r="E197" s="13"/>
      <c r="F197" s="13">
        <v>5367</v>
      </c>
      <c r="G197" s="13"/>
      <c r="H197" s="13"/>
      <c r="I197" s="13"/>
      <c r="J197" s="16">
        <f t="shared" si="2"/>
        <v>43351</v>
      </c>
    </row>
    <row r="198" spans="1:10" x14ac:dyDescent="0.4">
      <c r="A198" s="14" t="s">
        <v>715</v>
      </c>
      <c r="B198" s="14">
        <v>3</v>
      </c>
      <c r="C198" s="15" t="s">
        <v>716</v>
      </c>
      <c r="D198" s="13">
        <v>8916</v>
      </c>
      <c r="E198" s="13"/>
      <c r="F198" s="13"/>
      <c r="G198" s="13"/>
      <c r="H198" s="13"/>
      <c r="I198" s="13"/>
      <c r="J198" s="16">
        <f t="shared" si="2"/>
        <v>8916</v>
      </c>
    </row>
    <row r="199" spans="1:10" x14ac:dyDescent="0.4">
      <c r="A199" s="14" t="s">
        <v>719</v>
      </c>
      <c r="B199" s="14">
        <v>3</v>
      </c>
      <c r="C199" s="15" t="s">
        <v>720</v>
      </c>
      <c r="D199" s="13">
        <v>4549</v>
      </c>
      <c r="E199" s="13"/>
      <c r="F199" s="13">
        <v>5126</v>
      </c>
      <c r="G199" s="13"/>
      <c r="H199" s="13"/>
      <c r="I199" s="13"/>
      <c r="J199" s="16">
        <f t="shared" si="2"/>
        <v>9675</v>
      </c>
    </row>
    <row r="200" spans="1:10" x14ac:dyDescent="0.4">
      <c r="A200" s="14" t="s">
        <v>725</v>
      </c>
      <c r="B200" s="14">
        <v>3</v>
      </c>
      <c r="C200" s="15" t="s">
        <v>726</v>
      </c>
      <c r="D200" s="13">
        <v>6186</v>
      </c>
      <c r="E200" s="13"/>
      <c r="F200" s="13"/>
      <c r="G200" s="13"/>
      <c r="H200" s="13"/>
      <c r="I200" s="13"/>
      <c r="J200" s="16">
        <f t="shared" ref="J200:J203" si="3">SUM(D200:I200)</f>
        <v>6186</v>
      </c>
    </row>
    <row r="201" spans="1:10" x14ac:dyDescent="0.4">
      <c r="A201" s="14" t="s">
        <v>733</v>
      </c>
      <c r="B201" s="14">
        <v>3</v>
      </c>
      <c r="C201" s="15" t="s">
        <v>734</v>
      </c>
      <c r="D201" s="13">
        <v>14822</v>
      </c>
      <c r="E201" s="13"/>
      <c r="F201" s="13">
        <v>241</v>
      </c>
      <c r="G201" s="13"/>
      <c r="H201" s="13"/>
      <c r="I201" s="13"/>
      <c r="J201" s="16">
        <f t="shared" si="3"/>
        <v>15063</v>
      </c>
    </row>
    <row r="202" spans="1:10" x14ac:dyDescent="0.4">
      <c r="A202" s="10" t="s">
        <v>737</v>
      </c>
      <c r="B202" s="10">
        <v>1</v>
      </c>
      <c r="C202" s="11" t="s">
        <v>738</v>
      </c>
      <c r="D202" s="12">
        <v>3470047</v>
      </c>
      <c r="E202" s="12">
        <v>48413</v>
      </c>
      <c r="F202" s="12">
        <v>10517</v>
      </c>
      <c r="G202" s="12"/>
      <c r="H202" s="12">
        <v>750</v>
      </c>
      <c r="I202" s="12"/>
      <c r="J202" s="12">
        <f t="shared" si="3"/>
        <v>3529727</v>
      </c>
    </row>
    <row r="203" spans="1:10" x14ac:dyDescent="0.4">
      <c r="A203" s="14" t="s">
        <v>739</v>
      </c>
      <c r="B203" s="14">
        <v>2</v>
      </c>
      <c r="C203" s="15" t="s">
        <v>740</v>
      </c>
      <c r="D203" s="13">
        <v>3470047</v>
      </c>
      <c r="E203" s="13">
        <v>48413</v>
      </c>
      <c r="F203" s="13">
        <v>10517</v>
      </c>
      <c r="G203" s="13"/>
      <c r="H203" s="13">
        <v>750</v>
      </c>
      <c r="I203" s="13"/>
      <c r="J203" s="16">
        <f t="shared" si="3"/>
        <v>3529727</v>
      </c>
    </row>
    <row r="204" spans="1:10" x14ac:dyDescent="0.4">
      <c r="A204" s="44" t="s">
        <v>743</v>
      </c>
      <c r="B204" s="44"/>
      <c r="C204" s="44"/>
      <c r="D204" s="17">
        <f>D7+D47+D53+D86+D99+D103+D121+D144+D184+D202</f>
        <v>193885145</v>
      </c>
      <c r="E204" s="17">
        <f t="shared" ref="E204:I204" si="4">E7+E47+E53+E86+E99+E103+E121+E144+E184+E202</f>
        <v>10359064</v>
      </c>
      <c r="F204" s="17">
        <f t="shared" si="4"/>
        <v>21050123</v>
      </c>
      <c r="G204" s="17">
        <f t="shared" si="4"/>
        <v>10048</v>
      </c>
      <c r="H204" s="17">
        <f t="shared" si="4"/>
        <v>1617240</v>
      </c>
      <c r="I204" s="17">
        <f t="shared" si="4"/>
        <v>6917</v>
      </c>
      <c r="J204" s="17">
        <f>J7+J47+J53+J86+J99+J103+J121+J144+J184+J202</f>
        <v>226928537</v>
      </c>
    </row>
  </sheetData>
  <mergeCells count="5">
    <mergeCell ref="A4:A6"/>
    <mergeCell ref="B4:B6"/>
    <mergeCell ref="C4:C6"/>
    <mergeCell ref="D4:J4"/>
    <mergeCell ref="A204:C204"/>
  </mergeCells>
  <phoneticPr fontId="3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1"/>
  <sheetViews>
    <sheetView workbookViewId="0">
      <selection activeCell="M16" sqref="M16"/>
    </sheetView>
    <sheetView workbookViewId="1"/>
  </sheetViews>
  <sheetFormatPr defaultRowHeight="18.75" x14ac:dyDescent="0.4"/>
  <cols>
    <col min="1" max="1" width="10.625" style="2" customWidth="1"/>
    <col min="2" max="2" width="9" style="2"/>
    <col min="3" max="3" width="40.125" bestFit="1" customWidth="1"/>
    <col min="4" max="4" width="14.25" customWidth="1"/>
    <col min="5" max="5" width="13.75" bestFit="1" customWidth="1"/>
    <col min="6" max="7" width="15.5" bestFit="1" customWidth="1"/>
  </cols>
  <sheetData>
    <row r="1" spans="1:7" x14ac:dyDescent="0.4">
      <c r="A1" s="22" t="s">
        <v>984</v>
      </c>
      <c r="B1" s="23"/>
      <c r="C1" s="24"/>
    </row>
    <row r="2" spans="1:7" x14ac:dyDescent="0.4">
      <c r="A2" s="4" t="s">
        <v>0</v>
      </c>
      <c r="B2" s="23"/>
      <c r="C2" s="24"/>
    </row>
    <row r="3" spans="1:7" x14ac:dyDescent="0.4">
      <c r="A3" s="4" t="s">
        <v>969</v>
      </c>
      <c r="B3" s="23"/>
      <c r="C3" s="5"/>
      <c r="G3" s="32" t="s">
        <v>745</v>
      </c>
    </row>
    <row r="4" spans="1:7" s="28" customFormat="1" x14ac:dyDescent="0.4">
      <c r="A4" s="45" t="s">
        <v>2</v>
      </c>
      <c r="B4" s="45" t="s">
        <v>3</v>
      </c>
      <c r="C4" s="45" t="s">
        <v>4</v>
      </c>
      <c r="D4" s="48"/>
      <c r="E4" s="49"/>
      <c r="F4" s="49"/>
      <c r="G4" s="50"/>
    </row>
    <row r="5" spans="1:7" s="7" customFormat="1" x14ac:dyDescent="0.4">
      <c r="A5" s="46"/>
      <c r="B5" s="46"/>
      <c r="C5" s="46"/>
      <c r="D5" s="6">
        <v>301</v>
      </c>
      <c r="E5" s="6">
        <v>302</v>
      </c>
      <c r="F5" s="6">
        <v>304</v>
      </c>
      <c r="G5" s="8" t="s">
        <v>8</v>
      </c>
    </row>
    <row r="6" spans="1:7" s="7" customFormat="1" ht="37.5" x14ac:dyDescent="0.4">
      <c r="A6" s="47"/>
      <c r="B6" s="47"/>
      <c r="C6" s="47"/>
      <c r="D6" s="34" t="s">
        <v>970</v>
      </c>
      <c r="E6" s="6" t="s">
        <v>971</v>
      </c>
      <c r="F6" s="6" t="s">
        <v>972</v>
      </c>
      <c r="G6" s="9"/>
    </row>
    <row r="7" spans="1:7" x14ac:dyDescent="0.4">
      <c r="A7" s="10" t="s">
        <v>34</v>
      </c>
      <c r="B7" s="10">
        <v>1</v>
      </c>
      <c r="C7" s="11" t="s">
        <v>35</v>
      </c>
      <c r="D7" s="12">
        <v>114025</v>
      </c>
      <c r="E7" s="12">
        <v>11516477</v>
      </c>
      <c r="F7" s="12">
        <v>91013816</v>
      </c>
      <c r="G7" s="12">
        <f>SUM(D7:F7)</f>
        <v>102644318</v>
      </c>
    </row>
    <row r="8" spans="1:7" x14ac:dyDescent="0.4">
      <c r="A8" s="14" t="s">
        <v>36</v>
      </c>
      <c r="B8" s="14">
        <v>2</v>
      </c>
      <c r="C8" s="15" t="s">
        <v>37</v>
      </c>
      <c r="D8" s="13"/>
      <c r="E8" s="13"/>
      <c r="F8" s="13">
        <v>2119</v>
      </c>
      <c r="G8" s="16">
        <f t="shared" ref="G8:G71" si="0">SUM(D8:F8)</f>
        <v>2119</v>
      </c>
    </row>
    <row r="9" spans="1:7" x14ac:dyDescent="0.4">
      <c r="A9" s="14" t="s">
        <v>38</v>
      </c>
      <c r="B9" s="14">
        <v>2</v>
      </c>
      <c r="C9" s="15" t="s">
        <v>39</v>
      </c>
      <c r="D9" s="13"/>
      <c r="E9" s="13">
        <v>218051</v>
      </c>
      <c r="F9" s="13">
        <v>2219784</v>
      </c>
      <c r="G9" s="16">
        <f t="shared" si="0"/>
        <v>2437835</v>
      </c>
    </row>
    <row r="10" spans="1:7" x14ac:dyDescent="0.4">
      <c r="A10" s="14" t="s">
        <v>851</v>
      </c>
      <c r="B10" s="14">
        <v>3</v>
      </c>
      <c r="C10" s="15" t="s">
        <v>852</v>
      </c>
      <c r="D10" s="13"/>
      <c r="E10" s="13">
        <v>51975</v>
      </c>
      <c r="F10" s="13">
        <v>854969</v>
      </c>
      <c r="G10" s="16">
        <f t="shared" si="0"/>
        <v>906944</v>
      </c>
    </row>
    <row r="11" spans="1:7" x14ac:dyDescent="0.4">
      <c r="A11" s="14" t="s">
        <v>853</v>
      </c>
      <c r="B11" s="14">
        <v>3</v>
      </c>
      <c r="C11" s="15" t="s">
        <v>854</v>
      </c>
      <c r="D11" s="13"/>
      <c r="E11" s="13">
        <v>36958</v>
      </c>
      <c r="F11" s="13">
        <v>42392</v>
      </c>
      <c r="G11" s="16">
        <f t="shared" si="0"/>
        <v>79350</v>
      </c>
    </row>
    <row r="12" spans="1:7" x14ac:dyDescent="0.4">
      <c r="A12" s="14" t="s">
        <v>855</v>
      </c>
      <c r="B12" s="14">
        <v>4</v>
      </c>
      <c r="C12" s="15" t="s">
        <v>856</v>
      </c>
      <c r="D12" s="13"/>
      <c r="E12" s="13">
        <v>36958</v>
      </c>
      <c r="F12" s="13">
        <v>42392</v>
      </c>
      <c r="G12" s="16">
        <f t="shared" si="0"/>
        <v>79350</v>
      </c>
    </row>
    <row r="13" spans="1:7" x14ac:dyDescent="0.4">
      <c r="A13" s="14" t="s">
        <v>40</v>
      </c>
      <c r="B13" s="14">
        <v>3</v>
      </c>
      <c r="C13" s="15" t="s">
        <v>41</v>
      </c>
      <c r="D13" s="13"/>
      <c r="E13" s="13"/>
      <c r="F13" s="13">
        <v>23940</v>
      </c>
      <c r="G13" s="16">
        <f t="shared" si="0"/>
        <v>23940</v>
      </c>
    </row>
    <row r="14" spans="1:7" x14ac:dyDescent="0.4">
      <c r="A14" s="14" t="s">
        <v>42</v>
      </c>
      <c r="B14" s="14">
        <v>2</v>
      </c>
      <c r="C14" s="15" t="s">
        <v>43</v>
      </c>
      <c r="D14" s="13"/>
      <c r="E14" s="13"/>
      <c r="F14" s="13">
        <v>1806527</v>
      </c>
      <c r="G14" s="16">
        <f t="shared" si="0"/>
        <v>1806527</v>
      </c>
    </row>
    <row r="15" spans="1:7" x14ac:dyDescent="0.4">
      <c r="A15" s="14" t="s">
        <v>44</v>
      </c>
      <c r="B15" s="14">
        <v>3</v>
      </c>
      <c r="C15" s="15" t="s">
        <v>45</v>
      </c>
      <c r="D15" s="13"/>
      <c r="E15" s="13"/>
      <c r="F15" s="13">
        <v>166467</v>
      </c>
      <c r="G15" s="16">
        <f t="shared" si="0"/>
        <v>166467</v>
      </c>
    </row>
    <row r="16" spans="1:7" x14ac:dyDescent="0.4">
      <c r="A16" s="14" t="s">
        <v>857</v>
      </c>
      <c r="B16" s="14">
        <v>4</v>
      </c>
      <c r="C16" s="15" t="s">
        <v>858</v>
      </c>
      <c r="D16" s="13"/>
      <c r="E16" s="13"/>
      <c r="F16" s="13">
        <v>101416</v>
      </c>
      <c r="G16" s="16">
        <f t="shared" si="0"/>
        <v>101416</v>
      </c>
    </row>
    <row r="17" spans="1:7" x14ac:dyDescent="0.4">
      <c r="A17" s="14" t="s">
        <v>46</v>
      </c>
      <c r="B17" s="14">
        <v>3</v>
      </c>
      <c r="C17" s="15" t="s">
        <v>47</v>
      </c>
      <c r="D17" s="13"/>
      <c r="E17" s="13"/>
      <c r="F17" s="13">
        <v>667718</v>
      </c>
      <c r="G17" s="16">
        <f t="shared" si="0"/>
        <v>667718</v>
      </c>
    </row>
    <row r="18" spans="1:7" x14ac:dyDescent="0.4">
      <c r="A18" s="14" t="s">
        <v>48</v>
      </c>
      <c r="B18" s="14">
        <v>2</v>
      </c>
      <c r="C18" s="15" t="s">
        <v>49</v>
      </c>
      <c r="D18" s="13">
        <v>114025</v>
      </c>
      <c r="E18" s="13">
        <v>335429</v>
      </c>
      <c r="F18" s="13">
        <v>1691116</v>
      </c>
      <c r="G18" s="16">
        <f t="shared" si="0"/>
        <v>2140570</v>
      </c>
    </row>
    <row r="19" spans="1:7" x14ac:dyDescent="0.4">
      <c r="A19" s="14" t="s">
        <v>50</v>
      </c>
      <c r="B19" s="14">
        <v>3</v>
      </c>
      <c r="C19" s="15" t="s">
        <v>51</v>
      </c>
      <c r="D19" s="13">
        <v>114025</v>
      </c>
      <c r="E19" s="13">
        <v>335429</v>
      </c>
      <c r="F19" s="13">
        <v>1573909</v>
      </c>
      <c r="G19" s="16">
        <f t="shared" si="0"/>
        <v>2023363</v>
      </c>
    </row>
    <row r="20" spans="1:7" x14ac:dyDescent="0.4">
      <c r="A20" s="14" t="s">
        <v>54</v>
      </c>
      <c r="B20" s="14">
        <v>4</v>
      </c>
      <c r="C20" s="15" t="s">
        <v>55</v>
      </c>
      <c r="D20" s="13"/>
      <c r="E20" s="13"/>
      <c r="F20" s="13">
        <v>25661</v>
      </c>
      <c r="G20" s="16">
        <f t="shared" si="0"/>
        <v>25661</v>
      </c>
    </row>
    <row r="21" spans="1:7" x14ac:dyDescent="0.4">
      <c r="A21" s="14" t="s">
        <v>861</v>
      </c>
      <c r="B21" s="14">
        <v>4</v>
      </c>
      <c r="C21" s="15" t="s">
        <v>862</v>
      </c>
      <c r="D21" s="13"/>
      <c r="E21" s="13">
        <v>99900</v>
      </c>
      <c r="F21" s="13">
        <v>50146</v>
      </c>
      <c r="G21" s="16">
        <f t="shared" si="0"/>
        <v>150046</v>
      </c>
    </row>
    <row r="22" spans="1:7" x14ac:dyDescent="0.4">
      <c r="A22" s="14" t="s">
        <v>863</v>
      </c>
      <c r="B22" s="14">
        <v>5</v>
      </c>
      <c r="C22" s="15" t="s">
        <v>864</v>
      </c>
      <c r="D22" s="13"/>
      <c r="E22" s="13">
        <v>99900</v>
      </c>
      <c r="F22" s="13">
        <v>34319</v>
      </c>
      <c r="G22" s="16">
        <f t="shared" si="0"/>
        <v>134219</v>
      </c>
    </row>
    <row r="23" spans="1:7" x14ac:dyDescent="0.4">
      <c r="A23" s="14" t="s">
        <v>62</v>
      </c>
      <c r="B23" s="14">
        <v>4</v>
      </c>
      <c r="C23" s="15" t="s">
        <v>63</v>
      </c>
      <c r="D23" s="13"/>
      <c r="E23" s="13">
        <v>147109</v>
      </c>
      <c r="F23" s="13">
        <v>27523</v>
      </c>
      <c r="G23" s="16">
        <f t="shared" si="0"/>
        <v>174632</v>
      </c>
    </row>
    <row r="24" spans="1:7" x14ac:dyDescent="0.4">
      <c r="A24" s="14" t="s">
        <v>64</v>
      </c>
      <c r="B24" s="14">
        <v>5</v>
      </c>
      <c r="C24" s="15" t="s">
        <v>65</v>
      </c>
      <c r="D24" s="13"/>
      <c r="E24" s="13">
        <v>8953</v>
      </c>
      <c r="F24" s="13"/>
      <c r="G24" s="16">
        <f t="shared" si="0"/>
        <v>8953</v>
      </c>
    </row>
    <row r="25" spans="1:7" x14ac:dyDescent="0.4">
      <c r="A25" s="14" t="s">
        <v>66</v>
      </c>
      <c r="B25" s="14">
        <v>5</v>
      </c>
      <c r="C25" s="15" t="s">
        <v>67</v>
      </c>
      <c r="D25" s="13"/>
      <c r="E25" s="13">
        <v>119342</v>
      </c>
      <c r="F25" s="13">
        <v>18281</v>
      </c>
      <c r="G25" s="16">
        <f t="shared" si="0"/>
        <v>137623</v>
      </c>
    </row>
    <row r="26" spans="1:7" x14ac:dyDescent="0.4">
      <c r="A26" s="14" t="s">
        <v>68</v>
      </c>
      <c r="B26" s="14">
        <v>5</v>
      </c>
      <c r="C26" s="15" t="s">
        <v>69</v>
      </c>
      <c r="D26" s="13"/>
      <c r="E26" s="13"/>
      <c r="F26" s="13">
        <v>9242</v>
      </c>
      <c r="G26" s="16">
        <f t="shared" si="0"/>
        <v>9242</v>
      </c>
    </row>
    <row r="27" spans="1:7" x14ac:dyDescent="0.4">
      <c r="A27" s="14" t="s">
        <v>72</v>
      </c>
      <c r="B27" s="14">
        <v>4</v>
      </c>
      <c r="C27" s="15" t="s">
        <v>73</v>
      </c>
      <c r="D27" s="13"/>
      <c r="E27" s="13"/>
      <c r="F27" s="13">
        <v>2580</v>
      </c>
      <c r="G27" s="16">
        <f t="shared" si="0"/>
        <v>2580</v>
      </c>
    </row>
    <row r="28" spans="1:7" x14ac:dyDescent="0.4">
      <c r="A28" s="14" t="s">
        <v>74</v>
      </c>
      <c r="B28" s="14">
        <v>3</v>
      </c>
      <c r="C28" s="15" t="s">
        <v>75</v>
      </c>
      <c r="D28" s="13"/>
      <c r="E28" s="13"/>
      <c r="F28" s="13">
        <v>117207</v>
      </c>
      <c r="G28" s="16">
        <f t="shared" si="0"/>
        <v>117207</v>
      </c>
    </row>
    <row r="29" spans="1:7" x14ac:dyDescent="0.4">
      <c r="A29" s="14" t="s">
        <v>76</v>
      </c>
      <c r="B29" s="14">
        <v>2</v>
      </c>
      <c r="C29" s="15" t="s">
        <v>77</v>
      </c>
      <c r="D29" s="13"/>
      <c r="E29" s="13">
        <v>8601425</v>
      </c>
      <c r="F29" s="13">
        <v>56833953</v>
      </c>
      <c r="G29" s="16">
        <f t="shared" si="0"/>
        <v>65435378</v>
      </c>
    </row>
    <row r="30" spans="1:7" x14ac:dyDescent="0.4">
      <c r="A30" s="14" t="s">
        <v>865</v>
      </c>
      <c r="B30" s="14">
        <v>3</v>
      </c>
      <c r="C30" s="15" t="s">
        <v>866</v>
      </c>
      <c r="D30" s="13"/>
      <c r="E30" s="13">
        <v>6264726</v>
      </c>
      <c r="F30" s="13">
        <v>7953633</v>
      </c>
      <c r="G30" s="16">
        <f t="shared" si="0"/>
        <v>14218359</v>
      </c>
    </row>
    <row r="31" spans="1:7" x14ac:dyDescent="0.4">
      <c r="A31" s="14" t="s">
        <v>78</v>
      </c>
      <c r="B31" s="14">
        <v>3</v>
      </c>
      <c r="C31" s="15" t="s">
        <v>79</v>
      </c>
      <c r="D31" s="13"/>
      <c r="E31" s="13"/>
      <c r="F31" s="13">
        <v>2294439</v>
      </c>
      <c r="G31" s="16">
        <f t="shared" si="0"/>
        <v>2294439</v>
      </c>
    </row>
    <row r="32" spans="1:7" x14ac:dyDescent="0.4">
      <c r="A32" s="14" t="s">
        <v>916</v>
      </c>
      <c r="B32" s="14">
        <v>3</v>
      </c>
      <c r="C32" s="15" t="s">
        <v>917</v>
      </c>
      <c r="D32" s="13"/>
      <c r="E32" s="13">
        <v>1539077</v>
      </c>
      <c r="F32" s="13">
        <v>5518</v>
      </c>
      <c r="G32" s="16">
        <f t="shared" si="0"/>
        <v>1544595</v>
      </c>
    </row>
    <row r="33" spans="1:7" x14ac:dyDescent="0.4">
      <c r="A33" s="14" t="s">
        <v>80</v>
      </c>
      <c r="B33" s="14">
        <v>3</v>
      </c>
      <c r="C33" s="15" t="s">
        <v>81</v>
      </c>
      <c r="D33" s="13"/>
      <c r="E33" s="13"/>
      <c r="F33" s="13">
        <v>45742650</v>
      </c>
      <c r="G33" s="16">
        <f t="shared" si="0"/>
        <v>45742650</v>
      </c>
    </row>
    <row r="34" spans="1:7" x14ac:dyDescent="0.4">
      <c r="A34" s="14" t="s">
        <v>787</v>
      </c>
      <c r="B34" s="14">
        <v>4</v>
      </c>
      <c r="C34" s="15" t="s">
        <v>788</v>
      </c>
      <c r="D34" s="13"/>
      <c r="E34" s="13"/>
      <c r="F34" s="13">
        <v>13040631</v>
      </c>
      <c r="G34" s="16">
        <f t="shared" si="0"/>
        <v>13040631</v>
      </c>
    </row>
    <row r="35" spans="1:7" x14ac:dyDescent="0.4">
      <c r="A35" s="14" t="s">
        <v>82</v>
      </c>
      <c r="B35" s="14">
        <v>3</v>
      </c>
      <c r="C35" s="15" t="s">
        <v>83</v>
      </c>
      <c r="D35" s="13"/>
      <c r="E35" s="13">
        <v>1921</v>
      </c>
      <c r="F35" s="13">
        <v>34143</v>
      </c>
      <c r="G35" s="16">
        <f t="shared" si="0"/>
        <v>36064</v>
      </c>
    </row>
    <row r="36" spans="1:7" x14ac:dyDescent="0.4">
      <c r="A36" s="14" t="s">
        <v>967</v>
      </c>
      <c r="B36" s="14">
        <v>3</v>
      </c>
      <c r="C36" s="15" t="s">
        <v>968</v>
      </c>
      <c r="D36" s="13"/>
      <c r="E36" s="13"/>
      <c r="F36" s="13">
        <v>133654</v>
      </c>
      <c r="G36" s="16">
        <f t="shared" si="0"/>
        <v>133654</v>
      </c>
    </row>
    <row r="37" spans="1:7" x14ac:dyDescent="0.4">
      <c r="A37" s="14" t="s">
        <v>867</v>
      </c>
      <c r="B37" s="14">
        <v>3</v>
      </c>
      <c r="C37" s="15" t="s">
        <v>868</v>
      </c>
      <c r="D37" s="13"/>
      <c r="E37" s="13">
        <v>597206</v>
      </c>
      <c r="F37" s="13"/>
      <c r="G37" s="16">
        <f t="shared" si="0"/>
        <v>597206</v>
      </c>
    </row>
    <row r="38" spans="1:7" x14ac:dyDescent="0.4">
      <c r="A38" s="14" t="s">
        <v>84</v>
      </c>
      <c r="B38" s="14">
        <v>2</v>
      </c>
      <c r="C38" s="15" t="s">
        <v>85</v>
      </c>
      <c r="D38" s="13"/>
      <c r="E38" s="13">
        <v>1431209</v>
      </c>
      <c r="F38" s="13">
        <v>15344917</v>
      </c>
      <c r="G38" s="16">
        <f t="shared" si="0"/>
        <v>16776126</v>
      </c>
    </row>
    <row r="39" spans="1:7" x14ac:dyDescent="0.4">
      <c r="A39" s="14" t="s">
        <v>86</v>
      </c>
      <c r="B39" s="14">
        <v>3</v>
      </c>
      <c r="C39" s="15" t="s">
        <v>87</v>
      </c>
      <c r="D39" s="13"/>
      <c r="E39" s="13">
        <v>113666</v>
      </c>
      <c r="F39" s="13">
        <v>6972574</v>
      </c>
      <c r="G39" s="16">
        <f t="shared" si="0"/>
        <v>7086240</v>
      </c>
    </row>
    <row r="40" spans="1:7" x14ac:dyDescent="0.4">
      <c r="A40" s="14" t="s">
        <v>918</v>
      </c>
      <c r="B40" s="14">
        <v>4</v>
      </c>
      <c r="C40" s="15" t="s">
        <v>919</v>
      </c>
      <c r="D40" s="13"/>
      <c r="E40" s="13"/>
      <c r="F40" s="13">
        <v>196984</v>
      </c>
      <c r="G40" s="16">
        <f t="shared" si="0"/>
        <v>196984</v>
      </c>
    </row>
    <row r="41" spans="1:7" x14ac:dyDescent="0.4">
      <c r="A41" s="14" t="s">
        <v>920</v>
      </c>
      <c r="B41" s="14">
        <v>5</v>
      </c>
      <c r="C41" s="15" t="s">
        <v>921</v>
      </c>
      <c r="D41" s="13"/>
      <c r="E41" s="13"/>
      <c r="F41" s="13">
        <v>142065</v>
      </c>
      <c r="G41" s="16">
        <f t="shared" si="0"/>
        <v>142065</v>
      </c>
    </row>
    <row r="42" spans="1:7" x14ac:dyDescent="0.4">
      <c r="A42" s="14" t="s">
        <v>973</v>
      </c>
      <c r="B42" s="14">
        <v>5</v>
      </c>
      <c r="C42" s="15" t="s">
        <v>974</v>
      </c>
      <c r="D42" s="13"/>
      <c r="E42" s="13"/>
      <c r="F42" s="13">
        <v>39697</v>
      </c>
      <c r="G42" s="16">
        <f t="shared" si="0"/>
        <v>39697</v>
      </c>
    </row>
    <row r="43" spans="1:7" x14ac:dyDescent="0.4">
      <c r="A43" s="14" t="s">
        <v>869</v>
      </c>
      <c r="B43" s="14">
        <v>4</v>
      </c>
      <c r="C43" s="15" t="s">
        <v>870</v>
      </c>
      <c r="D43" s="13"/>
      <c r="E43" s="13"/>
      <c r="F43" s="13">
        <v>1190974</v>
      </c>
      <c r="G43" s="16">
        <f t="shared" si="0"/>
        <v>1190974</v>
      </c>
    </row>
    <row r="44" spans="1:7" x14ac:dyDescent="0.4">
      <c r="A44" s="14" t="s">
        <v>92</v>
      </c>
      <c r="B44" s="14">
        <v>3</v>
      </c>
      <c r="C44" s="15" t="s">
        <v>93</v>
      </c>
      <c r="D44" s="13"/>
      <c r="E44" s="13">
        <v>1317543</v>
      </c>
      <c r="F44" s="13">
        <v>8372343</v>
      </c>
      <c r="G44" s="16">
        <f t="shared" si="0"/>
        <v>9689886</v>
      </c>
    </row>
    <row r="45" spans="1:7" x14ac:dyDescent="0.4">
      <c r="A45" s="14" t="s">
        <v>94</v>
      </c>
      <c r="B45" s="14">
        <v>4</v>
      </c>
      <c r="C45" s="15" t="s">
        <v>95</v>
      </c>
      <c r="D45" s="13"/>
      <c r="E45" s="13"/>
      <c r="F45" s="13">
        <v>10370</v>
      </c>
      <c r="G45" s="16">
        <f t="shared" si="0"/>
        <v>10370</v>
      </c>
    </row>
    <row r="46" spans="1:7" x14ac:dyDescent="0.4">
      <c r="A46" s="14" t="s">
        <v>96</v>
      </c>
      <c r="B46" s="14">
        <v>4</v>
      </c>
      <c r="C46" s="15" t="s">
        <v>97</v>
      </c>
      <c r="D46" s="13"/>
      <c r="E46" s="13">
        <v>193808</v>
      </c>
      <c r="F46" s="13">
        <v>3626984</v>
      </c>
      <c r="G46" s="16">
        <f t="shared" si="0"/>
        <v>3820792</v>
      </c>
    </row>
    <row r="47" spans="1:7" x14ac:dyDescent="0.4">
      <c r="A47" s="14" t="s">
        <v>98</v>
      </c>
      <c r="B47" s="14">
        <v>4</v>
      </c>
      <c r="C47" s="15" t="s">
        <v>99</v>
      </c>
      <c r="D47" s="13"/>
      <c r="E47" s="13">
        <v>812510</v>
      </c>
      <c r="F47" s="13">
        <v>87610</v>
      </c>
      <c r="G47" s="16">
        <f t="shared" si="0"/>
        <v>900120</v>
      </c>
    </row>
    <row r="48" spans="1:7" x14ac:dyDescent="0.4">
      <c r="A48" s="14" t="s">
        <v>100</v>
      </c>
      <c r="B48" s="14">
        <v>2</v>
      </c>
      <c r="C48" s="15" t="s">
        <v>101</v>
      </c>
      <c r="D48" s="13"/>
      <c r="E48" s="13">
        <v>361878</v>
      </c>
      <c r="F48" s="13">
        <v>561735</v>
      </c>
      <c r="G48" s="16">
        <f t="shared" si="0"/>
        <v>923613</v>
      </c>
    </row>
    <row r="49" spans="1:7" x14ac:dyDescent="0.4">
      <c r="A49" s="14" t="s">
        <v>871</v>
      </c>
      <c r="B49" s="14">
        <v>3</v>
      </c>
      <c r="C49" s="15" t="s">
        <v>872</v>
      </c>
      <c r="D49" s="13"/>
      <c r="E49" s="13">
        <v>40089</v>
      </c>
      <c r="F49" s="13">
        <v>551923</v>
      </c>
      <c r="G49" s="16">
        <f t="shared" si="0"/>
        <v>592012</v>
      </c>
    </row>
    <row r="50" spans="1:7" x14ac:dyDescent="0.4">
      <c r="A50" s="14" t="s">
        <v>108</v>
      </c>
      <c r="B50" s="14">
        <v>2</v>
      </c>
      <c r="C50" s="15" t="s">
        <v>109</v>
      </c>
      <c r="D50" s="13"/>
      <c r="E50" s="13">
        <v>11344</v>
      </c>
      <c r="F50" s="13">
        <v>48591</v>
      </c>
      <c r="G50" s="16">
        <f t="shared" si="0"/>
        <v>59935</v>
      </c>
    </row>
    <row r="51" spans="1:7" x14ac:dyDescent="0.4">
      <c r="A51" s="14" t="s">
        <v>110</v>
      </c>
      <c r="B51" s="14">
        <v>3</v>
      </c>
      <c r="C51" s="15" t="s">
        <v>111</v>
      </c>
      <c r="D51" s="13"/>
      <c r="E51" s="13"/>
      <c r="F51" s="13">
        <v>35742</v>
      </c>
      <c r="G51" s="16">
        <f t="shared" si="0"/>
        <v>35742</v>
      </c>
    </row>
    <row r="52" spans="1:7" x14ac:dyDescent="0.4">
      <c r="A52" s="14" t="s">
        <v>122</v>
      </c>
      <c r="B52" s="14">
        <v>3</v>
      </c>
      <c r="C52" s="15" t="s">
        <v>123</v>
      </c>
      <c r="D52" s="13"/>
      <c r="E52" s="13"/>
      <c r="F52" s="13">
        <v>1446</v>
      </c>
      <c r="G52" s="16">
        <f t="shared" si="0"/>
        <v>1446</v>
      </c>
    </row>
    <row r="53" spans="1:7" x14ac:dyDescent="0.4">
      <c r="A53" s="14" t="s">
        <v>124</v>
      </c>
      <c r="B53" s="14">
        <v>4</v>
      </c>
      <c r="C53" s="15" t="s">
        <v>125</v>
      </c>
      <c r="D53" s="13"/>
      <c r="E53" s="13"/>
      <c r="F53" s="13">
        <v>1446</v>
      </c>
      <c r="G53" s="16">
        <f t="shared" si="0"/>
        <v>1446</v>
      </c>
    </row>
    <row r="54" spans="1:7" x14ac:dyDescent="0.4">
      <c r="A54" s="14" t="s">
        <v>130</v>
      </c>
      <c r="B54" s="14">
        <v>2</v>
      </c>
      <c r="C54" s="15" t="s">
        <v>131</v>
      </c>
      <c r="D54" s="13"/>
      <c r="E54" s="13">
        <v>550080</v>
      </c>
      <c r="F54" s="13">
        <v>11682101</v>
      </c>
      <c r="G54" s="16">
        <f t="shared" si="0"/>
        <v>12232181</v>
      </c>
    </row>
    <row r="55" spans="1:7" x14ac:dyDescent="0.4">
      <c r="A55" s="14" t="s">
        <v>132</v>
      </c>
      <c r="B55" s="14">
        <v>3</v>
      </c>
      <c r="C55" s="15" t="s">
        <v>133</v>
      </c>
      <c r="D55" s="13"/>
      <c r="E55" s="13"/>
      <c r="F55" s="13">
        <v>423166</v>
      </c>
      <c r="G55" s="16">
        <f t="shared" si="0"/>
        <v>423166</v>
      </c>
    </row>
    <row r="56" spans="1:7" x14ac:dyDescent="0.4">
      <c r="A56" s="14" t="s">
        <v>134</v>
      </c>
      <c r="B56" s="14">
        <v>3</v>
      </c>
      <c r="C56" s="15" t="s">
        <v>135</v>
      </c>
      <c r="D56" s="13"/>
      <c r="E56" s="13"/>
      <c r="F56" s="13">
        <v>948995</v>
      </c>
      <c r="G56" s="16">
        <f t="shared" si="0"/>
        <v>948995</v>
      </c>
    </row>
    <row r="57" spans="1:7" x14ac:dyDescent="0.4">
      <c r="A57" s="14" t="s">
        <v>136</v>
      </c>
      <c r="B57" s="14">
        <v>2</v>
      </c>
      <c r="C57" s="15" t="s">
        <v>137</v>
      </c>
      <c r="D57" s="13"/>
      <c r="E57" s="13">
        <v>7061</v>
      </c>
      <c r="F57" s="13">
        <v>822973</v>
      </c>
      <c r="G57" s="16">
        <f t="shared" si="0"/>
        <v>830034</v>
      </c>
    </row>
    <row r="58" spans="1:7" x14ac:dyDescent="0.4">
      <c r="A58" s="10" t="s">
        <v>138</v>
      </c>
      <c r="B58" s="10">
        <v>1</v>
      </c>
      <c r="C58" s="11" t="s">
        <v>139</v>
      </c>
      <c r="D58" s="12"/>
      <c r="E58" s="12">
        <v>5099</v>
      </c>
      <c r="F58" s="12">
        <v>2710388</v>
      </c>
      <c r="G58" s="12">
        <f t="shared" si="0"/>
        <v>2715487</v>
      </c>
    </row>
    <row r="59" spans="1:7" x14ac:dyDescent="0.4">
      <c r="A59" s="14" t="s">
        <v>140</v>
      </c>
      <c r="B59" s="14">
        <v>2</v>
      </c>
      <c r="C59" s="15" t="s">
        <v>141</v>
      </c>
      <c r="D59" s="13"/>
      <c r="E59" s="13">
        <v>5099</v>
      </c>
      <c r="F59" s="13">
        <v>1253629</v>
      </c>
      <c r="G59" s="16">
        <f t="shared" si="0"/>
        <v>1258728</v>
      </c>
    </row>
    <row r="60" spans="1:7" x14ac:dyDescent="0.4">
      <c r="A60" s="14" t="s">
        <v>142</v>
      </c>
      <c r="B60" s="14">
        <v>3</v>
      </c>
      <c r="C60" s="15" t="s">
        <v>143</v>
      </c>
      <c r="D60" s="13"/>
      <c r="E60" s="13">
        <v>5099</v>
      </c>
      <c r="F60" s="13">
        <v>41010</v>
      </c>
      <c r="G60" s="16">
        <f t="shared" si="0"/>
        <v>46109</v>
      </c>
    </row>
    <row r="61" spans="1:7" x14ac:dyDescent="0.4">
      <c r="A61" s="14" t="s">
        <v>144</v>
      </c>
      <c r="B61" s="14">
        <v>4</v>
      </c>
      <c r="C61" s="15" t="s">
        <v>145</v>
      </c>
      <c r="D61" s="13"/>
      <c r="E61" s="13">
        <v>234</v>
      </c>
      <c r="F61" s="13">
        <v>11485</v>
      </c>
      <c r="G61" s="16">
        <f t="shared" si="0"/>
        <v>11719</v>
      </c>
    </row>
    <row r="62" spans="1:7" x14ac:dyDescent="0.4">
      <c r="A62" s="14" t="s">
        <v>873</v>
      </c>
      <c r="B62" s="14">
        <v>5</v>
      </c>
      <c r="C62" s="15" t="s">
        <v>874</v>
      </c>
      <c r="D62" s="13"/>
      <c r="E62" s="13">
        <v>234</v>
      </c>
      <c r="F62" s="13">
        <v>11037</v>
      </c>
      <c r="G62" s="16">
        <f t="shared" si="0"/>
        <v>11271</v>
      </c>
    </row>
    <row r="63" spans="1:7" x14ac:dyDescent="0.4">
      <c r="A63" s="14" t="s">
        <v>877</v>
      </c>
      <c r="B63" s="14">
        <v>4</v>
      </c>
      <c r="C63" s="15" t="s">
        <v>878</v>
      </c>
      <c r="D63" s="13"/>
      <c r="E63" s="13">
        <v>4865</v>
      </c>
      <c r="F63" s="13">
        <v>26143</v>
      </c>
      <c r="G63" s="16">
        <f t="shared" si="0"/>
        <v>31008</v>
      </c>
    </row>
    <row r="64" spans="1:7" x14ac:dyDescent="0.4">
      <c r="A64" s="14" t="s">
        <v>146</v>
      </c>
      <c r="B64" s="14">
        <v>4</v>
      </c>
      <c r="C64" s="15" t="s">
        <v>147</v>
      </c>
      <c r="D64" s="13"/>
      <c r="E64" s="13"/>
      <c r="F64" s="13">
        <v>3382</v>
      </c>
      <c r="G64" s="16">
        <f t="shared" si="0"/>
        <v>3382</v>
      </c>
    </row>
    <row r="65" spans="1:7" x14ac:dyDescent="0.4">
      <c r="A65" s="14" t="s">
        <v>148</v>
      </c>
      <c r="B65" s="14">
        <v>2</v>
      </c>
      <c r="C65" s="15" t="s">
        <v>149</v>
      </c>
      <c r="D65" s="13"/>
      <c r="E65" s="13"/>
      <c r="F65" s="13">
        <v>1456759</v>
      </c>
      <c r="G65" s="16">
        <f t="shared" si="0"/>
        <v>1456759</v>
      </c>
    </row>
    <row r="66" spans="1:7" x14ac:dyDescent="0.4">
      <c r="A66" s="14" t="s">
        <v>150</v>
      </c>
      <c r="B66" s="14">
        <v>3</v>
      </c>
      <c r="C66" s="15" t="s">
        <v>151</v>
      </c>
      <c r="D66" s="13"/>
      <c r="E66" s="13"/>
      <c r="F66" s="13">
        <v>1456759</v>
      </c>
      <c r="G66" s="16">
        <f t="shared" si="0"/>
        <v>1456759</v>
      </c>
    </row>
    <row r="67" spans="1:7" x14ac:dyDescent="0.4">
      <c r="A67" s="10" t="s">
        <v>152</v>
      </c>
      <c r="B67" s="10">
        <v>1</v>
      </c>
      <c r="C67" s="11" t="s">
        <v>153</v>
      </c>
      <c r="D67" s="12"/>
      <c r="E67" s="12">
        <v>34289969</v>
      </c>
      <c r="F67" s="12">
        <v>37149725</v>
      </c>
      <c r="G67" s="12">
        <f t="shared" si="0"/>
        <v>71439694</v>
      </c>
    </row>
    <row r="68" spans="1:7" x14ac:dyDescent="0.4">
      <c r="A68" s="14" t="s">
        <v>158</v>
      </c>
      <c r="B68" s="14">
        <v>2</v>
      </c>
      <c r="C68" s="15" t="s">
        <v>159</v>
      </c>
      <c r="D68" s="13"/>
      <c r="E68" s="13">
        <v>22813006</v>
      </c>
      <c r="F68" s="13">
        <v>20862315</v>
      </c>
      <c r="G68" s="16">
        <f t="shared" si="0"/>
        <v>43675321</v>
      </c>
    </row>
    <row r="69" spans="1:7" x14ac:dyDescent="0.4">
      <c r="A69" s="14" t="s">
        <v>160</v>
      </c>
      <c r="B69" s="14">
        <v>3</v>
      </c>
      <c r="C69" s="15" t="s">
        <v>161</v>
      </c>
      <c r="D69" s="13"/>
      <c r="E69" s="13"/>
      <c r="F69" s="13">
        <v>102108</v>
      </c>
      <c r="G69" s="16">
        <f t="shared" si="0"/>
        <v>102108</v>
      </c>
    </row>
    <row r="70" spans="1:7" x14ac:dyDescent="0.4">
      <c r="A70" s="14" t="s">
        <v>162</v>
      </c>
      <c r="B70" s="14">
        <v>3</v>
      </c>
      <c r="C70" s="15" t="s">
        <v>163</v>
      </c>
      <c r="D70" s="13"/>
      <c r="E70" s="13">
        <v>4506755</v>
      </c>
      <c r="F70" s="13">
        <v>20297203</v>
      </c>
      <c r="G70" s="16">
        <f t="shared" si="0"/>
        <v>24803958</v>
      </c>
    </row>
    <row r="71" spans="1:7" x14ac:dyDescent="0.4">
      <c r="A71" s="14" t="s">
        <v>164</v>
      </c>
      <c r="B71" s="14">
        <v>3</v>
      </c>
      <c r="C71" s="15" t="s">
        <v>165</v>
      </c>
      <c r="D71" s="13"/>
      <c r="E71" s="13">
        <v>18306251</v>
      </c>
      <c r="F71" s="13">
        <v>463004</v>
      </c>
      <c r="G71" s="16">
        <f t="shared" si="0"/>
        <v>18769255</v>
      </c>
    </row>
    <row r="72" spans="1:7" x14ac:dyDescent="0.4">
      <c r="A72" s="14" t="s">
        <v>975</v>
      </c>
      <c r="B72" s="14">
        <v>4</v>
      </c>
      <c r="C72" s="15" t="s">
        <v>976</v>
      </c>
      <c r="D72" s="13"/>
      <c r="E72" s="13">
        <v>194982</v>
      </c>
      <c r="F72" s="13"/>
      <c r="G72" s="16">
        <f t="shared" ref="G72:G135" si="1">SUM(D72:F72)</f>
        <v>194982</v>
      </c>
    </row>
    <row r="73" spans="1:7" x14ac:dyDescent="0.4">
      <c r="A73" s="14" t="s">
        <v>166</v>
      </c>
      <c r="B73" s="14">
        <v>4</v>
      </c>
      <c r="C73" s="15" t="s">
        <v>167</v>
      </c>
      <c r="D73" s="13"/>
      <c r="E73" s="13"/>
      <c r="F73" s="13">
        <v>158399</v>
      </c>
      <c r="G73" s="16">
        <f t="shared" si="1"/>
        <v>158399</v>
      </c>
    </row>
    <row r="74" spans="1:7" x14ac:dyDescent="0.4">
      <c r="A74" s="14" t="s">
        <v>168</v>
      </c>
      <c r="B74" s="14">
        <v>4</v>
      </c>
      <c r="C74" s="15" t="s">
        <v>169</v>
      </c>
      <c r="D74" s="13"/>
      <c r="E74" s="13">
        <v>17956045</v>
      </c>
      <c r="F74" s="13"/>
      <c r="G74" s="16">
        <f t="shared" si="1"/>
        <v>17956045</v>
      </c>
    </row>
    <row r="75" spans="1:7" x14ac:dyDescent="0.4">
      <c r="A75" s="14" t="s">
        <v>174</v>
      </c>
      <c r="B75" s="14">
        <v>2</v>
      </c>
      <c r="C75" s="15" t="s">
        <v>175</v>
      </c>
      <c r="D75" s="13"/>
      <c r="E75" s="13"/>
      <c r="F75" s="13">
        <v>2193794</v>
      </c>
      <c r="G75" s="16">
        <f t="shared" si="1"/>
        <v>2193794</v>
      </c>
    </row>
    <row r="76" spans="1:7" x14ac:dyDescent="0.4">
      <c r="A76" s="14" t="s">
        <v>180</v>
      </c>
      <c r="B76" s="14">
        <v>3</v>
      </c>
      <c r="C76" s="15" t="s">
        <v>181</v>
      </c>
      <c r="D76" s="13"/>
      <c r="E76" s="13"/>
      <c r="F76" s="13">
        <v>2158885</v>
      </c>
      <c r="G76" s="16">
        <f t="shared" si="1"/>
        <v>2158885</v>
      </c>
    </row>
    <row r="77" spans="1:7" x14ac:dyDescent="0.4">
      <c r="A77" s="14" t="s">
        <v>182</v>
      </c>
      <c r="B77" s="14">
        <v>4</v>
      </c>
      <c r="C77" s="15" t="s">
        <v>183</v>
      </c>
      <c r="D77" s="13"/>
      <c r="E77" s="13"/>
      <c r="F77" s="13">
        <v>1469</v>
      </c>
      <c r="G77" s="16">
        <f t="shared" si="1"/>
        <v>1469</v>
      </c>
    </row>
    <row r="78" spans="1:7" x14ac:dyDescent="0.4">
      <c r="A78" s="14" t="s">
        <v>184</v>
      </c>
      <c r="B78" s="14">
        <v>4</v>
      </c>
      <c r="C78" s="15" t="s">
        <v>185</v>
      </c>
      <c r="D78" s="13"/>
      <c r="E78" s="13"/>
      <c r="F78" s="13">
        <v>2157416</v>
      </c>
      <c r="G78" s="16">
        <f t="shared" si="1"/>
        <v>2157416</v>
      </c>
    </row>
    <row r="79" spans="1:7" x14ac:dyDescent="0.4">
      <c r="A79" s="14" t="s">
        <v>885</v>
      </c>
      <c r="B79" s="14">
        <v>5</v>
      </c>
      <c r="C79" s="15" t="s">
        <v>886</v>
      </c>
      <c r="D79" s="13"/>
      <c r="E79" s="13"/>
      <c r="F79" s="13">
        <v>230</v>
      </c>
      <c r="G79" s="16">
        <f t="shared" si="1"/>
        <v>230</v>
      </c>
    </row>
    <row r="80" spans="1:7" x14ac:dyDescent="0.4">
      <c r="A80" s="14" t="s">
        <v>887</v>
      </c>
      <c r="B80" s="14">
        <v>5</v>
      </c>
      <c r="C80" s="15" t="s">
        <v>888</v>
      </c>
      <c r="D80" s="13"/>
      <c r="E80" s="13"/>
      <c r="F80" s="13">
        <v>13578</v>
      </c>
      <c r="G80" s="16">
        <f t="shared" si="1"/>
        <v>13578</v>
      </c>
    </row>
    <row r="81" spans="1:7" x14ac:dyDescent="0.4">
      <c r="A81" s="14" t="s">
        <v>186</v>
      </c>
      <c r="B81" s="14">
        <v>5</v>
      </c>
      <c r="C81" s="15" t="s">
        <v>187</v>
      </c>
      <c r="D81" s="13"/>
      <c r="E81" s="13"/>
      <c r="F81" s="13">
        <v>744</v>
      </c>
      <c r="G81" s="16">
        <f t="shared" si="1"/>
        <v>744</v>
      </c>
    </row>
    <row r="82" spans="1:7" x14ac:dyDescent="0.4">
      <c r="A82" s="14" t="s">
        <v>188</v>
      </c>
      <c r="B82" s="14">
        <v>2</v>
      </c>
      <c r="C82" s="15" t="s">
        <v>189</v>
      </c>
      <c r="D82" s="13"/>
      <c r="E82" s="13">
        <v>9926623</v>
      </c>
      <c r="F82" s="13">
        <v>4776025</v>
      </c>
      <c r="G82" s="16">
        <f t="shared" si="1"/>
        <v>14702648</v>
      </c>
    </row>
    <row r="83" spans="1:7" x14ac:dyDescent="0.4">
      <c r="A83" s="14" t="s">
        <v>190</v>
      </c>
      <c r="B83" s="14">
        <v>3</v>
      </c>
      <c r="C83" s="15" t="s">
        <v>191</v>
      </c>
      <c r="D83" s="13"/>
      <c r="E83" s="13">
        <v>6859277</v>
      </c>
      <c r="F83" s="13">
        <v>4776025</v>
      </c>
      <c r="G83" s="16">
        <f t="shared" si="1"/>
        <v>11635302</v>
      </c>
    </row>
    <row r="84" spans="1:7" x14ac:dyDescent="0.4">
      <c r="A84" s="14" t="s">
        <v>192</v>
      </c>
      <c r="B84" s="14">
        <v>4</v>
      </c>
      <c r="C84" s="15" t="s">
        <v>193</v>
      </c>
      <c r="D84" s="13"/>
      <c r="E84" s="13">
        <v>338013</v>
      </c>
      <c r="F84" s="13">
        <v>1221955</v>
      </c>
      <c r="G84" s="16">
        <f t="shared" si="1"/>
        <v>1559968</v>
      </c>
    </row>
    <row r="85" spans="1:7" x14ac:dyDescent="0.4">
      <c r="A85" s="14" t="s">
        <v>977</v>
      </c>
      <c r="B85" s="14">
        <v>5</v>
      </c>
      <c r="C85" s="15" t="s">
        <v>978</v>
      </c>
      <c r="D85" s="13"/>
      <c r="E85" s="13">
        <v>220008</v>
      </c>
      <c r="F85" s="13"/>
      <c r="G85" s="16">
        <f t="shared" si="1"/>
        <v>220008</v>
      </c>
    </row>
    <row r="86" spans="1:7" x14ac:dyDescent="0.4">
      <c r="A86" s="14" t="s">
        <v>979</v>
      </c>
      <c r="B86" s="14">
        <v>5</v>
      </c>
      <c r="C86" s="15" t="s">
        <v>203</v>
      </c>
      <c r="D86" s="13"/>
      <c r="E86" s="13">
        <v>76398</v>
      </c>
      <c r="F86" s="13">
        <v>737292</v>
      </c>
      <c r="G86" s="16">
        <f t="shared" si="1"/>
        <v>813690</v>
      </c>
    </row>
    <row r="87" spans="1:7" x14ac:dyDescent="0.4">
      <c r="A87" s="14" t="s">
        <v>194</v>
      </c>
      <c r="B87" s="14">
        <v>4</v>
      </c>
      <c r="C87" s="15" t="s">
        <v>195</v>
      </c>
      <c r="D87" s="13"/>
      <c r="E87" s="13"/>
      <c r="F87" s="13">
        <v>367283</v>
      </c>
      <c r="G87" s="16">
        <f t="shared" si="1"/>
        <v>367283</v>
      </c>
    </row>
    <row r="88" spans="1:7" x14ac:dyDescent="0.4">
      <c r="A88" s="14" t="s">
        <v>196</v>
      </c>
      <c r="B88" s="14">
        <v>4</v>
      </c>
      <c r="C88" s="15" t="s">
        <v>197</v>
      </c>
      <c r="D88" s="13"/>
      <c r="E88" s="13">
        <v>6521264</v>
      </c>
      <c r="F88" s="13">
        <v>3186787</v>
      </c>
      <c r="G88" s="16">
        <f t="shared" si="1"/>
        <v>9708051</v>
      </c>
    </row>
    <row r="89" spans="1:7" x14ac:dyDescent="0.4">
      <c r="A89" s="14" t="s">
        <v>198</v>
      </c>
      <c r="B89" s="14">
        <v>5</v>
      </c>
      <c r="C89" s="15" t="s">
        <v>199</v>
      </c>
      <c r="D89" s="13"/>
      <c r="E89" s="13">
        <v>283150</v>
      </c>
      <c r="F89" s="13"/>
      <c r="G89" s="16">
        <f t="shared" si="1"/>
        <v>283150</v>
      </c>
    </row>
    <row r="90" spans="1:7" x14ac:dyDescent="0.4">
      <c r="A90" s="14" t="s">
        <v>200</v>
      </c>
      <c r="B90" s="14">
        <v>5</v>
      </c>
      <c r="C90" s="15" t="s">
        <v>201</v>
      </c>
      <c r="D90" s="13"/>
      <c r="E90" s="13">
        <v>841694</v>
      </c>
      <c r="F90" s="13">
        <v>3311</v>
      </c>
      <c r="G90" s="16">
        <f t="shared" si="1"/>
        <v>845005</v>
      </c>
    </row>
    <row r="91" spans="1:7" x14ac:dyDescent="0.4">
      <c r="A91" s="14" t="s">
        <v>202</v>
      </c>
      <c r="B91" s="14">
        <v>5</v>
      </c>
      <c r="C91" s="15" t="s">
        <v>203</v>
      </c>
      <c r="D91" s="13"/>
      <c r="E91" s="13">
        <v>2267424</v>
      </c>
      <c r="F91" s="13">
        <v>11682</v>
      </c>
      <c r="G91" s="16">
        <f t="shared" si="1"/>
        <v>2279106</v>
      </c>
    </row>
    <row r="92" spans="1:7" x14ac:dyDescent="0.4">
      <c r="A92" s="14" t="s">
        <v>204</v>
      </c>
      <c r="B92" s="14">
        <v>2</v>
      </c>
      <c r="C92" s="15" t="s">
        <v>205</v>
      </c>
      <c r="D92" s="13"/>
      <c r="E92" s="13">
        <v>1097229</v>
      </c>
      <c r="F92" s="13">
        <v>967936</v>
      </c>
      <c r="G92" s="16">
        <f t="shared" si="1"/>
        <v>2065165</v>
      </c>
    </row>
    <row r="93" spans="1:7" x14ac:dyDescent="0.4">
      <c r="A93" s="14" t="s">
        <v>206</v>
      </c>
      <c r="B93" s="14">
        <v>3</v>
      </c>
      <c r="C93" s="15" t="s">
        <v>207</v>
      </c>
      <c r="D93" s="13"/>
      <c r="E93" s="13">
        <v>1097229</v>
      </c>
      <c r="F93" s="13">
        <v>967936</v>
      </c>
      <c r="G93" s="16">
        <f t="shared" si="1"/>
        <v>2065165</v>
      </c>
    </row>
    <row r="94" spans="1:7" x14ac:dyDescent="0.4">
      <c r="A94" s="14" t="s">
        <v>791</v>
      </c>
      <c r="B94" s="14">
        <v>4</v>
      </c>
      <c r="C94" s="15" t="s">
        <v>792</v>
      </c>
      <c r="D94" s="13"/>
      <c r="E94" s="13">
        <v>2748</v>
      </c>
      <c r="F94" s="13"/>
      <c r="G94" s="16">
        <f t="shared" si="1"/>
        <v>2748</v>
      </c>
    </row>
    <row r="95" spans="1:7" x14ac:dyDescent="0.4">
      <c r="A95" s="14" t="s">
        <v>208</v>
      </c>
      <c r="B95" s="14">
        <v>4</v>
      </c>
      <c r="C95" s="15" t="s">
        <v>209</v>
      </c>
      <c r="D95" s="13"/>
      <c r="E95" s="13">
        <v>1094481</v>
      </c>
      <c r="F95" s="13">
        <v>952672</v>
      </c>
      <c r="G95" s="16">
        <f t="shared" si="1"/>
        <v>2047153</v>
      </c>
    </row>
    <row r="96" spans="1:7" x14ac:dyDescent="0.4">
      <c r="A96" s="14" t="s">
        <v>210</v>
      </c>
      <c r="B96" s="14">
        <v>2</v>
      </c>
      <c r="C96" s="15" t="s">
        <v>211</v>
      </c>
      <c r="D96" s="13"/>
      <c r="E96" s="13"/>
      <c r="F96" s="13">
        <v>510779</v>
      </c>
      <c r="G96" s="16">
        <f t="shared" si="1"/>
        <v>510779</v>
      </c>
    </row>
    <row r="97" spans="1:7" x14ac:dyDescent="0.4">
      <c r="A97" s="14" t="s">
        <v>220</v>
      </c>
      <c r="B97" s="14">
        <v>3</v>
      </c>
      <c r="C97" s="15" t="s">
        <v>221</v>
      </c>
      <c r="D97" s="13"/>
      <c r="E97" s="13"/>
      <c r="F97" s="13">
        <v>424699</v>
      </c>
      <c r="G97" s="16">
        <f t="shared" si="1"/>
        <v>424699</v>
      </c>
    </row>
    <row r="98" spans="1:7" x14ac:dyDescent="0.4">
      <c r="A98" s="14" t="s">
        <v>222</v>
      </c>
      <c r="B98" s="14">
        <v>4</v>
      </c>
      <c r="C98" s="15" t="s">
        <v>223</v>
      </c>
      <c r="D98" s="13"/>
      <c r="E98" s="13"/>
      <c r="F98" s="13">
        <v>419059</v>
      </c>
      <c r="G98" s="16">
        <f t="shared" si="1"/>
        <v>419059</v>
      </c>
    </row>
    <row r="99" spans="1:7" x14ac:dyDescent="0.4">
      <c r="A99" s="14" t="s">
        <v>980</v>
      </c>
      <c r="B99" s="14">
        <v>4</v>
      </c>
      <c r="C99" s="15" t="s">
        <v>981</v>
      </c>
      <c r="D99" s="13"/>
      <c r="E99" s="13"/>
      <c r="F99" s="13">
        <v>5640</v>
      </c>
      <c r="G99" s="16">
        <f t="shared" si="1"/>
        <v>5640</v>
      </c>
    </row>
    <row r="100" spans="1:7" x14ac:dyDescent="0.4">
      <c r="A100" s="14" t="s">
        <v>230</v>
      </c>
      <c r="B100" s="14">
        <v>2</v>
      </c>
      <c r="C100" s="15" t="s">
        <v>231</v>
      </c>
      <c r="D100" s="13"/>
      <c r="E100" s="13">
        <v>102241</v>
      </c>
      <c r="F100" s="13">
        <v>2456723</v>
      </c>
      <c r="G100" s="16">
        <f t="shared" si="1"/>
        <v>2558964</v>
      </c>
    </row>
    <row r="101" spans="1:7" x14ac:dyDescent="0.4">
      <c r="A101" s="14" t="s">
        <v>232</v>
      </c>
      <c r="B101" s="14">
        <v>3</v>
      </c>
      <c r="C101" s="15" t="s">
        <v>233</v>
      </c>
      <c r="D101" s="13"/>
      <c r="E101" s="13">
        <v>102241</v>
      </c>
      <c r="F101" s="13">
        <v>2456723</v>
      </c>
      <c r="G101" s="16">
        <f t="shared" si="1"/>
        <v>2558964</v>
      </c>
    </row>
    <row r="102" spans="1:7" x14ac:dyDescent="0.4">
      <c r="A102" s="14" t="s">
        <v>234</v>
      </c>
      <c r="B102" s="14">
        <v>4</v>
      </c>
      <c r="C102" s="15" t="s">
        <v>235</v>
      </c>
      <c r="D102" s="13"/>
      <c r="E102" s="13">
        <v>567</v>
      </c>
      <c r="F102" s="13">
        <v>29704</v>
      </c>
      <c r="G102" s="16">
        <f t="shared" si="1"/>
        <v>30271</v>
      </c>
    </row>
    <row r="103" spans="1:7" x14ac:dyDescent="0.4">
      <c r="A103" s="14" t="s">
        <v>238</v>
      </c>
      <c r="B103" s="14">
        <v>5</v>
      </c>
      <c r="C103" s="15" t="s">
        <v>239</v>
      </c>
      <c r="D103" s="13"/>
      <c r="E103" s="13"/>
      <c r="F103" s="13">
        <v>15587</v>
      </c>
      <c r="G103" s="16">
        <f t="shared" si="1"/>
        <v>15587</v>
      </c>
    </row>
    <row r="104" spans="1:7" x14ac:dyDescent="0.4">
      <c r="A104" s="14" t="s">
        <v>242</v>
      </c>
      <c r="B104" s="14">
        <v>4</v>
      </c>
      <c r="C104" s="15" t="s">
        <v>243</v>
      </c>
      <c r="D104" s="13"/>
      <c r="E104" s="13"/>
      <c r="F104" s="13">
        <v>2106087</v>
      </c>
      <c r="G104" s="16">
        <f t="shared" si="1"/>
        <v>2106087</v>
      </c>
    </row>
    <row r="105" spans="1:7" x14ac:dyDescent="0.4">
      <c r="A105" s="14" t="s">
        <v>246</v>
      </c>
      <c r="B105" s="14">
        <v>4</v>
      </c>
      <c r="C105" s="15" t="s">
        <v>247</v>
      </c>
      <c r="D105" s="13"/>
      <c r="E105" s="13">
        <v>95641</v>
      </c>
      <c r="F105" s="13"/>
      <c r="G105" s="16">
        <f t="shared" si="1"/>
        <v>95641</v>
      </c>
    </row>
    <row r="106" spans="1:7" x14ac:dyDescent="0.4">
      <c r="A106" s="14" t="s">
        <v>250</v>
      </c>
      <c r="B106" s="14">
        <v>2</v>
      </c>
      <c r="C106" s="15" t="s">
        <v>251</v>
      </c>
      <c r="D106" s="13"/>
      <c r="E106" s="13">
        <v>215906</v>
      </c>
      <c r="F106" s="13">
        <v>5179042</v>
      </c>
      <c r="G106" s="16">
        <f t="shared" si="1"/>
        <v>5394948</v>
      </c>
    </row>
    <row r="107" spans="1:7" x14ac:dyDescent="0.4">
      <c r="A107" s="14" t="s">
        <v>254</v>
      </c>
      <c r="B107" s="14">
        <v>3</v>
      </c>
      <c r="C107" s="15" t="s">
        <v>255</v>
      </c>
      <c r="D107" s="13"/>
      <c r="E107" s="13"/>
      <c r="F107" s="13">
        <v>1400</v>
      </c>
      <c r="G107" s="16">
        <f t="shared" si="1"/>
        <v>1400</v>
      </c>
    </row>
    <row r="108" spans="1:7" x14ac:dyDescent="0.4">
      <c r="A108" s="14" t="s">
        <v>256</v>
      </c>
      <c r="B108" s="14">
        <v>3</v>
      </c>
      <c r="C108" s="15" t="s">
        <v>257</v>
      </c>
      <c r="D108" s="13"/>
      <c r="E108" s="13"/>
      <c r="F108" s="13">
        <v>402354</v>
      </c>
      <c r="G108" s="16">
        <f t="shared" si="1"/>
        <v>402354</v>
      </c>
    </row>
    <row r="109" spans="1:7" x14ac:dyDescent="0.4">
      <c r="A109" s="14" t="s">
        <v>891</v>
      </c>
      <c r="B109" s="14">
        <v>4</v>
      </c>
      <c r="C109" s="15" t="s">
        <v>892</v>
      </c>
      <c r="D109" s="13"/>
      <c r="E109" s="13"/>
      <c r="F109" s="13">
        <v>249482</v>
      </c>
      <c r="G109" s="16">
        <f t="shared" si="1"/>
        <v>249482</v>
      </c>
    </row>
    <row r="110" spans="1:7" x14ac:dyDescent="0.4">
      <c r="A110" s="14" t="s">
        <v>266</v>
      </c>
      <c r="B110" s="14">
        <v>3</v>
      </c>
      <c r="C110" s="15" t="s">
        <v>267</v>
      </c>
      <c r="D110" s="13"/>
      <c r="E110" s="13">
        <v>215906</v>
      </c>
      <c r="F110" s="13">
        <v>4540529</v>
      </c>
      <c r="G110" s="16">
        <f t="shared" si="1"/>
        <v>4756435</v>
      </c>
    </row>
    <row r="111" spans="1:7" x14ac:dyDescent="0.4">
      <c r="A111" s="14" t="s">
        <v>270</v>
      </c>
      <c r="B111" s="14">
        <v>4</v>
      </c>
      <c r="C111" s="15" t="s">
        <v>271</v>
      </c>
      <c r="D111" s="13"/>
      <c r="E111" s="13"/>
      <c r="F111" s="13">
        <v>171420</v>
      </c>
      <c r="G111" s="16">
        <f t="shared" si="1"/>
        <v>171420</v>
      </c>
    </row>
    <row r="112" spans="1:7" x14ac:dyDescent="0.4">
      <c r="A112" s="14" t="s">
        <v>272</v>
      </c>
      <c r="B112" s="14">
        <v>4</v>
      </c>
      <c r="C112" s="15" t="s">
        <v>273</v>
      </c>
      <c r="D112" s="13"/>
      <c r="E112" s="13"/>
      <c r="F112" s="13">
        <v>34029</v>
      </c>
      <c r="G112" s="16">
        <f t="shared" si="1"/>
        <v>34029</v>
      </c>
    </row>
    <row r="113" spans="1:7" x14ac:dyDescent="0.4">
      <c r="A113" s="14" t="s">
        <v>274</v>
      </c>
      <c r="B113" s="14">
        <v>4</v>
      </c>
      <c r="C113" s="15" t="s">
        <v>275</v>
      </c>
      <c r="D113" s="13"/>
      <c r="E113" s="13">
        <v>158066</v>
      </c>
      <c r="F113" s="13">
        <v>844835</v>
      </c>
      <c r="G113" s="16">
        <f t="shared" si="1"/>
        <v>1002901</v>
      </c>
    </row>
    <row r="114" spans="1:7" x14ac:dyDescent="0.4">
      <c r="A114" s="14" t="s">
        <v>276</v>
      </c>
      <c r="B114" s="14">
        <v>2</v>
      </c>
      <c r="C114" s="15" t="s">
        <v>277</v>
      </c>
      <c r="D114" s="13"/>
      <c r="E114" s="13">
        <v>134964</v>
      </c>
      <c r="F114" s="13">
        <v>203111</v>
      </c>
      <c r="G114" s="16">
        <f t="shared" si="1"/>
        <v>338075</v>
      </c>
    </row>
    <row r="115" spans="1:7" x14ac:dyDescent="0.4">
      <c r="A115" s="14" t="s">
        <v>278</v>
      </c>
      <c r="B115" s="14">
        <v>3</v>
      </c>
      <c r="C115" s="15" t="s">
        <v>279</v>
      </c>
      <c r="D115" s="13"/>
      <c r="E115" s="13">
        <v>118445</v>
      </c>
      <c r="F115" s="13">
        <v>40614</v>
      </c>
      <c r="G115" s="16">
        <f t="shared" si="1"/>
        <v>159059</v>
      </c>
    </row>
    <row r="116" spans="1:7" x14ac:dyDescent="0.4">
      <c r="A116" s="14" t="s">
        <v>895</v>
      </c>
      <c r="B116" s="14">
        <v>4</v>
      </c>
      <c r="C116" s="15" t="s">
        <v>896</v>
      </c>
      <c r="D116" s="13"/>
      <c r="E116" s="13">
        <v>72888</v>
      </c>
      <c r="F116" s="13"/>
      <c r="G116" s="16">
        <f t="shared" si="1"/>
        <v>72888</v>
      </c>
    </row>
    <row r="117" spans="1:7" x14ac:dyDescent="0.4">
      <c r="A117" s="14" t="s">
        <v>280</v>
      </c>
      <c r="B117" s="14">
        <v>3</v>
      </c>
      <c r="C117" s="15" t="s">
        <v>281</v>
      </c>
      <c r="D117" s="13"/>
      <c r="E117" s="13">
        <v>16519</v>
      </c>
      <c r="F117" s="13">
        <v>162497</v>
      </c>
      <c r="G117" s="16">
        <f t="shared" si="1"/>
        <v>179016</v>
      </c>
    </row>
    <row r="118" spans="1:7" x14ac:dyDescent="0.4">
      <c r="A118" s="14" t="s">
        <v>282</v>
      </c>
      <c r="B118" s="14">
        <v>4</v>
      </c>
      <c r="C118" s="15" t="s">
        <v>283</v>
      </c>
      <c r="D118" s="13"/>
      <c r="E118" s="13"/>
      <c r="F118" s="13">
        <v>132832</v>
      </c>
      <c r="G118" s="16">
        <f t="shared" si="1"/>
        <v>132832</v>
      </c>
    </row>
    <row r="119" spans="1:7" x14ac:dyDescent="0.4">
      <c r="A119" s="10" t="s">
        <v>286</v>
      </c>
      <c r="B119" s="10">
        <v>1</v>
      </c>
      <c r="C119" s="11" t="s">
        <v>287</v>
      </c>
      <c r="D119" s="12"/>
      <c r="E119" s="12">
        <v>6143864</v>
      </c>
      <c r="F119" s="12">
        <v>59402193</v>
      </c>
      <c r="G119" s="12">
        <f t="shared" si="1"/>
        <v>65546057</v>
      </c>
    </row>
    <row r="120" spans="1:7" x14ac:dyDescent="0.4">
      <c r="A120" s="14" t="s">
        <v>288</v>
      </c>
      <c r="B120" s="14">
        <v>2</v>
      </c>
      <c r="C120" s="15" t="s">
        <v>289</v>
      </c>
      <c r="D120" s="13"/>
      <c r="E120" s="13">
        <v>1778602</v>
      </c>
      <c r="F120" s="13">
        <v>4237174</v>
      </c>
      <c r="G120" s="16">
        <f t="shared" si="1"/>
        <v>6015776</v>
      </c>
    </row>
    <row r="121" spans="1:7" x14ac:dyDescent="0.4">
      <c r="A121" s="14" t="s">
        <v>290</v>
      </c>
      <c r="B121" s="14">
        <v>3</v>
      </c>
      <c r="C121" s="15" t="s">
        <v>291</v>
      </c>
      <c r="D121" s="13"/>
      <c r="E121" s="13">
        <v>1517710</v>
      </c>
      <c r="F121" s="13">
        <v>4236162</v>
      </c>
      <c r="G121" s="16">
        <f t="shared" si="1"/>
        <v>5753872</v>
      </c>
    </row>
    <row r="122" spans="1:7" x14ac:dyDescent="0.4">
      <c r="A122" s="14" t="s">
        <v>294</v>
      </c>
      <c r="B122" s="14">
        <v>4</v>
      </c>
      <c r="C122" s="15" t="s">
        <v>295</v>
      </c>
      <c r="D122" s="13"/>
      <c r="E122" s="13">
        <v>997326</v>
      </c>
      <c r="F122" s="13">
        <v>674120</v>
      </c>
      <c r="G122" s="16">
        <f t="shared" si="1"/>
        <v>1671446</v>
      </c>
    </row>
    <row r="123" spans="1:7" x14ac:dyDescent="0.4">
      <c r="A123" s="14" t="s">
        <v>298</v>
      </c>
      <c r="B123" s="14">
        <v>5</v>
      </c>
      <c r="C123" s="15" t="s">
        <v>299</v>
      </c>
      <c r="D123" s="13"/>
      <c r="E123" s="13">
        <v>997326</v>
      </c>
      <c r="F123" s="13">
        <v>674120</v>
      </c>
      <c r="G123" s="16">
        <f t="shared" si="1"/>
        <v>1671446</v>
      </c>
    </row>
    <row r="124" spans="1:7" x14ac:dyDescent="0.4">
      <c r="A124" s="14" t="s">
        <v>300</v>
      </c>
      <c r="B124" s="14">
        <v>4</v>
      </c>
      <c r="C124" s="15" t="s">
        <v>301</v>
      </c>
      <c r="D124" s="13"/>
      <c r="E124" s="13">
        <v>520384</v>
      </c>
      <c r="F124" s="13">
        <v>3562042</v>
      </c>
      <c r="G124" s="16">
        <f t="shared" si="1"/>
        <v>4082426</v>
      </c>
    </row>
    <row r="125" spans="1:7" x14ac:dyDescent="0.4">
      <c r="A125" s="14" t="s">
        <v>302</v>
      </c>
      <c r="B125" s="14">
        <v>2</v>
      </c>
      <c r="C125" s="15" t="s">
        <v>303</v>
      </c>
      <c r="D125" s="13"/>
      <c r="E125" s="13">
        <v>19694</v>
      </c>
      <c r="F125" s="13">
        <v>6619967</v>
      </c>
      <c r="G125" s="16">
        <f t="shared" si="1"/>
        <v>6639661</v>
      </c>
    </row>
    <row r="126" spans="1:7" x14ac:dyDescent="0.4">
      <c r="A126" s="14" t="s">
        <v>304</v>
      </c>
      <c r="B126" s="14">
        <v>3</v>
      </c>
      <c r="C126" s="15" t="s">
        <v>305</v>
      </c>
      <c r="D126" s="13"/>
      <c r="E126" s="13"/>
      <c r="F126" s="13">
        <v>3334930</v>
      </c>
      <c r="G126" s="16">
        <f t="shared" si="1"/>
        <v>3334930</v>
      </c>
    </row>
    <row r="127" spans="1:7" x14ac:dyDescent="0.4">
      <c r="A127" s="14" t="s">
        <v>306</v>
      </c>
      <c r="B127" s="14">
        <v>3</v>
      </c>
      <c r="C127" s="15" t="s">
        <v>307</v>
      </c>
      <c r="D127" s="13"/>
      <c r="E127" s="13">
        <v>19694</v>
      </c>
      <c r="F127" s="13">
        <v>3285037</v>
      </c>
      <c r="G127" s="16">
        <f t="shared" si="1"/>
        <v>3304731</v>
      </c>
    </row>
    <row r="128" spans="1:7" x14ac:dyDescent="0.4">
      <c r="A128" s="14" t="s">
        <v>308</v>
      </c>
      <c r="B128" s="14">
        <v>4</v>
      </c>
      <c r="C128" s="15" t="s">
        <v>309</v>
      </c>
      <c r="D128" s="13"/>
      <c r="E128" s="13"/>
      <c r="F128" s="13">
        <v>2373640</v>
      </c>
      <c r="G128" s="16">
        <f t="shared" si="1"/>
        <v>2373640</v>
      </c>
    </row>
    <row r="129" spans="1:7" x14ac:dyDescent="0.4">
      <c r="A129" s="14" t="s">
        <v>310</v>
      </c>
      <c r="B129" s="14">
        <v>4</v>
      </c>
      <c r="C129" s="15" t="s">
        <v>311</v>
      </c>
      <c r="D129" s="13"/>
      <c r="E129" s="13"/>
      <c r="F129" s="13">
        <v>6904</v>
      </c>
      <c r="G129" s="16">
        <f t="shared" si="1"/>
        <v>6904</v>
      </c>
    </row>
    <row r="130" spans="1:7" x14ac:dyDescent="0.4">
      <c r="A130" s="14" t="s">
        <v>312</v>
      </c>
      <c r="B130" s="14">
        <v>4</v>
      </c>
      <c r="C130" s="15" t="s">
        <v>313</v>
      </c>
      <c r="D130" s="13"/>
      <c r="E130" s="13"/>
      <c r="F130" s="13">
        <v>89659</v>
      </c>
      <c r="G130" s="16">
        <f t="shared" si="1"/>
        <v>89659</v>
      </c>
    </row>
    <row r="131" spans="1:7" x14ac:dyDescent="0.4">
      <c r="A131" s="14" t="s">
        <v>316</v>
      </c>
      <c r="B131" s="14">
        <v>4</v>
      </c>
      <c r="C131" s="15" t="s">
        <v>317</v>
      </c>
      <c r="D131" s="13"/>
      <c r="E131" s="13">
        <v>19694</v>
      </c>
      <c r="F131" s="13">
        <v>300072</v>
      </c>
      <c r="G131" s="16">
        <f t="shared" si="1"/>
        <v>319766</v>
      </c>
    </row>
    <row r="132" spans="1:7" x14ac:dyDescent="0.4">
      <c r="A132" s="14" t="s">
        <v>318</v>
      </c>
      <c r="B132" s="14">
        <v>4</v>
      </c>
      <c r="C132" s="15" t="s">
        <v>319</v>
      </c>
      <c r="D132" s="13"/>
      <c r="E132" s="13"/>
      <c r="F132" s="13">
        <v>346849</v>
      </c>
      <c r="G132" s="16">
        <f t="shared" si="1"/>
        <v>346849</v>
      </c>
    </row>
    <row r="133" spans="1:7" x14ac:dyDescent="0.4">
      <c r="A133" s="14" t="s">
        <v>320</v>
      </c>
      <c r="B133" s="14">
        <v>2</v>
      </c>
      <c r="C133" s="15" t="s">
        <v>321</v>
      </c>
      <c r="D133" s="13"/>
      <c r="E133" s="13">
        <v>4345568</v>
      </c>
      <c r="F133" s="13">
        <v>48545052</v>
      </c>
      <c r="G133" s="16">
        <f t="shared" si="1"/>
        <v>52890620</v>
      </c>
    </row>
    <row r="134" spans="1:7" x14ac:dyDescent="0.4">
      <c r="A134" s="14" t="s">
        <v>322</v>
      </c>
      <c r="B134" s="14">
        <v>3</v>
      </c>
      <c r="C134" s="15" t="s">
        <v>323</v>
      </c>
      <c r="D134" s="13"/>
      <c r="E134" s="13">
        <v>4345568</v>
      </c>
      <c r="F134" s="13">
        <v>48545052</v>
      </c>
      <c r="G134" s="16">
        <f t="shared" si="1"/>
        <v>52890620</v>
      </c>
    </row>
    <row r="135" spans="1:7" x14ac:dyDescent="0.4">
      <c r="A135" s="14" t="s">
        <v>324</v>
      </c>
      <c r="B135" s="14">
        <v>4</v>
      </c>
      <c r="C135" s="15" t="s">
        <v>325</v>
      </c>
      <c r="D135" s="13"/>
      <c r="E135" s="13">
        <v>4345568</v>
      </c>
      <c r="F135" s="13">
        <v>10779532</v>
      </c>
      <c r="G135" s="16">
        <f t="shared" si="1"/>
        <v>15125100</v>
      </c>
    </row>
    <row r="136" spans="1:7" x14ac:dyDescent="0.4">
      <c r="A136" s="14" t="s">
        <v>326</v>
      </c>
      <c r="B136" s="14">
        <v>4</v>
      </c>
      <c r="C136" s="15" t="s">
        <v>327</v>
      </c>
      <c r="D136" s="13"/>
      <c r="E136" s="13"/>
      <c r="F136" s="13">
        <v>37765520</v>
      </c>
      <c r="G136" s="16">
        <f t="shared" ref="G136:G199" si="2">SUM(D136:F136)</f>
        <v>37765520</v>
      </c>
    </row>
    <row r="137" spans="1:7" x14ac:dyDescent="0.4">
      <c r="A137" s="10" t="s">
        <v>328</v>
      </c>
      <c r="B137" s="10">
        <v>1</v>
      </c>
      <c r="C137" s="11" t="s">
        <v>329</v>
      </c>
      <c r="D137" s="12"/>
      <c r="E137" s="12">
        <v>454358</v>
      </c>
      <c r="F137" s="12">
        <v>1623532</v>
      </c>
      <c r="G137" s="12">
        <f t="shared" si="2"/>
        <v>2077890</v>
      </c>
    </row>
    <row r="138" spans="1:7" x14ac:dyDescent="0.4">
      <c r="A138" s="14" t="s">
        <v>897</v>
      </c>
      <c r="B138" s="14">
        <v>2</v>
      </c>
      <c r="C138" s="15" t="s">
        <v>898</v>
      </c>
      <c r="D138" s="13"/>
      <c r="E138" s="13">
        <v>454358</v>
      </c>
      <c r="F138" s="13">
        <v>59375</v>
      </c>
      <c r="G138" s="16">
        <f t="shared" si="2"/>
        <v>513733</v>
      </c>
    </row>
    <row r="139" spans="1:7" x14ac:dyDescent="0.4">
      <c r="A139" s="14" t="s">
        <v>330</v>
      </c>
      <c r="B139" s="14">
        <v>2</v>
      </c>
      <c r="C139" s="15" t="s">
        <v>331</v>
      </c>
      <c r="D139" s="13"/>
      <c r="E139" s="13"/>
      <c r="F139" s="13">
        <v>67995</v>
      </c>
      <c r="G139" s="16">
        <f t="shared" si="2"/>
        <v>67995</v>
      </c>
    </row>
    <row r="140" spans="1:7" x14ac:dyDescent="0.4">
      <c r="A140" s="14" t="s">
        <v>334</v>
      </c>
      <c r="B140" s="14">
        <v>2</v>
      </c>
      <c r="C140" s="15" t="s">
        <v>335</v>
      </c>
      <c r="D140" s="13"/>
      <c r="E140" s="13"/>
      <c r="F140" s="13">
        <v>1496162</v>
      </c>
      <c r="G140" s="16">
        <f t="shared" si="2"/>
        <v>1496162</v>
      </c>
    </row>
    <row r="141" spans="1:7" x14ac:dyDescent="0.4">
      <c r="A141" s="14" t="s">
        <v>336</v>
      </c>
      <c r="B141" s="14">
        <v>3</v>
      </c>
      <c r="C141" s="15" t="s">
        <v>337</v>
      </c>
      <c r="D141" s="13"/>
      <c r="E141" s="13"/>
      <c r="F141" s="13">
        <v>882</v>
      </c>
      <c r="G141" s="16">
        <f t="shared" si="2"/>
        <v>882</v>
      </c>
    </row>
    <row r="142" spans="1:7" x14ac:dyDescent="0.4">
      <c r="A142" s="10" t="s">
        <v>338</v>
      </c>
      <c r="B142" s="10">
        <v>1</v>
      </c>
      <c r="C142" s="11" t="s">
        <v>339</v>
      </c>
      <c r="D142" s="12"/>
      <c r="E142" s="12">
        <v>1327046</v>
      </c>
      <c r="F142" s="12">
        <v>75409395</v>
      </c>
      <c r="G142" s="12">
        <f t="shared" si="2"/>
        <v>76736441</v>
      </c>
    </row>
    <row r="143" spans="1:7" x14ac:dyDescent="0.4">
      <c r="A143" s="14" t="s">
        <v>340</v>
      </c>
      <c r="B143" s="14">
        <v>2</v>
      </c>
      <c r="C143" s="15" t="s">
        <v>341</v>
      </c>
      <c r="D143" s="13"/>
      <c r="E143" s="13">
        <v>185153</v>
      </c>
      <c r="F143" s="13">
        <v>17062914</v>
      </c>
      <c r="G143" s="16">
        <f t="shared" si="2"/>
        <v>17248067</v>
      </c>
    </row>
    <row r="144" spans="1:7" x14ac:dyDescent="0.4">
      <c r="A144" s="14" t="s">
        <v>342</v>
      </c>
      <c r="B144" s="14">
        <v>3</v>
      </c>
      <c r="C144" s="15" t="s">
        <v>343</v>
      </c>
      <c r="D144" s="13"/>
      <c r="E144" s="13">
        <v>3834</v>
      </c>
      <c r="F144" s="13">
        <v>12057595</v>
      </c>
      <c r="G144" s="16">
        <f t="shared" si="2"/>
        <v>12061429</v>
      </c>
    </row>
    <row r="145" spans="1:7" x14ac:dyDescent="0.4">
      <c r="A145" s="14" t="s">
        <v>344</v>
      </c>
      <c r="B145" s="14">
        <v>4</v>
      </c>
      <c r="C145" s="15" t="s">
        <v>345</v>
      </c>
      <c r="D145" s="13"/>
      <c r="E145" s="13"/>
      <c r="F145" s="13">
        <v>127927</v>
      </c>
      <c r="G145" s="16">
        <f t="shared" si="2"/>
        <v>127927</v>
      </c>
    </row>
    <row r="146" spans="1:7" x14ac:dyDescent="0.4">
      <c r="A146" s="14" t="s">
        <v>346</v>
      </c>
      <c r="B146" s="14">
        <v>3</v>
      </c>
      <c r="C146" s="15" t="s">
        <v>347</v>
      </c>
      <c r="D146" s="13"/>
      <c r="E146" s="13">
        <v>181319</v>
      </c>
      <c r="F146" s="13">
        <v>5004757</v>
      </c>
      <c r="G146" s="16">
        <f t="shared" si="2"/>
        <v>5186076</v>
      </c>
    </row>
    <row r="147" spans="1:7" x14ac:dyDescent="0.4">
      <c r="A147" s="14" t="s">
        <v>348</v>
      </c>
      <c r="B147" s="14">
        <v>2</v>
      </c>
      <c r="C147" s="15" t="s">
        <v>349</v>
      </c>
      <c r="D147" s="13"/>
      <c r="E147" s="13"/>
      <c r="F147" s="13">
        <v>58082</v>
      </c>
      <c r="G147" s="16">
        <f t="shared" si="2"/>
        <v>58082</v>
      </c>
    </row>
    <row r="148" spans="1:7" x14ac:dyDescent="0.4">
      <c r="A148" s="14" t="s">
        <v>350</v>
      </c>
      <c r="B148" s="14">
        <v>2</v>
      </c>
      <c r="C148" s="15" t="s">
        <v>351</v>
      </c>
      <c r="D148" s="13"/>
      <c r="E148" s="13">
        <v>21645</v>
      </c>
      <c r="F148" s="13">
        <v>2785365</v>
      </c>
      <c r="G148" s="16">
        <f t="shared" si="2"/>
        <v>2807010</v>
      </c>
    </row>
    <row r="149" spans="1:7" x14ac:dyDescent="0.4">
      <c r="A149" s="14" t="s">
        <v>352</v>
      </c>
      <c r="B149" s="14">
        <v>3</v>
      </c>
      <c r="C149" s="15" t="s">
        <v>353</v>
      </c>
      <c r="D149" s="13"/>
      <c r="E149" s="13"/>
      <c r="F149" s="13">
        <v>21761</v>
      </c>
      <c r="G149" s="16">
        <f t="shared" si="2"/>
        <v>21761</v>
      </c>
    </row>
    <row r="150" spans="1:7" x14ac:dyDescent="0.4">
      <c r="A150" s="14" t="s">
        <v>362</v>
      </c>
      <c r="B150" s="14">
        <v>3</v>
      </c>
      <c r="C150" s="15" t="s">
        <v>363</v>
      </c>
      <c r="D150" s="13"/>
      <c r="E150" s="13">
        <v>21265</v>
      </c>
      <c r="F150" s="13">
        <v>2591385</v>
      </c>
      <c r="G150" s="16">
        <f t="shared" si="2"/>
        <v>2612650</v>
      </c>
    </row>
    <row r="151" spans="1:7" x14ac:dyDescent="0.4">
      <c r="A151" s="14" t="s">
        <v>364</v>
      </c>
      <c r="B151" s="14">
        <v>2</v>
      </c>
      <c r="C151" s="15" t="s">
        <v>365</v>
      </c>
      <c r="D151" s="13"/>
      <c r="E151" s="13">
        <v>25309</v>
      </c>
      <c r="F151" s="13">
        <v>17113228</v>
      </c>
      <c r="G151" s="16">
        <f t="shared" si="2"/>
        <v>17138537</v>
      </c>
    </row>
    <row r="152" spans="1:7" x14ac:dyDescent="0.4">
      <c r="A152" s="14" t="s">
        <v>372</v>
      </c>
      <c r="B152" s="14">
        <v>3</v>
      </c>
      <c r="C152" s="15" t="s">
        <v>373</v>
      </c>
      <c r="D152" s="13"/>
      <c r="E152" s="13"/>
      <c r="F152" s="13">
        <v>2329696</v>
      </c>
      <c r="G152" s="16">
        <f t="shared" si="2"/>
        <v>2329696</v>
      </c>
    </row>
    <row r="153" spans="1:7" x14ac:dyDescent="0.4">
      <c r="A153" s="14" t="s">
        <v>374</v>
      </c>
      <c r="B153" s="14">
        <v>2</v>
      </c>
      <c r="C153" s="15" t="s">
        <v>375</v>
      </c>
      <c r="D153" s="13"/>
      <c r="E153" s="13">
        <v>26098</v>
      </c>
      <c r="F153" s="13">
        <v>2668144</v>
      </c>
      <c r="G153" s="16">
        <f t="shared" si="2"/>
        <v>2694242</v>
      </c>
    </row>
    <row r="154" spans="1:7" x14ac:dyDescent="0.4">
      <c r="A154" s="14" t="s">
        <v>376</v>
      </c>
      <c r="B154" s="14">
        <v>3</v>
      </c>
      <c r="C154" s="15" t="s">
        <v>377</v>
      </c>
      <c r="D154" s="13"/>
      <c r="E154" s="13"/>
      <c r="F154" s="13">
        <v>2151</v>
      </c>
      <c r="G154" s="16">
        <f t="shared" si="2"/>
        <v>2151</v>
      </c>
    </row>
    <row r="155" spans="1:7" x14ac:dyDescent="0.4">
      <c r="A155" s="14" t="s">
        <v>378</v>
      </c>
      <c r="B155" s="14">
        <v>3</v>
      </c>
      <c r="C155" s="15" t="s">
        <v>379</v>
      </c>
      <c r="D155" s="13"/>
      <c r="E155" s="13"/>
      <c r="F155" s="13">
        <v>17589</v>
      </c>
      <c r="G155" s="16">
        <f t="shared" si="2"/>
        <v>17589</v>
      </c>
    </row>
    <row r="156" spans="1:7" x14ac:dyDescent="0.4">
      <c r="A156" s="14" t="s">
        <v>380</v>
      </c>
      <c r="B156" s="14">
        <v>2</v>
      </c>
      <c r="C156" s="15" t="s">
        <v>381</v>
      </c>
      <c r="D156" s="13"/>
      <c r="E156" s="13"/>
      <c r="F156" s="13">
        <v>42191</v>
      </c>
      <c r="G156" s="16">
        <f t="shared" si="2"/>
        <v>42191</v>
      </c>
    </row>
    <row r="157" spans="1:7" x14ac:dyDescent="0.4">
      <c r="A157" s="14" t="s">
        <v>382</v>
      </c>
      <c r="B157" s="14">
        <v>3</v>
      </c>
      <c r="C157" s="15" t="s">
        <v>383</v>
      </c>
      <c r="D157" s="13"/>
      <c r="E157" s="13"/>
      <c r="F157" s="13">
        <v>9124</v>
      </c>
      <c r="G157" s="16">
        <f t="shared" si="2"/>
        <v>9124</v>
      </c>
    </row>
    <row r="158" spans="1:7" x14ac:dyDescent="0.4">
      <c r="A158" s="14" t="s">
        <v>388</v>
      </c>
      <c r="B158" s="14">
        <v>2</v>
      </c>
      <c r="C158" s="15" t="s">
        <v>389</v>
      </c>
      <c r="D158" s="13"/>
      <c r="E158" s="13"/>
      <c r="F158" s="13">
        <v>1383469</v>
      </c>
      <c r="G158" s="16">
        <f t="shared" si="2"/>
        <v>1383469</v>
      </c>
    </row>
    <row r="159" spans="1:7" x14ac:dyDescent="0.4">
      <c r="A159" s="14" t="s">
        <v>390</v>
      </c>
      <c r="B159" s="14">
        <v>2</v>
      </c>
      <c r="C159" s="15" t="s">
        <v>391</v>
      </c>
      <c r="D159" s="13"/>
      <c r="E159" s="13">
        <v>413603</v>
      </c>
      <c r="F159" s="13">
        <v>16318554</v>
      </c>
      <c r="G159" s="16">
        <f t="shared" si="2"/>
        <v>16732157</v>
      </c>
    </row>
    <row r="160" spans="1:7" x14ac:dyDescent="0.4">
      <c r="A160" s="14" t="s">
        <v>392</v>
      </c>
      <c r="B160" s="14">
        <v>3</v>
      </c>
      <c r="C160" s="15" t="s">
        <v>393</v>
      </c>
      <c r="D160" s="13"/>
      <c r="E160" s="13">
        <v>341</v>
      </c>
      <c r="F160" s="13">
        <v>506187</v>
      </c>
      <c r="G160" s="16">
        <f t="shared" si="2"/>
        <v>506528</v>
      </c>
    </row>
    <row r="161" spans="1:7" x14ac:dyDescent="0.4">
      <c r="A161" s="14" t="s">
        <v>394</v>
      </c>
      <c r="B161" s="14">
        <v>3</v>
      </c>
      <c r="C161" s="15" t="s">
        <v>395</v>
      </c>
      <c r="D161" s="13"/>
      <c r="E161" s="13"/>
      <c r="F161" s="13">
        <v>316456</v>
      </c>
      <c r="G161" s="16">
        <f t="shared" si="2"/>
        <v>316456</v>
      </c>
    </row>
    <row r="162" spans="1:7" x14ac:dyDescent="0.4">
      <c r="A162" s="14" t="s">
        <v>396</v>
      </c>
      <c r="B162" s="14">
        <v>3</v>
      </c>
      <c r="C162" s="15" t="s">
        <v>397</v>
      </c>
      <c r="D162" s="13"/>
      <c r="E162" s="13">
        <v>4003</v>
      </c>
      <c r="F162" s="13">
        <v>1663432</v>
      </c>
      <c r="G162" s="16">
        <f t="shared" si="2"/>
        <v>1667435</v>
      </c>
    </row>
    <row r="163" spans="1:7" x14ac:dyDescent="0.4">
      <c r="A163" s="14" t="s">
        <v>398</v>
      </c>
      <c r="B163" s="14">
        <v>3</v>
      </c>
      <c r="C163" s="15" t="s">
        <v>399</v>
      </c>
      <c r="D163" s="13"/>
      <c r="E163" s="13"/>
      <c r="F163" s="13">
        <v>28854</v>
      </c>
      <c r="G163" s="16">
        <f t="shared" si="2"/>
        <v>28854</v>
      </c>
    </row>
    <row r="164" spans="1:7" x14ac:dyDescent="0.4">
      <c r="A164" s="14" t="s">
        <v>400</v>
      </c>
      <c r="B164" s="14">
        <v>3</v>
      </c>
      <c r="C164" s="15" t="s">
        <v>401</v>
      </c>
      <c r="D164" s="13"/>
      <c r="E164" s="13">
        <v>403539</v>
      </c>
      <c r="F164" s="13">
        <v>2053611</v>
      </c>
      <c r="G164" s="16">
        <f t="shared" si="2"/>
        <v>2457150</v>
      </c>
    </row>
    <row r="165" spans="1:7" x14ac:dyDescent="0.4">
      <c r="A165" s="14" t="s">
        <v>402</v>
      </c>
      <c r="B165" s="14">
        <v>2</v>
      </c>
      <c r="C165" s="15" t="s">
        <v>403</v>
      </c>
      <c r="D165" s="13"/>
      <c r="E165" s="13">
        <v>655238</v>
      </c>
      <c r="F165" s="13">
        <v>17977448</v>
      </c>
      <c r="G165" s="16">
        <f t="shared" si="2"/>
        <v>18632686</v>
      </c>
    </row>
    <row r="166" spans="1:7" x14ac:dyDescent="0.4">
      <c r="A166" s="14" t="s">
        <v>404</v>
      </c>
      <c r="B166" s="14">
        <v>3</v>
      </c>
      <c r="C166" s="15" t="s">
        <v>405</v>
      </c>
      <c r="D166" s="13"/>
      <c r="E166" s="13">
        <v>293</v>
      </c>
      <c r="F166" s="13">
        <v>194100</v>
      </c>
      <c r="G166" s="16">
        <f t="shared" si="2"/>
        <v>194393</v>
      </c>
    </row>
    <row r="167" spans="1:7" x14ac:dyDescent="0.4">
      <c r="A167" s="14" t="s">
        <v>901</v>
      </c>
      <c r="B167" s="14">
        <v>3</v>
      </c>
      <c r="C167" s="15" t="s">
        <v>902</v>
      </c>
      <c r="D167" s="13"/>
      <c r="E167" s="13"/>
      <c r="F167" s="13">
        <v>634</v>
      </c>
      <c r="G167" s="16">
        <f t="shared" si="2"/>
        <v>634</v>
      </c>
    </row>
    <row r="168" spans="1:7" x14ac:dyDescent="0.4">
      <c r="A168" s="14" t="s">
        <v>408</v>
      </c>
      <c r="B168" s="14">
        <v>3</v>
      </c>
      <c r="C168" s="15" t="s">
        <v>409</v>
      </c>
      <c r="D168" s="13"/>
      <c r="E168" s="13">
        <v>231278</v>
      </c>
      <c r="F168" s="13">
        <v>4811946</v>
      </c>
      <c r="G168" s="16">
        <f t="shared" si="2"/>
        <v>5043224</v>
      </c>
    </row>
    <row r="169" spans="1:7" x14ac:dyDescent="0.4">
      <c r="A169" s="14" t="s">
        <v>410</v>
      </c>
      <c r="B169" s="14">
        <v>3</v>
      </c>
      <c r="C169" s="15" t="s">
        <v>411</v>
      </c>
      <c r="D169" s="13"/>
      <c r="E169" s="13"/>
      <c r="F169" s="13">
        <v>1425949</v>
      </c>
      <c r="G169" s="16">
        <f t="shared" si="2"/>
        <v>1425949</v>
      </c>
    </row>
    <row r="170" spans="1:7" x14ac:dyDescent="0.4">
      <c r="A170" s="10" t="s">
        <v>412</v>
      </c>
      <c r="B170" s="10">
        <v>1</v>
      </c>
      <c r="C170" s="11" t="s">
        <v>413</v>
      </c>
      <c r="D170" s="12"/>
      <c r="E170" s="12">
        <v>1234855</v>
      </c>
      <c r="F170" s="12">
        <v>79575382</v>
      </c>
      <c r="G170" s="12">
        <f t="shared" si="2"/>
        <v>80810237</v>
      </c>
    </row>
    <row r="171" spans="1:7" x14ac:dyDescent="0.4">
      <c r="A171" s="14" t="s">
        <v>414</v>
      </c>
      <c r="B171" s="14">
        <v>2</v>
      </c>
      <c r="C171" s="15" t="s">
        <v>415</v>
      </c>
      <c r="D171" s="13"/>
      <c r="E171" s="13"/>
      <c r="F171" s="13">
        <v>6909</v>
      </c>
      <c r="G171" s="16">
        <f t="shared" si="2"/>
        <v>6909</v>
      </c>
    </row>
    <row r="172" spans="1:7" x14ac:dyDescent="0.4">
      <c r="A172" s="14" t="s">
        <v>416</v>
      </c>
      <c r="B172" s="14">
        <v>2</v>
      </c>
      <c r="C172" s="15" t="s">
        <v>417</v>
      </c>
      <c r="D172" s="13"/>
      <c r="E172" s="13">
        <v>22434</v>
      </c>
      <c r="F172" s="13">
        <v>2431384</v>
      </c>
      <c r="G172" s="16">
        <f t="shared" si="2"/>
        <v>2453818</v>
      </c>
    </row>
    <row r="173" spans="1:7" x14ac:dyDescent="0.4">
      <c r="A173" s="14" t="s">
        <v>418</v>
      </c>
      <c r="B173" s="14">
        <v>3</v>
      </c>
      <c r="C173" s="15" t="s">
        <v>419</v>
      </c>
      <c r="D173" s="13"/>
      <c r="E173" s="13"/>
      <c r="F173" s="13">
        <v>197408</v>
      </c>
      <c r="G173" s="16">
        <f t="shared" si="2"/>
        <v>197408</v>
      </c>
    </row>
    <row r="174" spans="1:7" x14ac:dyDescent="0.4">
      <c r="A174" s="14" t="s">
        <v>420</v>
      </c>
      <c r="B174" s="14">
        <v>2</v>
      </c>
      <c r="C174" s="15" t="s">
        <v>421</v>
      </c>
      <c r="D174" s="13"/>
      <c r="E174" s="13">
        <v>467350</v>
      </c>
      <c r="F174" s="13">
        <v>5862568</v>
      </c>
      <c r="G174" s="16">
        <f t="shared" si="2"/>
        <v>6329918</v>
      </c>
    </row>
    <row r="175" spans="1:7" x14ac:dyDescent="0.4">
      <c r="A175" s="14" t="s">
        <v>422</v>
      </c>
      <c r="B175" s="14">
        <v>3</v>
      </c>
      <c r="C175" s="15" t="s">
        <v>423</v>
      </c>
      <c r="D175" s="13"/>
      <c r="E175" s="13">
        <v>1256</v>
      </c>
      <c r="F175" s="13">
        <v>3660</v>
      </c>
      <c r="G175" s="16">
        <f t="shared" si="2"/>
        <v>4916</v>
      </c>
    </row>
    <row r="176" spans="1:7" x14ac:dyDescent="0.4">
      <c r="A176" s="14" t="s">
        <v>424</v>
      </c>
      <c r="B176" s="14">
        <v>4</v>
      </c>
      <c r="C176" s="15" t="s">
        <v>425</v>
      </c>
      <c r="D176" s="13"/>
      <c r="E176" s="13">
        <v>1256</v>
      </c>
      <c r="F176" s="13">
        <v>3660</v>
      </c>
      <c r="G176" s="16">
        <f t="shared" si="2"/>
        <v>4916</v>
      </c>
    </row>
    <row r="177" spans="1:7" x14ac:dyDescent="0.4">
      <c r="A177" s="14" t="s">
        <v>426</v>
      </c>
      <c r="B177" s="14">
        <v>3</v>
      </c>
      <c r="C177" s="15" t="s">
        <v>427</v>
      </c>
      <c r="D177" s="13"/>
      <c r="E177" s="13">
        <v>408</v>
      </c>
      <c r="F177" s="13">
        <v>5598338</v>
      </c>
      <c r="G177" s="16">
        <f t="shared" si="2"/>
        <v>5598746</v>
      </c>
    </row>
    <row r="178" spans="1:7" x14ac:dyDescent="0.4">
      <c r="A178" s="14" t="s">
        <v>428</v>
      </c>
      <c r="B178" s="14">
        <v>4</v>
      </c>
      <c r="C178" s="15" t="s">
        <v>429</v>
      </c>
      <c r="D178" s="13"/>
      <c r="E178" s="13"/>
      <c r="F178" s="13">
        <v>5598338</v>
      </c>
      <c r="G178" s="16">
        <f t="shared" si="2"/>
        <v>5598338</v>
      </c>
    </row>
    <row r="179" spans="1:7" x14ac:dyDescent="0.4">
      <c r="A179" s="14" t="s">
        <v>430</v>
      </c>
      <c r="B179" s="14">
        <v>3</v>
      </c>
      <c r="C179" s="15" t="s">
        <v>431</v>
      </c>
      <c r="D179" s="13"/>
      <c r="E179" s="13">
        <v>49386</v>
      </c>
      <c r="F179" s="13">
        <v>137204</v>
      </c>
      <c r="G179" s="16">
        <f t="shared" si="2"/>
        <v>186590</v>
      </c>
    </row>
    <row r="180" spans="1:7" x14ac:dyDescent="0.4">
      <c r="A180" s="14" t="s">
        <v>432</v>
      </c>
      <c r="B180" s="14">
        <v>2</v>
      </c>
      <c r="C180" s="15" t="s">
        <v>433</v>
      </c>
      <c r="D180" s="13"/>
      <c r="E180" s="13">
        <v>82969</v>
      </c>
      <c r="F180" s="13">
        <v>3462523</v>
      </c>
      <c r="G180" s="16">
        <f t="shared" si="2"/>
        <v>3545492</v>
      </c>
    </row>
    <row r="181" spans="1:7" x14ac:dyDescent="0.4">
      <c r="A181" s="14" t="s">
        <v>434</v>
      </c>
      <c r="B181" s="14">
        <v>3</v>
      </c>
      <c r="C181" s="15" t="s">
        <v>435</v>
      </c>
      <c r="D181" s="13"/>
      <c r="E181" s="13">
        <v>82165</v>
      </c>
      <c r="F181" s="13">
        <v>3333597</v>
      </c>
      <c r="G181" s="16">
        <f t="shared" si="2"/>
        <v>3415762</v>
      </c>
    </row>
    <row r="182" spans="1:7" x14ac:dyDescent="0.4">
      <c r="A182" s="14" t="s">
        <v>436</v>
      </c>
      <c r="B182" s="14">
        <v>2</v>
      </c>
      <c r="C182" s="15" t="s">
        <v>437</v>
      </c>
      <c r="D182" s="13"/>
      <c r="E182" s="13">
        <v>1459</v>
      </c>
      <c r="F182" s="13">
        <v>2162732</v>
      </c>
      <c r="G182" s="16">
        <f t="shared" si="2"/>
        <v>2164191</v>
      </c>
    </row>
    <row r="183" spans="1:7" x14ac:dyDescent="0.4">
      <c r="A183" s="14" t="s">
        <v>438</v>
      </c>
      <c r="B183" s="14">
        <v>3</v>
      </c>
      <c r="C183" s="15" t="s">
        <v>439</v>
      </c>
      <c r="D183" s="13"/>
      <c r="E183" s="13"/>
      <c r="F183" s="13">
        <v>485990</v>
      </c>
      <c r="G183" s="16">
        <f t="shared" si="2"/>
        <v>485990</v>
      </c>
    </row>
    <row r="184" spans="1:7" x14ac:dyDescent="0.4">
      <c r="A184" s="14" t="s">
        <v>442</v>
      </c>
      <c r="B184" s="14">
        <v>4</v>
      </c>
      <c r="C184" s="15" t="s">
        <v>443</v>
      </c>
      <c r="D184" s="13"/>
      <c r="E184" s="13"/>
      <c r="F184" s="13">
        <v>264</v>
      </c>
      <c r="G184" s="16">
        <f t="shared" si="2"/>
        <v>264</v>
      </c>
    </row>
    <row r="185" spans="1:7" x14ac:dyDescent="0.4">
      <c r="A185" s="14" t="s">
        <v>444</v>
      </c>
      <c r="B185" s="14">
        <v>4</v>
      </c>
      <c r="C185" s="15" t="s">
        <v>445</v>
      </c>
      <c r="D185" s="13"/>
      <c r="E185" s="13"/>
      <c r="F185" s="13">
        <v>386438</v>
      </c>
      <c r="G185" s="16">
        <f t="shared" si="2"/>
        <v>386438</v>
      </c>
    </row>
    <row r="186" spans="1:7" x14ac:dyDescent="0.4">
      <c r="A186" s="14" t="s">
        <v>446</v>
      </c>
      <c r="B186" s="14">
        <v>3</v>
      </c>
      <c r="C186" s="15" t="s">
        <v>447</v>
      </c>
      <c r="D186" s="13"/>
      <c r="E186" s="13"/>
      <c r="F186" s="13">
        <v>5768</v>
      </c>
      <c r="G186" s="16">
        <f t="shared" si="2"/>
        <v>5768</v>
      </c>
    </row>
    <row r="187" spans="1:7" x14ac:dyDescent="0.4">
      <c r="A187" s="14" t="s">
        <v>448</v>
      </c>
      <c r="B187" s="14">
        <v>4</v>
      </c>
      <c r="C187" s="15" t="s">
        <v>449</v>
      </c>
      <c r="D187" s="13"/>
      <c r="E187" s="13"/>
      <c r="F187" s="13">
        <v>5768</v>
      </c>
      <c r="G187" s="16">
        <f t="shared" si="2"/>
        <v>5768</v>
      </c>
    </row>
    <row r="188" spans="1:7" x14ac:dyDescent="0.4">
      <c r="A188" s="14" t="s">
        <v>450</v>
      </c>
      <c r="B188" s="14">
        <v>3</v>
      </c>
      <c r="C188" s="15" t="s">
        <v>451</v>
      </c>
      <c r="D188" s="13"/>
      <c r="E188" s="13"/>
      <c r="F188" s="13">
        <v>457</v>
      </c>
      <c r="G188" s="16">
        <f t="shared" si="2"/>
        <v>457</v>
      </c>
    </row>
    <row r="189" spans="1:7" x14ac:dyDescent="0.4">
      <c r="A189" s="14" t="s">
        <v>452</v>
      </c>
      <c r="B189" s="14">
        <v>4</v>
      </c>
      <c r="C189" s="15" t="s">
        <v>453</v>
      </c>
      <c r="D189" s="13"/>
      <c r="E189" s="13"/>
      <c r="F189" s="13">
        <v>457</v>
      </c>
      <c r="G189" s="16">
        <f t="shared" si="2"/>
        <v>457</v>
      </c>
    </row>
    <row r="190" spans="1:7" x14ac:dyDescent="0.4">
      <c r="A190" s="14" t="s">
        <v>456</v>
      </c>
      <c r="B190" s="14">
        <v>3</v>
      </c>
      <c r="C190" s="15" t="s">
        <v>457</v>
      </c>
      <c r="D190" s="13"/>
      <c r="E190" s="13"/>
      <c r="F190" s="13">
        <v>113882</v>
      </c>
      <c r="G190" s="16">
        <f t="shared" si="2"/>
        <v>113882</v>
      </c>
    </row>
    <row r="191" spans="1:7" x14ac:dyDescent="0.4">
      <c r="A191" s="14" t="s">
        <v>458</v>
      </c>
      <c r="B191" s="14">
        <v>3</v>
      </c>
      <c r="C191" s="15" t="s">
        <v>459</v>
      </c>
      <c r="D191" s="13"/>
      <c r="E191" s="13"/>
      <c r="F191" s="13">
        <v>14714</v>
      </c>
      <c r="G191" s="16">
        <f t="shared" si="2"/>
        <v>14714</v>
      </c>
    </row>
    <row r="192" spans="1:7" x14ac:dyDescent="0.4">
      <c r="A192" s="14" t="s">
        <v>460</v>
      </c>
      <c r="B192" s="14">
        <v>3</v>
      </c>
      <c r="C192" s="15" t="s">
        <v>461</v>
      </c>
      <c r="D192" s="13"/>
      <c r="E192" s="13"/>
      <c r="F192" s="13">
        <v>36667</v>
      </c>
      <c r="G192" s="16">
        <f t="shared" si="2"/>
        <v>36667</v>
      </c>
    </row>
    <row r="193" spans="1:7" x14ac:dyDescent="0.4">
      <c r="A193" s="14" t="s">
        <v>462</v>
      </c>
      <c r="B193" s="14">
        <v>3</v>
      </c>
      <c r="C193" s="15" t="s">
        <v>463</v>
      </c>
      <c r="D193" s="13"/>
      <c r="E193" s="13"/>
      <c r="F193" s="13">
        <v>68809</v>
      </c>
      <c r="G193" s="16">
        <f t="shared" si="2"/>
        <v>68809</v>
      </c>
    </row>
    <row r="194" spans="1:7" x14ac:dyDescent="0.4">
      <c r="A194" s="14" t="s">
        <v>464</v>
      </c>
      <c r="B194" s="14">
        <v>2</v>
      </c>
      <c r="C194" s="15" t="s">
        <v>465</v>
      </c>
      <c r="D194" s="13"/>
      <c r="E194" s="13">
        <v>52784</v>
      </c>
      <c r="F194" s="13">
        <v>19723133</v>
      </c>
      <c r="G194" s="16">
        <f t="shared" si="2"/>
        <v>19775917</v>
      </c>
    </row>
    <row r="195" spans="1:7" x14ac:dyDescent="0.4">
      <c r="A195" s="14" t="s">
        <v>466</v>
      </c>
      <c r="B195" s="14">
        <v>3</v>
      </c>
      <c r="C195" s="15" t="s">
        <v>467</v>
      </c>
      <c r="D195" s="13"/>
      <c r="E195" s="13">
        <v>6263</v>
      </c>
      <c r="F195" s="13">
        <v>14161298</v>
      </c>
      <c r="G195" s="16">
        <f t="shared" si="2"/>
        <v>14167561</v>
      </c>
    </row>
    <row r="196" spans="1:7" x14ac:dyDescent="0.4">
      <c r="A196" s="14" t="s">
        <v>470</v>
      </c>
      <c r="B196" s="14">
        <v>3</v>
      </c>
      <c r="C196" s="15" t="s">
        <v>471</v>
      </c>
      <c r="D196" s="13"/>
      <c r="E196" s="13"/>
      <c r="F196" s="13">
        <v>7576</v>
      </c>
      <c r="G196" s="16">
        <f t="shared" si="2"/>
        <v>7576</v>
      </c>
    </row>
    <row r="197" spans="1:7" x14ac:dyDescent="0.4">
      <c r="A197" s="14" t="s">
        <v>472</v>
      </c>
      <c r="B197" s="14">
        <v>2</v>
      </c>
      <c r="C197" s="15" t="s">
        <v>473</v>
      </c>
      <c r="D197" s="13"/>
      <c r="E197" s="13">
        <v>26783</v>
      </c>
      <c r="F197" s="13">
        <v>1889781</v>
      </c>
      <c r="G197" s="16">
        <f t="shared" si="2"/>
        <v>1916564</v>
      </c>
    </row>
    <row r="198" spans="1:7" x14ac:dyDescent="0.4">
      <c r="A198" s="14" t="s">
        <v>476</v>
      </c>
      <c r="B198" s="14">
        <v>3</v>
      </c>
      <c r="C198" s="15" t="s">
        <v>477</v>
      </c>
      <c r="D198" s="13"/>
      <c r="E198" s="13"/>
      <c r="F198" s="13">
        <v>310601</v>
      </c>
      <c r="G198" s="16">
        <f t="shared" si="2"/>
        <v>310601</v>
      </c>
    </row>
    <row r="199" spans="1:7" x14ac:dyDescent="0.4">
      <c r="A199" s="14" t="s">
        <v>478</v>
      </c>
      <c r="B199" s="14">
        <v>3</v>
      </c>
      <c r="C199" s="15" t="s">
        <v>479</v>
      </c>
      <c r="D199" s="13"/>
      <c r="E199" s="13">
        <v>13326</v>
      </c>
      <c r="F199" s="13">
        <v>703440</v>
      </c>
      <c r="G199" s="16">
        <f t="shared" si="2"/>
        <v>716766</v>
      </c>
    </row>
    <row r="200" spans="1:7" x14ac:dyDescent="0.4">
      <c r="A200" s="14" t="s">
        <v>480</v>
      </c>
      <c r="B200" s="14">
        <v>3</v>
      </c>
      <c r="C200" s="15" t="s">
        <v>481</v>
      </c>
      <c r="D200" s="13"/>
      <c r="E200" s="13">
        <v>285</v>
      </c>
      <c r="F200" s="13">
        <v>857505</v>
      </c>
      <c r="G200" s="16">
        <f t="shared" ref="G200:G263" si="3">SUM(D200:F200)</f>
        <v>857790</v>
      </c>
    </row>
    <row r="201" spans="1:7" x14ac:dyDescent="0.4">
      <c r="A201" s="14" t="s">
        <v>482</v>
      </c>
      <c r="B201" s="14">
        <v>2</v>
      </c>
      <c r="C201" s="15" t="s">
        <v>483</v>
      </c>
      <c r="D201" s="13"/>
      <c r="E201" s="13">
        <v>3374</v>
      </c>
      <c r="F201" s="13">
        <v>24622391</v>
      </c>
      <c r="G201" s="16">
        <f t="shared" si="3"/>
        <v>24625765</v>
      </c>
    </row>
    <row r="202" spans="1:7" x14ac:dyDescent="0.4">
      <c r="A202" s="14" t="s">
        <v>484</v>
      </c>
      <c r="B202" s="14">
        <v>3</v>
      </c>
      <c r="C202" s="15" t="s">
        <v>485</v>
      </c>
      <c r="D202" s="13"/>
      <c r="E202" s="13"/>
      <c r="F202" s="13">
        <v>2572</v>
      </c>
      <c r="G202" s="16">
        <f t="shared" si="3"/>
        <v>2572</v>
      </c>
    </row>
    <row r="203" spans="1:7" x14ac:dyDescent="0.4">
      <c r="A203" s="14" t="s">
        <v>486</v>
      </c>
      <c r="B203" s="14">
        <v>4</v>
      </c>
      <c r="C203" s="15" t="s">
        <v>487</v>
      </c>
      <c r="D203" s="13"/>
      <c r="E203" s="13"/>
      <c r="F203" s="13">
        <v>2276</v>
      </c>
      <c r="G203" s="16">
        <f t="shared" si="3"/>
        <v>2276</v>
      </c>
    </row>
    <row r="204" spans="1:7" x14ac:dyDescent="0.4">
      <c r="A204" s="14" t="s">
        <v>488</v>
      </c>
      <c r="B204" s="14">
        <v>4</v>
      </c>
      <c r="C204" s="15" t="s">
        <v>489</v>
      </c>
      <c r="D204" s="13"/>
      <c r="E204" s="13"/>
      <c r="F204" s="13">
        <v>296</v>
      </c>
      <c r="G204" s="16">
        <f t="shared" si="3"/>
        <v>296</v>
      </c>
    </row>
    <row r="205" spans="1:7" x14ac:dyDescent="0.4">
      <c r="A205" s="14" t="s">
        <v>490</v>
      </c>
      <c r="B205" s="14">
        <v>5</v>
      </c>
      <c r="C205" s="15" t="s">
        <v>491</v>
      </c>
      <c r="D205" s="13"/>
      <c r="E205" s="13"/>
      <c r="F205" s="13">
        <v>296</v>
      </c>
      <c r="G205" s="16">
        <f t="shared" si="3"/>
        <v>296</v>
      </c>
    </row>
    <row r="206" spans="1:7" x14ac:dyDescent="0.4">
      <c r="A206" s="14" t="s">
        <v>492</v>
      </c>
      <c r="B206" s="14">
        <v>3</v>
      </c>
      <c r="C206" s="15" t="s">
        <v>493</v>
      </c>
      <c r="D206" s="13"/>
      <c r="E206" s="13"/>
      <c r="F206" s="13">
        <v>683804</v>
      </c>
      <c r="G206" s="16">
        <f t="shared" si="3"/>
        <v>683804</v>
      </c>
    </row>
    <row r="207" spans="1:7" x14ac:dyDescent="0.4">
      <c r="A207" s="14" t="s">
        <v>494</v>
      </c>
      <c r="B207" s="14">
        <v>3</v>
      </c>
      <c r="C207" s="15" t="s">
        <v>495</v>
      </c>
      <c r="D207" s="13"/>
      <c r="E207" s="13"/>
      <c r="F207" s="13">
        <v>656732</v>
      </c>
      <c r="G207" s="16">
        <f t="shared" si="3"/>
        <v>656732</v>
      </c>
    </row>
    <row r="208" spans="1:7" x14ac:dyDescent="0.4">
      <c r="A208" s="14" t="s">
        <v>496</v>
      </c>
      <c r="B208" s="14">
        <v>3</v>
      </c>
      <c r="C208" s="15" t="s">
        <v>497</v>
      </c>
      <c r="D208" s="13"/>
      <c r="E208" s="13">
        <v>368</v>
      </c>
      <c r="F208" s="13">
        <v>14305423</v>
      </c>
      <c r="G208" s="16">
        <f t="shared" si="3"/>
        <v>14305791</v>
      </c>
    </row>
    <row r="209" spans="1:7" x14ac:dyDescent="0.4">
      <c r="A209" s="14" t="s">
        <v>498</v>
      </c>
      <c r="B209" s="14">
        <v>3</v>
      </c>
      <c r="C209" s="15" t="s">
        <v>499</v>
      </c>
      <c r="D209" s="13"/>
      <c r="E209" s="13"/>
      <c r="F209" s="13">
        <v>202</v>
      </c>
      <c r="G209" s="16">
        <f t="shared" si="3"/>
        <v>202</v>
      </c>
    </row>
    <row r="210" spans="1:7" x14ac:dyDescent="0.4">
      <c r="A210" s="14" t="s">
        <v>500</v>
      </c>
      <c r="B210" s="14">
        <v>3</v>
      </c>
      <c r="C210" s="15" t="s">
        <v>501</v>
      </c>
      <c r="D210" s="13"/>
      <c r="E210" s="13"/>
      <c r="F210" s="13">
        <v>5787</v>
      </c>
      <c r="G210" s="16">
        <f t="shared" si="3"/>
        <v>5787</v>
      </c>
    </row>
    <row r="211" spans="1:7" x14ac:dyDescent="0.4">
      <c r="A211" s="14" t="s">
        <v>504</v>
      </c>
      <c r="B211" s="14">
        <v>3</v>
      </c>
      <c r="C211" s="15" t="s">
        <v>505</v>
      </c>
      <c r="D211" s="13"/>
      <c r="E211" s="13"/>
      <c r="F211" s="13">
        <v>138345</v>
      </c>
      <c r="G211" s="16">
        <f t="shared" si="3"/>
        <v>138345</v>
      </c>
    </row>
    <row r="212" spans="1:7" x14ac:dyDescent="0.4">
      <c r="A212" s="14" t="s">
        <v>506</v>
      </c>
      <c r="B212" s="14">
        <v>2</v>
      </c>
      <c r="C212" s="15" t="s">
        <v>507</v>
      </c>
      <c r="D212" s="13"/>
      <c r="E212" s="13">
        <v>577702</v>
      </c>
      <c r="F212" s="13">
        <v>19413961</v>
      </c>
      <c r="G212" s="16">
        <f t="shared" si="3"/>
        <v>19991663</v>
      </c>
    </row>
    <row r="213" spans="1:7" x14ac:dyDescent="0.4">
      <c r="A213" s="14" t="s">
        <v>508</v>
      </c>
      <c r="B213" s="14">
        <v>3</v>
      </c>
      <c r="C213" s="15" t="s">
        <v>509</v>
      </c>
      <c r="D213" s="13"/>
      <c r="E213" s="13">
        <v>4128</v>
      </c>
      <c r="F213" s="13">
        <v>103594</v>
      </c>
      <c r="G213" s="16">
        <f t="shared" si="3"/>
        <v>107722</v>
      </c>
    </row>
    <row r="214" spans="1:7" x14ac:dyDescent="0.4">
      <c r="A214" s="14" t="s">
        <v>510</v>
      </c>
      <c r="B214" s="14">
        <v>3</v>
      </c>
      <c r="C214" s="15" t="s">
        <v>511</v>
      </c>
      <c r="D214" s="13"/>
      <c r="E214" s="13">
        <v>3587</v>
      </c>
      <c r="F214" s="13">
        <v>4736675</v>
      </c>
      <c r="G214" s="16">
        <f t="shared" si="3"/>
        <v>4740262</v>
      </c>
    </row>
    <row r="215" spans="1:7" x14ac:dyDescent="0.4">
      <c r="A215" s="14" t="s">
        <v>512</v>
      </c>
      <c r="B215" s="14">
        <v>3</v>
      </c>
      <c r="C215" s="15" t="s">
        <v>513</v>
      </c>
      <c r="D215" s="13"/>
      <c r="E215" s="13">
        <v>396</v>
      </c>
      <c r="F215" s="13">
        <v>572429</v>
      </c>
      <c r="G215" s="16">
        <f t="shared" si="3"/>
        <v>572825</v>
      </c>
    </row>
    <row r="216" spans="1:7" x14ac:dyDescent="0.4">
      <c r="A216" s="14" t="s">
        <v>514</v>
      </c>
      <c r="B216" s="14">
        <v>3</v>
      </c>
      <c r="C216" s="15" t="s">
        <v>515</v>
      </c>
      <c r="D216" s="13"/>
      <c r="E216" s="13"/>
      <c r="F216" s="13">
        <v>23817</v>
      </c>
      <c r="G216" s="16">
        <f t="shared" si="3"/>
        <v>23817</v>
      </c>
    </row>
    <row r="217" spans="1:7" x14ac:dyDescent="0.4">
      <c r="A217" s="14" t="s">
        <v>516</v>
      </c>
      <c r="B217" s="14">
        <v>3</v>
      </c>
      <c r="C217" s="15" t="s">
        <v>517</v>
      </c>
      <c r="D217" s="13"/>
      <c r="E217" s="13">
        <v>1643</v>
      </c>
      <c r="F217" s="13">
        <v>90057</v>
      </c>
      <c r="G217" s="16">
        <f t="shared" si="3"/>
        <v>91700</v>
      </c>
    </row>
    <row r="218" spans="1:7" x14ac:dyDescent="0.4">
      <c r="A218" s="10" t="s">
        <v>518</v>
      </c>
      <c r="B218" s="10">
        <v>1</v>
      </c>
      <c r="C218" s="11" t="s">
        <v>519</v>
      </c>
      <c r="D218" s="12"/>
      <c r="E218" s="12">
        <v>15995303</v>
      </c>
      <c r="F218" s="12">
        <v>334041562</v>
      </c>
      <c r="G218" s="12">
        <f t="shared" si="3"/>
        <v>350036865</v>
      </c>
    </row>
    <row r="219" spans="1:7" x14ac:dyDescent="0.4">
      <c r="A219" s="14" t="s">
        <v>520</v>
      </c>
      <c r="B219" s="14">
        <v>2</v>
      </c>
      <c r="C219" s="15" t="s">
        <v>521</v>
      </c>
      <c r="D219" s="13"/>
      <c r="E219" s="13">
        <v>8365834</v>
      </c>
      <c r="F219" s="13">
        <v>140231979</v>
      </c>
      <c r="G219" s="16">
        <f t="shared" si="3"/>
        <v>148597813</v>
      </c>
    </row>
    <row r="220" spans="1:7" x14ac:dyDescent="0.4">
      <c r="A220" s="14" t="s">
        <v>522</v>
      </c>
      <c r="B220" s="14">
        <v>3</v>
      </c>
      <c r="C220" s="15" t="s">
        <v>523</v>
      </c>
      <c r="D220" s="13"/>
      <c r="E220" s="13">
        <v>1335363</v>
      </c>
      <c r="F220" s="13">
        <v>93265704</v>
      </c>
      <c r="G220" s="16">
        <f t="shared" si="3"/>
        <v>94601067</v>
      </c>
    </row>
    <row r="221" spans="1:7" x14ac:dyDescent="0.4">
      <c r="A221" s="14" t="s">
        <v>524</v>
      </c>
      <c r="B221" s="14">
        <v>4</v>
      </c>
      <c r="C221" s="15" t="s">
        <v>525</v>
      </c>
      <c r="D221" s="13"/>
      <c r="E221" s="13"/>
      <c r="F221" s="13">
        <v>6723</v>
      </c>
      <c r="G221" s="16">
        <f t="shared" si="3"/>
        <v>6723</v>
      </c>
    </row>
    <row r="222" spans="1:7" x14ac:dyDescent="0.4">
      <c r="A222" s="14" t="s">
        <v>528</v>
      </c>
      <c r="B222" s="14">
        <v>4</v>
      </c>
      <c r="C222" s="15" t="s">
        <v>529</v>
      </c>
      <c r="D222" s="13"/>
      <c r="E222" s="13">
        <v>1303534</v>
      </c>
      <c r="F222" s="13">
        <v>85015519</v>
      </c>
      <c r="G222" s="16">
        <f t="shared" si="3"/>
        <v>86319053</v>
      </c>
    </row>
    <row r="223" spans="1:7" x14ac:dyDescent="0.4">
      <c r="A223" s="14" t="s">
        <v>530</v>
      </c>
      <c r="B223" s="14">
        <v>4</v>
      </c>
      <c r="C223" s="15" t="s">
        <v>531</v>
      </c>
      <c r="D223" s="13"/>
      <c r="E223" s="13">
        <v>28404</v>
      </c>
      <c r="F223" s="13">
        <v>1860180</v>
      </c>
      <c r="G223" s="16">
        <f t="shared" si="3"/>
        <v>1888584</v>
      </c>
    </row>
    <row r="224" spans="1:7" x14ac:dyDescent="0.4">
      <c r="A224" s="14" t="s">
        <v>532</v>
      </c>
      <c r="B224" s="14">
        <v>4</v>
      </c>
      <c r="C224" s="15" t="s">
        <v>533</v>
      </c>
      <c r="D224" s="13"/>
      <c r="E224" s="13"/>
      <c r="F224" s="13">
        <v>5120756</v>
      </c>
      <c r="G224" s="16">
        <f t="shared" si="3"/>
        <v>5120756</v>
      </c>
    </row>
    <row r="225" spans="1:7" x14ac:dyDescent="0.4">
      <c r="A225" s="14" t="s">
        <v>534</v>
      </c>
      <c r="B225" s="14">
        <v>3</v>
      </c>
      <c r="C225" s="15" t="s">
        <v>535</v>
      </c>
      <c r="D225" s="13"/>
      <c r="E225" s="13">
        <v>58819</v>
      </c>
      <c r="F225" s="13">
        <v>66181</v>
      </c>
      <c r="G225" s="16">
        <f t="shared" si="3"/>
        <v>125000</v>
      </c>
    </row>
    <row r="226" spans="1:7" x14ac:dyDescent="0.4">
      <c r="A226" s="14" t="s">
        <v>536</v>
      </c>
      <c r="B226" s="14">
        <v>4</v>
      </c>
      <c r="C226" s="15" t="s">
        <v>537</v>
      </c>
      <c r="D226" s="13"/>
      <c r="E226" s="13"/>
      <c r="F226" s="13">
        <v>18842</v>
      </c>
      <c r="G226" s="16">
        <f t="shared" si="3"/>
        <v>18842</v>
      </c>
    </row>
    <row r="227" spans="1:7" x14ac:dyDescent="0.4">
      <c r="A227" s="14" t="s">
        <v>538</v>
      </c>
      <c r="B227" s="14">
        <v>3</v>
      </c>
      <c r="C227" s="15" t="s">
        <v>539</v>
      </c>
      <c r="D227" s="13"/>
      <c r="E227" s="13">
        <v>31872</v>
      </c>
      <c r="F227" s="13">
        <v>5486528</v>
      </c>
      <c r="G227" s="16">
        <f t="shared" si="3"/>
        <v>5518400</v>
      </c>
    </row>
    <row r="228" spans="1:7" x14ac:dyDescent="0.4">
      <c r="A228" s="14" t="s">
        <v>540</v>
      </c>
      <c r="B228" s="14">
        <v>4</v>
      </c>
      <c r="C228" s="15" t="s">
        <v>541</v>
      </c>
      <c r="D228" s="13"/>
      <c r="E228" s="13">
        <v>24653</v>
      </c>
      <c r="F228" s="13">
        <v>4346622</v>
      </c>
      <c r="G228" s="16">
        <f t="shared" si="3"/>
        <v>4371275</v>
      </c>
    </row>
    <row r="229" spans="1:7" x14ac:dyDescent="0.4">
      <c r="A229" s="14" t="s">
        <v>542</v>
      </c>
      <c r="B229" s="14">
        <v>4</v>
      </c>
      <c r="C229" s="15" t="s">
        <v>543</v>
      </c>
      <c r="D229" s="13"/>
      <c r="E229" s="13">
        <v>7219</v>
      </c>
      <c r="F229" s="13">
        <v>895360</v>
      </c>
      <c r="G229" s="16">
        <f t="shared" si="3"/>
        <v>902579</v>
      </c>
    </row>
    <row r="230" spans="1:7" x14ac:dyDescent="0.4">
      <c r="A230" s="14" t="s">
        <v>544</v>
      </c>
      <c r="B230" s="14">
        <v>3</v>
      </c>
      <c r="C230" s="15" t="s">
        <v>545</v>
      </c>
      <c r="D230" s="13"/>
      <c r="E230" s="13">
        <v>34997</v>
      </c>
      <c r="F230" s="13">
        <v>2129962</v>
      </c>
      <c r="G230" s="16">
        <f t="shared" si="3"/>
        <v>2164959</v>
      </c>
    </row>
    <row r="231" spans="1:7" x14ac:dyDescent="0.4">
      <c r="A231" s="14" t="s">
        <v>546</v>
      </c>
      <c r="B231" s="14">
        <v>4</v>
      </c>
      <c r="C231" s="15" t="s">
        <v>547</v>
      </c>
      <c r="D231" s="13"/>
      <c r="E231" s="13">
        <v>24990</v>
      </c>
      <c r="F231" s="13">
        <v>490964</v>
      </c>
      <c r="G231" s="16">
        <f t="shared" si="3"/>
        <v>515954</v>
      </c>
    </row>
    <row r="232" spans="1:7" x14ac:dyDescent="0.4">
      <c r="A232" s="14" t="s">
        <v>548</v>
      </c>
      <c r="B232" s="14">
        <v>5</v>
      </c>
      <c r="C232" s="15" t="s">
        <v>549</v>
      </c>
      <c r="D232" s="13"/>
      <c r="E232" s="13"/>
      <c r="F232" s="13">
        <v>1067</v>
      </c>
      <c r="G232" s="16">
        <f t="shared" si="3"/>
        <v>1067</v>
      </c>
    </row>
    <row r="233" spans="1:7" x14ac:dyDescent="0.4">
      <c r="A233" s="14" t="s">
        <v>554</v>
      </c>
      <c r="B233" s="14">
        <v>5</v>
      </c>
      <c r="C233" s="15" t="s">
        <v>555</v>
      </c>
      <c r="D233" s="13"/>
      <c r="E233" s="13"/>
      <c r="F233" s="13">
        <v>956</v>
      </c>
      <c r="G233" s="16">
        <f t="shared" si="3"/>
        <v>956</v>
      </c>
    </row>
    <row r="234" spans="1:7" x14ac:dyDescent="0.4">
      <c r="A234" s="14" t="s">
        <v>556</v>
      </c>
      <c r="B234" s="14">
        <v>4</v>
      </c>
      <c r="C234" s="15" t="s">
        <v>557</v>
      </c>
      <c r="D234" s="13"/>
      <c r="E234" s="13"/>
      <c r="F234" s="13">
        <v>38919</v>
      </c>
      <c r="G234" s="16">
        <f t="shared" si="3"/>
        <v>38919</v>
      </c>
    </row>
    <row r="235" spans="1:7" x14ac:dyDescent="0.4">
      <c r="A235" s="14" t="s">
        <v>558</v>
      </c>
      <c r="B235" s="14">
        <v>4</v>
      </c>
      <c r="C235" s="15" t="s">
        <v>559</v>
      </c>
      <c r="D235" s="13"/>
      <c r="E235" s="13">
        <v>596</v>
      </c>
      <c r="F235" s="13">
        <v>112388</v>
      </c>
      <c r="G235" s="16">
        <f t="shared" si="3"/>
        <v>112984</v>
      </c>
    </row>
    <row r="236" spans="1:7" x14ac:dyDescent="0.4">
      <c r="A236" s="14" t="s">
        <v>560</v>
      </c>
      <c r="B236" s="14">
        <v>3</v>
      </c>
      <c r="C236" s="15" t="s">
        <v>561</v>
      </c>
      <c r="D236" s="13"/>
      <c r="E236" s="13"/>
      <c r="F236" s="13">
        <v>68557</v>
      </c>
      <c r="G236" s="16">
        <f t="shared" si="3"/>
        <v>68557</v>
      </c>
    </row>
    <row r="237" spans="1:7" x14ac:dyDescent="0.4">
      <c r="A237" s="14" t="s">
        <v>564</v>
      </c>
      <c r="B237" s="14">
        <v>3</v>
      </c>
      <c r="C237" s="15" t="s">
        <v>565</v>
      </c>
      <c r="D237" s="13"/>
      <c r="E237" s="13"/>
      <c r="F237" s="13">
        <v>106940</v>
      </c>
      <c r="G237" s="16">
        <f t="shared" si="3"/>
        <v>106940</v>
      </c>
    </row>
    <row r="238" spans="1:7" x14ac:dyDescent="0.4">
      <c r="A238" s="14" t="s">
        <v>566</v>
      </c>
      <c r="B238" s="14">
        <v>3</v>
      </c>
      <c r="C238" s="15" t="s">
        <v>567</v>
      </c>
      <c r="D238" s="13"/>
      <c r="E238" s="13"/>
      <c r="F238" s="13">
        <v>1579</v>
      </c>
      <c r="G238" s="16">
        <f t="shared" si="3"/>
        <v>1579</v>
      </c>
    </row>
    <row r="239" spans="1:7" x14ac:dyDescent="0.4">
      <c r="A239" s="14" t="s">
        <v>570</v>
      </c>
      <c r="B239" s="14">
        <v>3</v>
      </c>
      <c r="C239" s="15" t="s">
        <v>571</v>
      </c>
      <c r="D239" s="13"/>
      <c r="E239" s="13"/>
      <c r="F239" s="13">
        <v>23644</v>
      </c>
      <c r="G239" s="16">
        <f t="shared" si="3"/>
        <v>23644</v>
      </c>
    </row>
    <row r="240" spans="1:7" x14ac:dyDescent="0.4">
      <c r="A240" s="14" t="s">
        <v>572</v>
      </c>
      <c r="B240" s="14">
        <v>3</v>
      </c>
      <c r="C240" s="15" t="s">
        <v>573</v>
      </c>
      <c r="D240" s="13"/>
      <c r="E240" s="13"/>
      <c r="F240" s="13">
        <v>150159</v>
      </c>
      <c r="G240" s="16">
        <f t="shared" si="3"/>
        <v>150159</v>
      </c>
    </row>
    <row r="241" spans="1:7" x14ac:dyDescent="0.4">
      <c r="A241" s="14" t="s">
        <v>574</v>
      </c>
      <c r="B241" s="14">
        <v>3</v>
      </c>
      <c r="C241" s="15" t="s">
        <v>575</v>
      </c>
      <c r="D241" s="13"/>
      <c r="E241" s="13">
        <v>24920</v>
      </c>
      <c r="F241" s="13">
        <v>2128497</v>
      </c>
      <c r="G241" s="16">
        <f t="shared" si="3"/>
        <v>2153417</v>
      </c>
    </row>
    <row r="242" spans="1:7" x14ac:dyDescent="0.4">
      <c r="A242" s="14" t="s">
        <v>576</v>
      </c>
      <c r="B242" s="14">
        <v>4</v>
      </c>
      <c r="C242" s="15" t="s">
        <v>577</v>
      </c>
      <c r="D242" s="13"/>
      <c r="E242" s="13"/>
      <c r="F242" s="13">
        <v>1049585</v>
      </c>
      <c r="G242" s="16">
        <f t="shared" si="3"/>
        <v>1049585</v>
      </c>
    </row>
    <row r="243" spans="1:7" x14ac:dyDescent="0.4">
      <c r="A243" s="14" t="s">
        <v>578</v>
      </c>
      <c r="B243" s="14">
        <v>3</v>
      </c>
      <c r="C243" s="15" t="s">
        <v>579</v>
      </c>
      <c r="D243" s="13"/>
      <c r="E243" s="13">
        <v>16721</v>
      </c>
      <c r="F243" s="13">
        <v>10145946</v>
      </c>
      <c r="G243" s="16">
        <f t="shared" si="3"/>
        <v>10162667</v>
      </c>
    </row>
    <row r="244" spans="1:7" x14ac:dyDescent="0.4">
      <c r="A244" s="14" t="s">
        <v>580</v>
      </c>
      <c r="B244" s="14">
        <v>4</v>
      </c>
      <c r="C244" s="15" t="s">
        <v>581</v>
      </c>
      <c r="D244" s="13"/>
      <c r="E244" s="13">
        <v>2436</v>
      </c>
      <c r="F244" s="13">
        <v>5625862</v>
      </c>
      <c r="G244" s="16">
        <f t="shared" si="3"/>
        <v>5628298</v>
      </c>
    </row>
    <row r="245" spans="1:7" x14ac:dyDescent="0.4">
      <c r="A245" s="14" t="s">
        <v>582</v>
      </c>
      <c r="B245" s="14">
        <v>4</v>
      </c>
      <c r="C245" s="15" t="s">
        <v>583</v>
      </c>
      <c r="D245" s="13"/>
      <c r="E245" s="13"/>
      <c r="F245" s="13">
        <v>252384</v>
      </c>
      <c r="G245" s="16">
        <f t="shared" si="3"/>
        <v>252384</v>
      </c>
    </row>
    <row r="246" spans="1:7" x14ac:dyDescent="0.4">
      <c r="A246" s="14" t="s">
        <v>584</v>
      </c>
      <c r="B246" s="14">
        <v>4</v>
      </c>
      <c r="C246" s="15" t="s">
        <v>585</v>
      </c>
      <c r="D246" s="13"/>
      <c r="E246" s="13"/>
      <c r="F246" s="13">
        <v>101868</v>
      </c>
      <c r="G246" s="16">
        <f t="shared" si="3"/>
        <v>101868</v>
      </c>
    </row>
    <row r="247" spans="1:7" x14ac:dyDescent="0.4">
      <c r="A247" s="14" t="s">
        <v>586</v>
      </c>
      <c r="B247" s="14">
        <v>3</v>
      </c>
      <c r="C247" s="15" t="s">
        <v>587</v>
      </c>
      <c r="D247" s="13"/>
      <c r="E247" s="13">
        <v>154117</v>
      </c>
      <c r="F247" s="13">
        <v>2116890</v>
      </c>
      <c r="G247" s="16">
        <f t="shared" si="3"/>
        <v>2271007</v>
      </c>
    </row>
    <row r="248" spans="1:7" x14ac:dyDescent="0.4">
      <c r="A248" s="14" t="s">
        <v>588</v>
      </c>
      <c r="B248" s="14">
        <v>4</v>
      </c>
      <c r="C248" s="15" t="s">
        <v>589</v>
      </c>
      <c r="D248" s="13"/>
      <c r="E248" s="13">
        <v>154117</v>
      </c>
      <c r="F248" s="13">
        <v>1254513</v>
      </c>
      <c r="G248" s="16">
        <f t="shared" si="3"/>
        <v>1408630</v>
      </c>
    </row>
    <row r="249" spans="1:7" x14ac:dyDescent="0.4">
      <c r="A249" s="14" t="s">
        <v>590</v>
      </c>
      <c r="B249" s="14">
        <v>3</v>
      </c>
      <c r="C249" s="15" t="s">
        <v>591</v>
      </c>
      <c r="D249" s="13"/>
      <c r="E249" s="13">
        <v>930</v>
      </c>
      <c r="F249" s="13">
        <v>389356</v>
      </c>
      <c r="G249" s="16">
        <f t="shared" si="3"/>
        <v>390286</v>
      </c>
    </row>
    <row r="250" spans="1:7" x14ac:dyDescent="0.4">
      <c r="A250" s="14" t="s">
        <v>592</v>
      </c>
      <c r="B250" s="14">
        <v>3</v>
      </c>
      <c r="C250" s="15" t="s">
        <v>593</v>
      </c>
      <c r="D250" s="13"/>
      <c r="E250" s="13">
        <v>3082</v>
      </c>
      <c r="F250" s="13">
        <v>9686208</v>
      </c>
      <c r="G250" s="16">
        <f t="shared" si="3"/>
        <v>9689290</v>
      </c>
    </row>
    <row r="251" spans="1:7" x14ac:dyDescent="0.4">
      <c r="A251" s="14" t="s">
        <v>594</v>
      </c>
      <c r="B251" s="14">
        <v>3</v>
      </c>
      <c r="C251" s="15" t="s">
        <v>595</v>
      </c>
      <c r="D251" s="13"/>
      <c r="E251" s="13">
        <v>9134</v>
      </c>
      <c r="F251" s="13">
        <v>4711403</v>
      </c>
      <c r="G251" s="16">
        <f t="shared" si="3"/>
        <v>4720537</v>
      </c>
    </row>
    <row r="252" spans="1:7" x14ac:dyDescent="0.4">
      <c r="A252" s="14" t="s">
        <v>596</v>
      </c>
      <c r="B252" s="14">
        <v>4</v>
      </c>
      <c r="C252" s="15" t="s">
        <v>597</v>
      </c>
      <c r="D252" s="13"/>
      <c r="E252" s="13"/>
      <c r="F252" s="13">
        <v>454070</v>
      </c>
      <c r="G252" s="16">
        <f t="shared" si="3"/>
        <v>454070</v>
      </c>
    </row>
    <row r="253" spans="1:7" x14ac:dyDescent="0.4">
      <c r="A253" s="14" t="s">
        <v>598</v>
      </c>
      <c r="B253" s="14">
        <v>2</v>
      </c>
      <c r="C253" s="15" t="s">
        <v>599</v>
      </c>
      <c r="D253" s="13"/>
      <c r="E253" s="13">
        <v>286977</v>
      </c>
      <c r="F253" s="13">
        <v>77358820</v>
      </c>
      <c r="G253" s="16">
        <f t="shared" si="3"/>
        <v>77645797</v>
      </c>
    </row>
    <row r="254" spans="1:7" x14ac:dyDescent="0.4">
      <c r="A254" s="14" t="s">
        <v>600</v>
      </c>
      <c r="B254" s="14">
        <v>3</v>
      </c>
      <c r="C254" s="15" t="s">
        <v>601</v>
      </c>
      <c r="D254" s="13"/>
      <c r="E254" s="13">
        <v>9171</v>
      </c>
      <c r="F254" s="13">
        <v>3806701</v>
      </c>
      <c r="G254" s="16">
        <f t="shared" si="3"/>
        <v>3815872</v>
      </c>
    </row>
    <row r="255" spans="1:7" x14ac:dyDescent="0.4">
      <c r="A255" s="14" t="s">
        <v>602</v>
      </c>
      <c r="B255" s="14">
        <v>4</v>
      </c>
      <c r="C255" s="15" t="s">
        <v>603</v>
      </c>
      <c r="D255" s="13"/>
      <c r="E255" s="13">
        <v>5493</v>
      </c>
      <c r="F255" s="13">
        <v>1066427</v>
      </c>
      <c r="G255" s="16">
        <f t="shared" si="3"/>
        <v>1071920</v>
      </c>
    </row>
    <row r="256" spans="1:7" x14ac:dyDescent="0.4">
      <c r="A256" s="14" t="s">
        <v>604</v>
      </c>
      <c r="B256" s="14">
        <v>3</v>
      </c>
      <c r="C256" s="15" t="s">
        <v>605</v>
      </c>
      <c r="D256" s="13"/>
      <c r="E256" s="13">
        <v>13351</v>
      </c>
      <c r="F256" s="13">
        <v>13124385</v>
      </c>
      <c r="G256" s="16">
        <f t="shared" si="3"/>
        <v>13137736</v>
      </c>
    </row>
    <row r="257" spans="1:7" x14ac:dyDescent="0.4">
      <c r="A257" s="14" t="s">
        <v>606</v>
      </c>
      <c r="B257" s="14">
        <v>4</v>
      </c>
      <c r="C257" s="15" t="s">
        <v>607</v>
      </c>
      <c r="D257" s="13"/>
      <c r="E257" s="13">
        <v>998</v>
      </c>
      <c r="F257" s="13">
        <v>2882800</v>
      </c>
      <c r="G257" s="16">
        <f t="shared" si="3"/>
        <v>2883798</v>
      </c>
    </row>
    <row r="258" spans="1:7" x14ac:dyDescent="0.4">
      <c r="A258" s="14" t="s">
        <v>608</v>
      </c>
      <c r="B258" s="14">
        <v>3</v>
      </c>
      <c r="C258" s="15" t="s">
        <v>609</v>
      </c>
      <c r="D258" s="13"/>
      <c r="E258" s="13">
        <v>502</v>
      </c>
      <c r="F258" s="13">
        <v>6288328</v>
      </c>
      <c r="G258" s="16">
        <f t="shared" si="3"/>
        <v>6288830</v>
      </c>
    </row>
    <row r="259" spans="1:7" x14ac:dyDescent="0.4">
      <c r="A259" s="14" t="s">
        <v>610</v>
      </c>
      <c r="B259" s="14">
        <v>3</v>
      </c>
      <c r="C259" s="15" t="s">
        <v>611</v>
      </c>
      <c r="D259" s="13"/>
      <c r="E259" s="13">
        <v>14439</v>
      </c>
      <c r="F259" s="13">
        <v>10992404</v>
      </c>
      <c r="G259" s="16">
        <f t="shared" si="3"/>
        <v>11006843</v>
      </c>
    </row>
    <row r="260" spans="1:7" x14ac:dyDescent="0.4">
      <c r="A260" s="14" t="s">
        <v>612</v>
      </c>
      <c r="B260" s="14">
        <v>4</v>
      </c>
      <c r="C260" s="15" t="s">
        <v>613</v>
      </c>
      <c r="D260" s="13"/>
      <c r="E260" s="13"/>
      <c r="F260" s="13">
        <v>3913</v>
      </c>
      <c r="G260" s="16">
        <f t="shared" si="3"/>
        <v>3913</v>
      </c>
    </row>
    <row r="261" spans="1:7" x14ac:dyDescent="0.4">
      <c r="A261" s="14" t="s">
        <v>614</v>
      </c>
      <c r="B261" s="14">
        <v>4</v>
      </c>
      <c r="C261" s="15" t="s">
        <v>615</v>
      </c>
      <c r="D261" s="13"/>
      <c r="E261" s="13">
        <v>14439</v>
      </c>
      <c r="F261" s="13">
        <v>186907</v>
      </c>
      <c r="G261" s="16">
        <f t="shared" si="3"/>
        <v>201346</v>
      </c>
    </row>
    <row r="262" spans="1:7" x14ac:dyDescent="0.4">
      <c r="A262" s="14" t="s">
        <v>616</v>
      </c>
      <c r="B262" s="14">
        <v>4</v>
      </c>
      <c r="C262" s="15" t="s">
        <v>617</v>
      </c>
      <c r="D262" s="13"/>
      <c r="E262" s="13"/>
      <c r="F262" s="13">
        <v>986814</v>
      </c>
      <c r="G262" s="16">
        <f t="shared" si="3"/>
        <v>986814</v>
      </c>
    </row>
    <row r="263" spans="1:7" x14ac:dyDescent="0.4">
      <c r="A263" s="14" t="s">
        <v>618</v>
      </c>
      <c r="B263" s="14">
        <v>4</v>
      </c>
      <c r="C263" s="15" t="s">
        <v>619</v>
      </c>
      <c r="D263" s="13"/>
      <c r="E263" s="13"/>
      <c r="F263" s="13">
        <v>239</v>
      </c>
      <c r="G263" s="16">
        <f t="shared" si="3"/>
        <v>239</v>
      </c>
    </row>
    <row r="264" spans="1:7" x14ac:dyDescent="0.4">
      <c r="A264" s="14" t="s">
        <v>620</v>
      </c>
      <c r="B264" s="14">
        <v>3</v>
      </c>
      <c r="C264" s="15" t="s">
        <v>621</v>
      </c>
      <c r="D264" s="13"/>
      <c r="E264" s="13">
        <v>5436</v>
      </c>
      <c r="F264" s="13">
        <v>5378648</v>
      </c>
      <c r="G264" s="16">
        <f t="shared" ref="G264:G320" si="4">SUM(D264:F264)</f>
        <v>5384084</v>
      </c>
    </row>
    <row r="265" spans="1:7" x14ac:dyDescent="0.4">
      <c r="A265" s="14" t="s">
        <v>624</v>
      </c>
      <c r="B265" s="14">
        <v>3</v>
      </c>
      <c r="C265" s="15" t="s">
        <v>625</v>
      </c>
      <c r="D265" s="13"/>
      <c r="E265" s="13"/>
      <c r="F265" s="13">
        <v>307844</v>
      </c>
      <c r="G265" s="16">
        <f t="shared" si="4"/>
        <v>307844</v>
      </c>
    </row>
    <row r="266" spans="1:7" x14ac:dyDescent="0.4">
      <c r="A266" s="14" t="s">
        <v>626</v>
      </c>
      <c r="B266" s="14">
        <v>4</v>
      </c>
      <c r="C266" s="15" t="s">
        <v>627</v>
      </c>
      <c r="D266" s="13"/>
      <c r="E266" s="13"/>
      <c r="F266" s="13">
        <v>270</v>
      </c>
      <c r="G266" s="16">
        <f t="shared" si="4"/>
        <v>270</v>
      </c>
    </row>
    <row r="267" spans="1:7" x14ac:dyDescent="0.4">
      <c r="A267" s="14" t="s">
        <v>628</v>
      </c>
      <c r="B267" s="14">
        <v>4</v>
      </c>
      <c r="C267" s="15" t="s">
        <v>629</v>
      </c>
      <c r="D267" s="13"/>
      <c r="E267" s="13"/>
      <c r="F267" s="13">
        <v>10959</v>
      </c>
      <c r="G267" s="16">
        <f t="shared" si="4"/>
        <v>10959</v>
      </c>
    </row>
    <row r="268" spans="1:7" x14ac:dyDescent="0.4">
      <c r="A268" s="14" t="s">
        <v>632</v>
      </c>
      <c r="B268" s="14">
        <v>4</v>
      </c>
      <c r="C268" s="15" t="s">
        <v>633</v>
      </c>
      <c r="D268" s="13"/>
      <c r="E268" s="13"/>
      <c r="F268" s="13">
        <v>12395</v>
      </c>
      <c r="G268" s="16">
        <f t="shared" si="4"/>
        <v>12395</v>
      </c>
    </row>
    <row r="269" spans="1:7" x14ac:dyDescent="0.4">
      <c r="A269" s="14" t="s">
        <v>634</v>
      </c>
      <c r="B269" s="14">
        <v>3</v>
      </c>
      <c r="C269" s="15" t="s">
        <v>635</v>
      </c>
      <c r="D269" s="13"/>
      <c r="E269" s="13">
        <v>4578</v>
      </c>
      <c r="F269" s="13">
        <v>8699460</v>
      </c>
      <c r="G269" s="16">
        <f t="shared" si="4"/>
        <v>8704038</v>
      </c>
    </row>
    <row r="270" spans="1:7" x14ac:dyDescent="0.4">
      <c r="A270" s="14" t="s">
        <v>636</v>
      </c>
      <c r="B270" s="14">
        <v>4</v>
      </c>
      <c r="C270" s="15" t="s">
        <v>637</v>
      </c>
      <c r="D270" s="13"/>
      <c r="E270" s="13"/>
      <c r="F270" s="13">
        <v>9115</v>
      </c>
      <c r="G270" s="16">
        <f t="shared" si="4"/>
        <v>9115</v>
      </c>
    </row>
    <row r="271" spans="1:7" x14ac:dyDescent="0.4">
      <c r="A271" s="14" t="s">
        <v>638</v>
      </c>
      <c r="B271" s="14">
        <v>4</v>
      </c>
      <c r="C271" s="15" t="s">
        <v>639</v>
      </c>
      <c r="D271" s="13"/>
      <c r="E271" s="13"/>
      <c r="F271" s="13">
        <v>4553915</v>
      </c>
      <c r="G271" s="16">
        <f t="shared" si="4"/>
        <v>4553915</v>
      </c>
    </row>
    <row r="272" spans="1:7" x14ac:dyDescent="0.4">
      <c r="A272" s="14" t="s">
        <v>640</v>
      </c>
      <c r="B272" s="14">
        <v>3</v>
      </c>
      <c r="C272" s="15" t="s">
        <v>641</v>
      </c>
      <c r="D272" s="13"/>
      <c r="E272" s="13">
        <v>205698</v>
      </c>
      <c r="F272" s="13">
        <v>9855284</v>
      </c>
      <c r="G272" s="16">
        <f t="shared" si="4"/>
        <v>10060982</v>
      </c>
    </row>
    <row r="273" spans="1:7" x14ac:dyDescent="0.4">
      <c r="A273" s="14" t="s">
        <v>642</v>
      </c>
      <c r="B273" s="14">
        <v>3</v>
      </c>
      <c r="C273" s="15" t="s">
        <v>643</v>
      </c>
      <c r="D273" s="13"/>
      <c r="E273" s="13">
        <v>8688</v>
      </c>
      <c r="F273" s="13">
        <v>170543</v>
      </c>
      <c r="G273" s="16">
        <f t="shared" si="4"/>
        <v>179231</v>
      </c>
    </row>
    <row r="274" spans="1:7" x14ac:dyDescent="0.4">
      <c r="A274" s="14" t="s">
        <v>644</v>
      </c>
      <c r="B274" s="14">
        <v>2</v>
      </c>
      <c r="C274" s="15" t="s">
        <v>645</v>
      </c>
      <c r="D274" s="13"/>
      <c r="E274" s="13">
        <v>7342492</v>
      </c>
      <c r="F274" s="13">
        <v>116450763</v>
      </c>
      <c r="G274" s="16">
        <f t="shared" si="4"/>
        <v>123793255</v>
      </c>
    </row>
    <row r="275" spans="1:7" x14ac:dyDescent="0.4">
      <c r="A275" s="14" t="s">
        <v>646</v>
      </c>
      <c r="B275" s="14">
        <v>3</v>
      </c>
      <c r="C275" s="15" t="s">
        <v>647</v>
      </c>
      <c r="D275" s="13"/>
      <c r="E275" s="13">
        <v>705783</v>
      </c>
      <c r="F275" s="13">
        <v>39799032</v>
      </c>
      <c r="G275" s="16">
        <f t="shared" si="4"/>
        <v>40504815</v>
      </c>
    </row>
    <row r="276" spans="1:7" x14ac:dyDescent="0.4">
      <c r="A276" s="14" t="s">
        <v>648</v>
      </c>
      <c r="B276" s="14">
        <v>4</v>
      </c>
      <c r="C276" s="15" t="s">
        <v>649</v>
      </c>
      <c r="D276" s="13"/>
      <c r="E276" s="13">
        <v>704851</v>
      </c>
      <c r="F276" s="13">
        <v>39009304</v>
      </c>
      <c r="G276" s="16">
        <f t="shared" si="4"/>
        <v>39714155</v>
      </c>
    </row>
    <row r="277" spans="1:7" x14ac:dyDescent="0.4">
      <c r="A277" s="14" t="s">
        <v>650</v>
      </c>
      <c r="B277" s="14">
        <v>4</v>
      </c>
      <c r="C277" s="15" t="s">
        <v>651</v>
      </c>
      <c r="D277" s="13"/>
      <c r="E277" s="13">
        <v>932</v>
      </c>
      <c r="F277" s="13">
        <v>785926</v>
      </c>
      <c r="G277" s="16">
        <f t="shared" si="4"/>
        <v>786858</v>
      </c>
    </row>
    <row r="278" spans="1:7" x14ac:dyDescent="0.4">
      <c r="A278" s="14" t="s">
        <v>652</v>
      </c>
      <c r="B278" s="14">
        <v>3</v>
      </c>
      <c r="C278" s="15" t="s">
        <v>653</v>
      </c>
      <c r="D278" s="13"/>
      <c r="E278" s="13">
        <v>329956</v>
      </c>
      <c r="F278" s="13">
        <v>6512432</v>
      </c>
      <c r="G278" s="16">
        <f t="shared" si="4"/>
        <v>6842388</v>
      </c>
    </row>
    <row r="279" spans="1:7" x14ac:dyDescent="0.4">
      <c r="A279" s="14" t="s">
        <v>654</v>
      </c>
      <c r="B279" s="14">
        <v>3</v>
      </c>
      <c r="C279" s="15" t="s">
        <v>655</v>
      </c>
      <c r="D279" s="13"/>
      <c r="E279" s="13"/>
      <c r="F279" s="13">
        <v>416561</v>
      </c>
      <c r="G279" s="16">
        <f t="shared" si="4"/>
        <v>416561</v>
      </c>
    </row>
    <row r="280" spans="1:7" x14ac:dyDescent="0.4">
      <c r="A280" s="14" t="s">
        <v>656</v>
      </c>
      <c r="B280" s="14">
        <v>4</v>
      </c>
      <c r="C280" s="15" t="s">
        <v>657</v>
      </c>
      <c r="D280" s="13"/>
      <c r="E280" s="13"/>
      <c r="F280" s="13">
        <v>70479</v>
      </c>
      <c r="G280" s="16">
        <f t="shared" si="4"/>
        <v>70479</v>
      </c>
    </row>
    <row r="281" spans="1:7" x14ac:dyDescent="0.4">
      <c r="A281" s="14" t="s">
        <v>658</v>
      </c>
      <c r="B281" s="14">
        <v>3</v>
      </c>
      <c r="C281" s="15" t="s">
        <v>659</v>
      </c>
      <c r="D281" s="13"/>
      <c r="E281" s="13">
        <v>6306329</v>
      </c>
      <c r="F281" s="13">
        <v>69434921</v>
      </c>
      <c r="G281" s="16">
        <f t="shared" si="4"/>
        <v>75741250</v>
      </c>
    </row>
    <row r="282" spans="1:7" x14ac:dyDescent="0.4">
      <c r="A282" s="14" t="s">
        <v>660</v>
      </c>
      <c r="B282" s="14">
        <v>3</v>
      </c>
      <c r="C282" s="15" t="s">
        <v>661</v>
      </c>
      <c r="D282" s="13"/>
      <c r="E282" s="13"/>
      <c r="F282" s="13">
        <v>152386</v>
      </c>
      <c r="G282" s="16">
        <f t="shared" si="4"/>
        <v>152386</v>
      </c>
    </row>
    <row r="283" spans="1:7" x14ac:dyDescent="0.4">
      <c r="A283" s="14" t="s">
        <v>662</v>
      </c>
      <c r="B283" s="14">
        <v>3</v>
      </c>
      <c r="C283" s="15" t="s">
        <v>663</v>
      </c>
      <c r="D283" s="13"/>
      <c r="E283" s="13">
        <v>424</v>
      </c>
      <c r="F283" s="13"/>
      <c r="G283" s="16">
        <f t="shared" si="4"/>
        <v>424</v>
      </c>
    </row>
    <row r="284" spans="1:7" x14ac:dyDescent="0.4">
      <c r="A284" s="10" t="s">
        <v>664</v>
      </c>
      <c r="B284" s="10">
        <v>1</v>
      </c>
      <c r="C284" s="11" t="s">
        <v>665</v>
      </c>
      <c r="D284" s="12"/>
      <c r="E284" s="12">
        <v>1196179</v>
      </c>
      <c r="F284" s="12">
        <v>14953686</v>
      </c>
      <c r="G284" s="12">
        <f t="shared" si="4"/>
        <v>16149865</v>
      </c>
    </row>
    <row r="285" spans="1:7" x14ac:dyDescent="0.4">
      <c r="A285" s="14" t="s">
        <v>666</v>
      </c>
      <c r="B285" s="14">
        <v>2</v>
      </c>
      <c r="C285" s="15" t="s">
        <v>667</v>
      </c>
      <c r="D285" s="13"/>
      <c r="E285" s="13"/>
      <c r="F285" s="13">
        <v>418700</v>
      </c>
      <c r="G285" s="16">
        <f t="shared" si="4"/>
        <v>418700</v>
      </c>
    </row>
    <row r="286" spans="1:7" x14ac:dyDescent="0.4">
      <c r="A286" s="14" t="s">
        <v>668</v>
      </c>
      <c r="B286" s="14">
        <v>2</v>
      </c>
      <c r="C286" s="15" t="s">
        <v>669</v>
      </c>
      <c r="D286" s="13"/>
      <c r="E286" s="13">
        <v>99562</v>
      </c>
      <c r="F286" s="13">
        <v>790287</v>
      </c>
      <c r="G286" s="16">
        <f t="shared" si="4"/>
        <v>889849</v>
      </c>
    </row>
    <row r="287" spans="1:7" x14ac:dyDescent="0.4">
      <c r="A287" s="14" t="s">
        <v>670</v>
      </c>
      <c r="B287" s="14">
        <v>2</v>
      </c>
      <c r="C287" s="15" t="s">
        <v>671</v>
      </c>
      <c r="D287" s="13"/>
      <c r="E287" s="13">
        <v>13602</v>
      </c>
      <c r="F287" s="13">
        <v>42176</v>
      </c>
      <c r="G287" s="16">
        <f t="shared" si="4"/>
        <v>55778</v>
      </c>
    </row>
    <row r="288" spans="1:7" x14ac:dyDescent="0.4">
      <c r="A288" s="14" t="s">
        <v>672</v>
      </c>
      <c r="B288" s="14">
        <v>2</v>
      </c>
      <c r="C288" s="15" t="s">
        <v>673</v>
      </c>
      <c r="D288" s="13"/>
      <c r="E288" s="13">
        <v>17238</v>
      </c>
      <c r="F288" s="13">
        <v>144178</v>
      </c>
      <c r="G288" s="16">
        <f t="shared" si="4"/>
        <v>161416</v>
      </c>
    </row>
    <row r="289" spans="1:7" x14ac:dyDescent="0.4">
      <c r="A289" s="14" t="s">
        <v>674</v>
      </c>
      <c r="B289" s="14">
        <v>3</v>
      </c>
      <c r="C289" s="15" t="s">
        <v>675</v>
      </c>
      <c r="D289" s="13"/>
      <c r="E289" s="13">
        <v>15375</v>
      </c>
      <c r="F289" s="13">
        <v>41121</v>
      </c>
      <c r="G289" s="16">
        <f t="shared" si="4"/>
        <v>56496</v>
      </c>
    </row>
    <row r="290" spans="1:7" x14ac:dyDescent="0.4">
      <c r="A290" s="14" t="s">
        <v>676</v>
      </c>
      <c r="B290" s="14">
        <v>4</v>
      </c>
      <c r="C290" s="15" t="s">
        <v>677</v>
      </c>
      <c r="D290" s="13"/>
      <c r="E290" s="13">
        <v>14619</v>
      </c>
      <c r="F290" s="13">
        <v>38097</v>
      </c>
      <c r="G290" s="16">
        <f t="shared" si="4"/>
        <v>52716</v>
      </c>
    </row>
    <row r="291" spans="1:7" x14ac:dyDescent="0.4">
      <c r="A291" s="14" t="s">
        <v>678</v>
      </c>
      <c r="B291" s="14">
        <v>4</v>
      </c>
      <c r="C291" s="15" t="s">
        <v>679</v>
      </c>
      <c r="D291" s="13"/>
      <c r="E291" s="13">
        <v>756</v>
      </c>
      <c r="F291" s="13">
        <v>3024</v>
      </c>
      <c r="G291" s="16">
        <f t="shared" si="4"/>
        <v>3780</v>
      </c>
    </row>
    <row r="292" spans="1:7" x14ac:dyDescent="0.4">
      <c r="A292" s="14" t="s">
        <v>682</v>
      </c>
      <c r="B292" s="14">
        <v>3</v>
      </c>
      <c r="C292" s="15" t="s">
        <v>683</v>
      </c>
      <c r="D292" s="13"/>
      <c r="E292" s="13"/>
      <c r="F292" s="13">
        <v>23038</v>
      </c>
      <c r="G292" s="16">
        <f t="shared" si="4"/>
        <v>23038</v>
      </c>
    </row>
    <row r="293" spans="1:7" x14ac:dyDescent="0.4">
      <c r="A293" s="14" t="s">
        <v>684</v>
      </c>
      <c r="B293" s="14">
        <v>3</v>
      </c>
      <c r="C293" s="15" t="s">
        <v>685</v>
      </c>
      <c r="D293" s="13"/>
      <c r="E293" s="13">
        <v>1557</v>
      </c>
      <c r="F293" s="13">
        <v>68589</v>
      </c>
      <c r="G293" s="16">
        <f t="shared" si="4"/>
        <v>70146</v>
      </c>
    </row>
    <row r="294" spans="1:7" x14ac:dyDescent="0.4">
      <c r="A294" s="14" t="s">
        <v>686</v>
      </c>
      <c r="B294" s="14">
        <v>4</v>
      </c>
      <c r="C294" s="15" t="s">
        <v>687</v>
      </c>
      <c r="D294" s="13"/>
      <c r="E294" s="13"/>
      <c r="F294" s="13">
        <v>792</v>
      </c>
      <c r="G294" s="16">
        <f t="shared" si="4"/>
        <v>792</v>
      </c>
    </row>
    <row r="295" spans="1:7" x14ac:dyDescent="0.4">
      <c r="A295" s="14" t="s">
        <v>688</v>
      </c>
      <c r="B295" s="14">
        <v>4</v>
      </c>
      <c r="C295" s="15" t="s">
        <v>681</v>
      </c>
      <c r="D295" s="13"/>
      <c r="E295" s="13">
        <v>1192</v>
      </c>
      <c r="F295" s="13">
        <v>48120</v>
      </c>
      <c r="G295" s="16">
        <f t="shared" si="4"/>
        <v>49312</v>
      </c>
    </row>
    <row r="296" spans="1:7" x14ac:dyDescent="0.4">
      <c r="A296" s="14" t="s">
        <v>689</v>
      </c>
      <c r="B296" s="14">
        <v>4</v>
      </c>
      <c r="C296" s="15" t="s">
        <v>690</v>
      </c>
      <c r="D296" s="13"/>
      <c r="E296" s="13">
        <v>365</v>
      </c>
      <c r="F296" s="13">
        <v>14801</v>
      </c>
      <c r="G296" s="16">
        <f t="shared" si="4"/>
        <v>15166</v>
      </c>
    </row>
    <row r="297" spans="1:7" x14ac:dyDescent="0.4">
      <c r="A297" s="14" t="s">
        <v>691</v>
      </c>
      <c r="B297" s="14">
        <v>2</v>
      </c>
      <c r="C297" s="15" t="s">
        <v>692</v>
      </c>
      <c r="D297" s="13"/>
      <c r="E297" s="13"/>
      <c r="F297" s="13">
        <v>45881</v>
      </c>
      <c r="G297" s="16">
        <f t="shared" si="4"/>
        <v>45881</v>
      </c>
    </row>
    <row r="298" spans="1:7" x14ac:dyDescent="0.4">
      <c r="A298" s="14" t="s">
        <v>693</v>
      </c>
      <c r="B298" s="14">
        <v>2</v>
      </c>
      <c r="C298" s="15" t="s">
        <v>694</v>
      </c>
      <c r="D298" s="13"/>
      <c r="E298" s="13">
        <v>118233</v>
      </c>
      <c r="F298" s="13">
        <v>4592659</v>
      </c>
      <c r="G298" s="16">
        <f t="shared" si="4"/>
        <v>4710892</v>
      </c>
    </row>
    <row r="299" spans="1:7" x14ac:dyDescent="0.4">
      <c r="A299" s="14" t="s">
        <v>695</v>
      </c>
      <c r="B299" s="14">
        <v>3</v>
      </c>
      <c r="C299" s="15" t="s">
        <v>696</v>
      </c>
      <c r="D299" s="13"/>
      <c r="E299" s="13">
        <v>118233</v>
      </c>
      <c r="F299" s="13">
        <v>4568597</v>
      </c>
      <c r="G299" s="16">
        <f t="shared" si="4"/>
        <v>4686830</v>
      </c>
    </row>
    <row r="300" spans="1:7" x14ac:dyDescent="0.4">
      <c r="A300" s="14" t="s">
        <v>697</v>
      </c>
      <c r="B300" s="14">
        <v>4</v>
      </c>
      <c r="C300" s="15" t="s">
        <v>698</v>
      </c>
      <c r="D300" s="13"/>
      <c r="E300" s="13">
        <v>25482</v>
      </c>
      <c r="F300" s="13">
        <v>2803324</v>
      </c>
      <c r="G300" s="16">
        <f t="shared" si="4"/>
        <v>2828806</v>
      </c>
    </row>
    <row r="301" spans="1:7" x14ac:dyDescent="0.4">
      <c r="A301" s="14" t="s">
        <v>699</v>
      </c>
      <c r="B301" s="14">
        <v>5</v>
      </c>
      <c r="C301" s="15" t="s">
        <v>700</v>
      </c>
      <c r="D301" s="13"/>
      <c r="E301" s="13"/>
      <c r="F301" s="13">
        <v>362636</v>
      </c>
      <c r="G301" s="16">
        <f t="shared" si="4"/>
        <v>362636</v>
      </c>
    </row>
    <row r="302" spans="1:7" x14ac:dyDescent="0.4">
      <c r="A302" s="14" t="s">
        <v>703</v>
      </c>
      <c r="B302" s="14">
        <v>3</v>
      </c>
      <c r="C302" s="15" t="s">
        <v>704</v>
      </c>
      <c r="D302" s="13"/>
      <c r="E302" s="13"/>
      <c r="F302" s="13">
        <v>24062</v>
      </c>
      <c r="G302" s="16">
        <f t="shared" si="4"/>
        <v>24062</v>
      </c>
    </row>
    <row r="303" spans="1:7" x14ac:dyDescent="0.4">
      <c r="A303" s="14" t="s">
        <v>705</v>
      </c>
      <c r="B303" s="14">
        <v>4</v>
      </c>
      <c r="C303" s="15" t="s">
        <v>706</v>
      </c>
      <c r="D303" s="13"/>
      <c r="E303" s="13"/>
      <c r="F303" s="13">
        <v>4147</v>
      </c>
      <c r="G303" s="16">
        <f t="shared" si="4"/>
        <v>4147</v>
      </c>
    </row>
    <row r="304" spans="1:7" x14ac:dyDescent="0.4">
      <c r="A304" s="14" t="s">
        <v>707</v>
      </c>
      <c r="B304" s="14">
        <v>5</v>
      </c>
      <c r="C304" s="15" t="s">
        <v>708</v>
      </c>
      <c r="D304" s="13"/>
      <c r="E304" s="13"/>
      <c r="F304" s="13">
        <v>4147</v>
      </c>
      <c r="G304" s="16">
        <f t="shared" si="4"/>
        <v>4147</v>
      </c>
    </row>
    <row r="305" spans="1:7" x14ac:dyDescent="0.4">
      <c r="A305" s="14" t="s">
        <v>709</v>
      </c>
      <c r="B305" s="14">
        <v>2</v>
      </c>
      <c r="C305" s="15" t="s">
        <v>710</v>
      </c>
      <c r="D305" s="13"/>
      <c r="E305" s="13">
        <v>947544</v>
      </c>
      <c r="F305" s="13">
        <v>8919805</v>
      </c>
      <c r="G305" s="16">
        <f t="shared" si="4"/>
        <v>9867349</v>
      </c>
    </row>
    <row r="306" spans="1:7" x14ac:dyDescent="0.4">
      <c r="A306" s="14" t="s">
        <v>711</v>
      </c>
      <c r="B306" s="14">
        <v>3</v>
      </c>
      <c r="C306" s="15" t="s">
        <v>712</v>
      </c>
      <c r="D306" s="13"/>
      <c r="E306" s="13"/>
      <c r="F306" s="13">
        <v>2234037</v>
      </c>
      <c r="G306" s="16">
        <f t="shared" si="4"/>
        <v>2234037</v>
      </c>
    </row>
    <row r="307" spans="1:7" x14ac:dyDescent="0.4">
      <c r="A307" s="14" t="s">
        <v>713</v>
      </c>
      <c r="B307" s="14">
        <v>4</v>
      </c>
      <c r="C307" s="15" t="s">
        <v>714</v>
      </c>
      <c r="D307" s="13"/>
      <c r="E307" s="13"/>
      <c r="F307" s="13">
        <v>7598</v>
      </c>
      <c r="G307" s="16">
        <f t="shared" si="4"/>
        <v>7598</v>
      </c>
    </row>
    <row r="308" spans="1:7" x14ac:dyDescent="0.4">
      <c r="A308" s="14" t="s">
        <v>715</v>
      </c>
      <c r="B308" s="14">
        <v>3</v>
      </c>
      <c r="C308" s="15" t="s">
        <v>716</v>
      </c>
      <c r="D308" s="13"/>
      <c r="E308" s="13"/>
      <c r="F308" s="13">
        <v>212232</v>
      </c>
      <c r="G308" s="16">
        <f t="shared" si="4"/>
        <v>212232</v>
      </c>
    </row>
    <row r="309" spans="1:7" x14ac:dyDescent="0.4">
      <c r="A309" s="14" t="s">
        <v>717</v>
      </c>
      <c r="B309" s="14">
        <v>3</v>
      </c>
      <c r="C309" s="15" t="s">
        <v>718</v>
      </c>
      <c r="D309" s="13"/>
      <c r="E309" s="13"/>
      <c r="F309" s="13">
        <v>5878</v>
      </c>
      <c r="G309" s="16">
        <f t="shared" si="4"/>
        <v>5878</v>
      </c>
    </row>
    <row r="310" spans="1:7" x14ac:dyDescent="0.4">
      <c r="A310" s="14" t="s">
        <v>719</v>
      </c>
      <c r="B310" s="14">
        <v>3</v>
      </c>
      <c r="C310" s="15" t="s">
        <v>720</v>
      </c>
      <c r="D310" s="13"/>
      <c r="E310" s="13">
        <v>837770</v>
      </c>
      <c r="F310" s="13">
        <v>4528301</v>
      </c>
      <c r="G310" s="16">
        <f t="shared" si="4"/>
        <v>5366071</v>
      </c>
    </row>
    <row r="311" spans="1:7" x14ac:dyDescent="0.4">
      <c r="A311" s="14" t="s">
        <v>721</v>
      </c>
      <c r="B311" s="14">
        <v>3</v>
      </c>
      <c r="C311" s="15" t="s">
        <v>722</v>
      </c>
      <c r="D311" s="13"/>
      <c r="E311" s="13">
        <v>8542</v>
      </c>
      <c r="F311" s="13">
        <v>105991</v>
      </c>
      <c r="G311" s="16">
        <f t="shared" si="4"/>
        <v>114533</v>
      </c>
    </row>
    <row r="312" spans="1:7" x14ac:dyDescent="0.4">
      <c r="A312" s="14" t="s">
        <v>723</v>
      </c>
      <c r="B312" s="14">
        <v>4</v>
      </c>
      <c r="C312" s="15" t="s">
        <v>724</v>
      </c>
      <c r="D312" s="13"/>
      <c r="E312" s="13"/>
      <c r="F312" s="13">
        <v>16720</v>
      </c>
      <c r="G312" s="16">
        <f t="shared" si="4"/>
        <v>16720</v>
      </c>
    </row>
    <row r="313" spans="1:7" x14ac:dyDescent="0.4">
      <c r="A313" s="14" t="s">
        <v>725</v>
      </c>
      <c r="B313" s="14">
        <v>3</v>
      </c>
      <c r="C313" s="15" t="s">
        <v>726</v>
      </c>
      <c r="D313" s="13"/>
      <c r="E313" s="13">
        <v>7104</v>
      </c>
      <c r="F313" s="13">
        <v>291814</v>
      </c>
      <c r="G313" s="16">
        <f t="shared" si="4"/>
        <v>298918</v>
      </c>
    </row>
    <row r="314" spans="1:7" x14ac:dyDescent="0.4">
      <c r="A314" s="14" t="s">
        <v>727</v>
      </c>
      <c r="B314" s="14">
        <v>4</v>
      </c>
      <c r="C314" s="15" t="s">
        <v>728</v>
      </c>
      <c r="D314" s="13"/>
      <c r="E314" s="13"/>
      <c r="F314" s="13">
        <v>188221</v>
      </c>
      <c r="G314" s="16">
        <f t="shared" si="4"/>
        <v>188221</v>
      </c>
    </row>
    <row r="315" spans="1:7" x14ac:dyDescent="0.4">
      <c r="A315" s="14" t="s">
        <v>729</v>
      </c>
      <c r="B315" s="14">
        <v>3</v>
      </c>
      <c r="C315" s="15" t="s">
        <v>730</v>
      </c>
      <c r="D315" s="13"/>
      <c r="E315" s="13"/>
      <c r="F315" s="13">
        <v>24244</v>
      </c>
      <c r="G315" s="16">
        <f t="shared" si="4"/>
        <v>24244</v>
      </c>
    </row>
    <row r="316" spans="1:7" x14ac:dyDescent="0.4">
      <c r="A316" s="14" t="s">
        <v>731</v>
      </c>
      <c r="B316" s="14">
        <v>4</v>
      </c>
      <c r="C316" s="15" t="s">
        <v>732</v>
      </c>
      <c r="D316" s="13"/>
      <c r="E316" s="13"/>
      <c r="F316" s="13">
        <v>656</v>
      </c>
      <c r="G316" s="16">
        <f t="shared" si="4"/>
        <v>656</v>
      </c>
    </row>
    <row r="317" spans="1:7" x14ac:dyDescent="0.4">
      <c r="A317" s="14" t="s">
        <v>733</v>
      </c>
      <c r="B317" s="14">
        <v>3</v>
      </c>
      <c r="C317" s="15" t="s">
        <v>734</v>
      </c>
      <c r="D317" s="13"/>
      <c r="E317" s="13">
        <v>453</v>
      </c>
      <c r="F317" s="13">
        <v>115747</v>
      </c>
      <c r="G317" s="16">
        <f t="shared" si="4"/>
        <v>116200</v>
      </c>
    </row>
    <row r="318" spans="1:7" x14ac:dyDescent="0.4">
      <c r="A318" s="10" t="s">
        <v>737</v>
      </c>
      <c r="B318" s="10">
        <v>1</v>
      </c>
      <c r="C318" s="11" t="s">
        <v>738</v>
      </c>
      <c r="D318" s="12"/>
      <c r="E318" s="12">
        <v>570377</v>
      </c>
      <c r="F318" s="12">
        <v>10388869</v>
      </c>
      <c r="G318" s="12">
        <f t="shared" si="4"/>
        <v>10959246</v>
      </c>
    </row>
    <row r="319" spans="1:7" x14ac:dyDescent="0.4">
      <c r="A319" s="14" t="s">
        <v>739</v>
      </c>
      <c r="B319" s="14">
        <v>2</v>
      </c>
      <c r="C319" s="15" t="s">
        <v>740</v>
      </c>
      <c r="D319" s="13"/>
      <c r="E319" s="13">
        <v>570377</v>
      </c>
      <c r="F319" s="13">
        <v>9926643</v>
      </c>
      <c r="G319" s="16">
        <f t="shared" si="4"/>
        <v>10497020</v>
      </c>
    </row>
    <row r="320" spans="1:7" x14ac:dyDescent="0.4">
      <c r="A320" s="14" t="s">
        <v>741</v>
      </c>
      <c r="B320" s="14">
        <v>2</v>
      </c>
      <c r="C320" s="15" t="s">
        <v>742</v>
      </c>
      <c r="D320" s="13"/>
      <c r="E320" s="13"/>
      <c r="F320" s="13">
        <v>225</v>
      </c>
      <c r="G320" s="16">
        <f t="shared" si="4"/>
        <v>225</v>
      </c>
    </row>
    <row r="321" spans="1:7" x14ac:dyDescent="0.4">
      <c r="A321" s="44" t="s">
        <v>743</v>
      </c>
      <c r="B321" s="44"/>
      <c r="C321" s="44"/>
      <c r="D321" s="17">
        <f>D7+D58+D67+D119+D137+D142+D170+D218+D284+D318</f>
        <v>114025</v>
      </c>
      <c r="E321" s="17">
        <f t="shared" ref="E321:F321" si="5">E7+E58+E67+E119+E137+E142+E170+E218+E284+E318</f>
        <v>72733527</v>
      </c>
      <c r="F321" s="17">
        <f t="shared" si="5"/>
        <v>706268548</v>
      </c>
      <c r="G321" s="17">
        <f>G7+G58+G67+G119+G137+G142+G170+G218+G284+G318</f>
        <v>779116100</v>
      </c>
    </row>
  </sheetData>
  <mergeCells count="5">
    <mergeCell ref="A4:A6"/>
    <mergeCell ref="B4:B6"/>
    <mergeCell ref="C4:C6"/>
    <mergeCell ref="D4:G4"/>
    <mergeCell ref="A321:C321"/>
  </mergeCells>
  <phoneticPr fontId="3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4"/>
  <sheetViews>
    <sheetView workbookViewId="0">
      <selection activeCell="H15" sqref="H15"/>
    </sheetView>
    <sheetView workbookViewId="1"/>
  </sheetViews>
  <sheetFormatPr defaultRowHeight="18.75" x14ac:dyDescent="0.4"/>
  <cols>
    <col min="1" max="1" width="10.625" style="2" customWidth="1"/>
    <col min="2" max="2" width="9" style="2"/>
    <col min="3" max="3" width="40.125" bestFit="1" customWidth="1"/>
    <col min="4" max="4" width="13.75" bestFit="1" customWidth="1"/>
    <col min="5" max="6" width="11.25" bestFit="1" customWidth="1"/>
    <col min="7" max="7" width="11.625" customWidth="1"/>
    <col min="8" max="10" width="9.5" bestFit="1" customWidth="1"/>
    <col min="11" max="11" width="12.125" customWidth="1"/>
    <col min="12" max="12" width="9.125" bestFit="1" customWidth="1"/>
    <col min="13" max="13" width="12.625" customWidth="1"/>
    <col min="14" max="15" width="9.125" bestFit="1" customWidth="1"/>
    <col min="16" max="16" width="12.875" customWidth="1"/>
    <col min="17" max="17" width="13.75" bestFit="1" customWidth="1"/>
    <col min="18" max="18" width="12.5" bestFit="1" customWidth="1"/>
    <col min="19" max="19" width="9.5" bestFit="1" customWidth="1"/>
    <col min="20" max="21" width="9.125" bestFit="1" customWidth="1"/>
    <col min="22" max="23" width="11.25" bestFit="1" customWidth="1"/>
    <col min="24" max="24" width="9.125" bestFit="1" customWidth="1"/>
    <col min="25" max="25" width="12.5" bestFit="1" customWidth="1"/>
    <col min="26" max="26" width="13.75" bestFit="1" customWidth="1"/>
    <col min="27" max="27" width="11.25" bestFit="1" customWidth="1"/>
    <col min="28" max="28" width="9.5" bestFit="1" customWidth="1"/>
    <col min="29" max="29" width="12.5" bestFit="1" customWidth="1"/>
    <col min="30" max="30" width="13.75" bestFit="1" customWidth="1"/>
  </cols>
  <sheetData>
    <row r="1" spans="1:30" x14ac:dyDescent="0.4">
      <c r="A1" s="22" t="s">
        <v>984</v>
      </c>
      <c r="B1" s="23"/>
      <c r="C1" s="24"/>
    </row>
    <row r="2" spans="1:30" x14ac:dyDescent="0.4">
      <c r="A2" s="4" t="s">
        <v>0</v>
      </c>
      <c r="B2" s="23"/>
      <c r="C2" s="24"/>
    </row>
    <row r="3" spans="1:30" x14ac:dyDescent="0.4">
      <c r="A3" s="4" t="s">
        <v>938</v>
      </c>
      <c r="B3" s="23"/>
      <c r="C3" s="5"/>
      <c r="AD3" s="32" t="s">
        <v>745</v>
      </c>
    </row>
    <row r="4" spans="1:30" s="29" customFormat="1" x14ac:dyDescent="0.4">
      <c r="A4" s="45" t="s">
        <v>939</v>
      </c>
      <c r="B4" s="45" t="s">
        <v>3</v>
      </c>
      <c r="C4" s="45" t="s">
        <v>4</v>
      </c>
      <c r="D4" s="51" t="s">
        <v>940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43"/>
    </row>
    <row r="5" spans="1:30" s="7" customFormat="1" x14ac:dyDescent="0.4">
      <c r="A5" s="46"/>
      <c r="B5" s="46"/>
      <c r="C5" s="46"/>
      <c r="D5" s="6">
        <v>305</v>
      </c>
      <c r="E5" s="6">
        <v>306</v>
      </c>
      <c r="F5" s="6">
        <v>307</v>
      </c>
      <c r="G5" s="6">
        <v>309</v>
      </c>
      <c r="H5" s="6">
        <v>310</v>
      </c>
      <c r="I5" s="6">
        <v>311</v>
      </c>
      <c r="J5" s="6">
        <v>312</v>
      </c>
      <c r="K5" s="6">
        <v>316</v>
      </c>
      <c r="L5" s="6">
        <v>319</v>
      </c>
      <c r="M5" s="6">
        <v>320</v>
      </c>
      <c r="N5" s="6">
        <v>321</v>
      </c>
      <c r="O5" s="6">
        <v>322</v>
      </c>
      <c r="P5" s="6">
        <v>323</v>
      </c>
      <c r="Q5" s="6">
        <v>324</v>
      </c>
      <c r="R5" s="6">
        <v>401</v>
      </c>
      <c r="S5" s="6">
        <v>402</v>
      </c>
      <c r="T5" s="6">
        <v>403</v>
      </c>
      <c r="U5" s="6">
        <v>404</v>
      </c>
      <c r="V5" s="6">
        <v>406</v>
      </c>
      <c r="W5" s="6">
        <v>407</v>
      </c>
      <c r="X5" s="6">
        <v>408</v>
      </c>
      <c r="Y5" s="6">
        <v>409</v>
      </c>
      <c r="Z5" s="6">
        <v>410</v>
      </c>
      <c r="AA5" s="6">
        <v>411</v>
      </c>
      <c r="AB5" s="6">
        <v>412</v>
      </c>
      <c r="AC5" s="6">
        <v>413</v>
      </c>
      <c r="AD5" s="8" t="s">
        <v>8</v>
      </c>
    </row>
    <row r="6" spans="1:30" s="7" customFormat="1" ht="33" x14ac:dyDescent="0.4">
      <c r="A6" s="47"/>
      <c r="B6" s="47"/>
      <c r="C6" s="47"/>
      <c r="D6" s="6" t="s">
        <v>941</v>
      </c>
      <c r="E6" s="6" t="s">
        <v>942</v>
      </c>
      <c r="F6" s="6" t="s">
        <v>943</v>
      </c>
      <c r="G6" s="33" t="s">
        <v>944</v>
      </c>
      <c r="H6" s="6" t="s">
        <v>945</v>
      </c>
      <c r="I6" s="6" t="s">
        <v>946</v>
      </c>
      <c r="J6" s="6" t="s">
        <v>947</v>
      </c>
      <c r="K6" s="6" t="s">
        <v>948</v>
      </c>
      <c r="L6" s="33" t="s">
        <v>949</v>
      </c>
      <c r="M6" s="35" t="s">
        <v>950</v>
      </c>
      <c r="N6" s="6" t="s">
        <v>951</v>
      </c>
      <c r="O6" s="6" t="s">
        <v>952</v>
      </c>
      <c r="P6" s="33" t="s">
        <v>953</v>
      </c>
      <c r="Q6" s="33" t="s">
        <v>954</v>
      </c>
      <c r="R6" s="6" t="s">
        <v>955</v>
      </c>
      <c r="S6" s="33" t="s">
        <v>956</v>
      </c>
      <c r="T6" s="6" t="s">
        <v>957</v>
      </c>
      <c r="U6" s="6" t="s">
        <v>958</v>
      </c>
      <c r="V6" s="6" t="s">
        <v>959</v>
      </c>
      <c r="W6" s="6" t="s">
        <v>960</v>
      </c>
      <c r="X6" s="6" t="s">
        <v>961</v>
      </c>
      <c r="Y6" s="6" t="s">
        <v>962</v>
      </c>
      <c r="Z6" s="6" t="s">
        <v>963</v>
      </c>
      <c r="AA6" s="6" t="s">
        <v>964</v>
      </c>
      <c r="AB6" s="6" t="s">
        <v>965</v>
      </c>
      <c r="AC6" s="6" t="s">
        <v>966</v>
      </c>
      <c r="AD6" s="9"/>
    </row>
    <row r="7" spans="1:30" x14ac:dyDescent="0.4">
      <c r="A7" s="10" t="s">
        <v>34</v>
      </c>
      <c r="B7" s="10">
        <v>1</v>
      </c>
      <c r="C7" s="11" t="s">
        <v>35</v>
      </c>
      <c r="D7" s="12">
        <v>639081</v>
      </c>
      <c r="E7" s="12">
        <v>1191642</v>
      </c>
      <c r="F7" s="12">
        <v>64833</v>
      </c>
      <c r="G7" s="12">
        <v>12648</v>
      </c>
      <c r="H7" s="12">
        <v>44237</v>
      </c>
      <c r="I7" s="12">
        <v>55100</v>
      </c>
      <c r="J7" s="12">
        <v>14422</v>
      </c>
      <c r="K7" s="12"/>
      <c r="L7" s="12"/>
      <c r="M7" s="12"/>
      <c r="N7" s="12"/>
      <c r="O7" s="12"/>
      <c r="P7" s="12"/>
      <c r="Q7" s="12"/>
      <c r="R7" s="12">
        <v>2511185</v>
      </c>
      <c r="S7" s="12"/>
      <c r="T7" s="12"/>
      <c r="U7" s="12"/>
      <c r="V7" s="12">
        <v>993254</v>
      </c>
      <c r="W7" s="12">
        <v>1365535</v>
      </c>
      <c r="X7" s="12">
        <v>2206</v>
      </c>
      <c r="Y7" s="12">
        <v>4267679</v>
      </c>
      <c r="Z7" s="12">
        <v>19419112</v>
      </c>
      <c r="AA7" s="12">
        <v>3292</v>
      </c>
      <c r="AB7" s="12">
        <v>5856</v>
      </c>
      <c r="AC7" s="12">
        <v>1400943</v>
      </c>
      <c r="AD7" s="12">
        <f>SUM(D7:AC7)</f>
        <v>31991025</v>
      </c>
    </row>
    <row r="8" spans="1:30" x14ac:dyDescent="0.4">
      <c r="A8" s="14" t="s">
        <v>38</v>
      </c>
      <c r="B8" s="14">
        <v>2</v>
      </c>
      <c r="C8" s="15" t="s">
        <v>39</v>
      </c>
      <c r="D8" s="13">
        <v>15268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>
        <v>63544</v>
      </c>
      <c r="Z8" s="13">
        <v>1613907</v>
      </c>
      <c r="AA8" s="13"/>
      <c r="AB8" s="13"/>
      <c r="AC8" s="13"/>
      <c r="AD8" s="16">
        <f t="shared" ref="AD8:AD71" si="0">SUM(D8:AC8)</f>
        <v>1692719</v>
      </c>
    </row>
    <row r="9" spans="1:30" x14ac:dyDescent="0.4">
      <c r="A9" s="14" t="s">
        <v>853</v>
      </c>
      <c r="B9" s="14">
        <v>3</v>
      </c>
      <c r="C9" s="15" t="s">
        <v>854</v>
      </c>
      <c r="D9" s="13">
        <v>15268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v>63544</v>
      </c>
      <c r="Z9" s="13"/>
      <c r="AA9" s="13"/>
      <c r="AB9" s="13"/>
      <c r="AC9" s="13"/>
      <c r="AD9" s="16">
        <f t="shared" si="0"/>
        <v>78812</v>
      </c>
    </row>
    <row r="10" spans="1:30" x14ac:dyDescent="0.4">
      <c r="A10" s="14" t="s">
        <v>855</v>
      </c>
      <c r="B10" s="14">
        <v>4</v>
      </c>
      <c r="C10" s="15" t="s">
        <v>856</v>
      </c>
      <c r="D10" s="13">
        <v>15268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63544</v>
      </c>
      <c r="Z10" s="13"/>
      <c r="AA10" s="13"/>
      <c r="AB10" s="13"/>
      <c r="AC10" s="13"/>
      <c r="AD10" s="16">
        <f t="shared" si="0"/>
        <v>78812</v>
      </c>
    </row>
    <row r="11" spans="1:30" x14ac:dyDescent="0.4">
      <c r="A11" s="14" t="s">
        <v>40</v>
      </c>
      <c r="B11" s="14">
        <v>3</v>
      </c>
      <c r="C11" s="15" t="s">
        <v>41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>
        <v>1594030</v>
      </c>
      <c r="AA11" s="13"/>
      <c r="AB11" s="13"/>
      <c r="AC11" s="13"/>
      <c r="AD11" s="16">
        <f t="shared" si="0"/>
        <v>1594030</v>
      </c>
    </row>
    <row r="12" spans="1:30" x14ac:dyDescent="0.4">
      <c r="A12" s="14" t="s">
        <v>42</v>
      </c>
      <c r="B12" s="14">
        <v>2</v>
      </c>
      <c r="C12" s="15" t="s">
        <v>43</v>
      </c>
      <c r="D12" s="13">
        <v>9388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7704</v>
      </c>
      <c r="AA12" s="13"/>
      <c r="AB12" s="13"/>
      <c r="AC12" s="13">
        <v>10631</v>
      </c>
      <c r="AD12" s="16">
        <f t="shared" si="0"/>
        <v>27723</v>
      </c>
    </row>
    <row r="13" spans="1:30" x14ac:dyDescent="0.4">
      <c r="A13" s="14" t="s">
        <v>44</v>
      </c>
      <c r="B13" s="14">
        <v>3</v>
      </c>
      <c r="C13" s="15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7704</v>
      </c>
      <c r="AA13" s="13"/>
      <c r="AB13" s="13"/>
      <c r="AC13" s="13"/>
      <c r="AD13" s="16">
        <f t="shared" si="0"/>
        <v>7704</v>
      </c>
    </row>
    <row r="14" spans="1:30" x14ac:dyDescent="0.4">
      <c r="A14" s="14" t="s">
        <v>48</v>
      </c>
      <c r="B14" s="14">
        <v>2</v>
      </c>
      <c r="C14" s="15" t="s">
        <v>49</v>
      </c>
      <c r="D14" s="13">
        <v>237801</v>
      </c>
      <c r="E14" s="13"/>
      <c r="F14" s="13">
        <v>17735</v>
      </c>
      <c r="G14" s="13"/>
      <c r="H14" s="13"/>
      <c r="I14" s="13"/>
      <c r="J14" s="13">
        <v>14422</v>
      </c>
      <c r="K14" s="13"/>
      <c r="L14" s="13"/>
      <c r="M14" s="13"/>
      <c r="N14" s="13"/>
      <c r="O14" s="13"/>
      <c r="P14" s="13"/>
      <c r="Q14" s="13"/>
      <c r="R14" s="13">
        <v>3481</v>
      </c>
      <c r="S14" s="13"/>
      <c r="T14" s="13"/>
      <c r="U14" s="13"/>
      <c r="V14" s="13">
        <v>27195</v>
      </c>
      <c r="W14" s="13">
        <v>317647</v>
      </c>
      <c r="X14" s="13"/>
      <c r="Y14" s="13">
        <v>1758020</v>
      </c>
      <c r="Z14" s="13">
        <v>102271</v>
      </c>
      <c r="AA14" s="13"/>
      <c r="AB14" s="13">
        <v>5856</v>
      </c>
      <c r="AC14" s="13">
        <v>201056</v>
      </c>
      <c r="AD14" s="16">
        <f t="shared" si="0"/>
        <v>2685484</v>
      </c>
    </row>
    <row r="15" spans="1:30" x14ac:dyDescent="0.4">
      <c r="A15" s="14" t="s">
        <v>50</v>
      </c>
      <c r="B15" s="14">
        <v>3</v>
      </c>
      <c r="C15" s="15" t="s">
        <v>51</v>
      </c>
      <c r="D15" s="13">
        <v>237801</v>
      </c>
      <c r="E15" s="13"/>
      <c r="F15" s="13">
        <v>17735</v>
      </c>
      <c r="G15" s="13"/>
      <c r="H15" s="13"/>
      <c r="I15" s="13"/>
      <c r="J15" s="13">
        <v>14422</v>
      </c>
      <c r="K15" s="13"/>
      <c r="L15" s="13"/>
      <c r="M15" s="13"/>
      <c r="N15" s="13"/>
      <c r="O15" s="13"/>
      <c r="P15" s="13"/>
      <c r="Q15" s="13"/>
      <c r="R15" s="13">
        <v>3481</v>
      </c>
      <c r="S15" s="13"/>
      <c r="T15" s="13"/>
      <c r="U15" s="13"/>
      <c r="V15" s="13">
        <v>27195</v>
      </c>
      <c r="W15" s="13">
        <v>289138</v>
      </c>
      <c r="X15" s="13"/>
      <c r="Y15" s="13">
        <v>1758020</v>
      </c>
      <c r="Z15" s="13">
        <v>102271</v>
      </c>
      <c r="AA15" s="13"/>
      <c r="AB15" s="13">
        <v>5856</v>
      </c>
      <c r="AC15" s="13">
        <v>201056</v>
      </c>
      <c r="AD15" s="16">
        <f t="shared" si="0"/>
        <v>2656975</v>
      </c>
    </row>
    <row r="16" spans="1:30" x14ac:dyDescent="0.4">
      <c r="A16" s="14" t="s">
        <v>54</v>
      </c>
      <c r="B16" s="14">
        <v>4</v>
      </c>
      <c r="C16" s="15" t="s">
        <v>55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>
        <v>88529</v>
      </c>
      <c r="X16" s="13"/>
      <c r="Y16" s="13">
        <v>1713772</v>
      </c>
      <c r="Z16" s="13"/>
      <c r="AA16" s="13"/>
      <c r="AB16" s="13"/>
      <c r="AC16" s="13"/>
      <c r="AD16" s="16">
        <f t="shared" si="0"/>
        <v>1802301</v>
      </c>
    </row>
    <row r="17" spans="1:30" x14ac:dyDescent="0.4">
      <c r="A17" s="14" t="s">
        <v>62</v>
      </c>
      <c r="B17" s="14">
        <v>4</v>
      </c>
      <c r="C17" s="15" t="s">
        <v>63</v>
      </c>
      <c r="D17" s="13">
        <v>237801</v>
      </c>
      <c r="E17" s="13"/>
      <c r="F17" s="13">
        <v>17735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v>27195</v>
      </c>
      <c r="W17" s="13">
        <v>200609</v>
      </c>
      <c r="X17" s="13"/>
      <c r="Y17" s="13">
        <v>38223</v>
      </c>
      <c r="Z17" s="13">
        <v>102271</v>
      </c>
      <c r="AA17" s="13"/>
      <c r="AB17" s="13"/>
      <c r="AC17" s="13">
        <v>111458</v>
      </c>
      <c r="AD17" s="16">
        <f t="shared" si="0"/>
        <v>735292</v>
      </c>
    </row>
    <row r="18" spans="1:30" x14ac:dyDescent="0.4">
      <c r="A18" s="14" t="s">
        <v>64</v>
      </c>
      <c r="B18" s="14">
        <v>5</v>
      </c>
      <c r="C18" s="15" t="s">
        <v>65</v>
      </c>
      <c r="D18" s="13">
        <v>68285</v>
      </c>
      <c r="E18" s="13"/>
      <c r="F18" s="13">
        <v>17735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27195</v>
      </c>
      <c r="W18" s="13"/>
      <c r="X18" s="13"/>
      <c r="Y18" s="13"/>
      <c r="Z18" s="13">
        <v>102271</v>
      </c>
      <c r="AA18" s="13"/>
      <c r="AB18" s="13"/>
      <c r="AC18" s="13">
        <v>111458</v>
      </c>
      <c r="AD18" s="16">
        <f t="shared" si="0"/>
        <v>326944</v>
      </c>
    </row>
    <row r="19" spans="1:30" x14ac:dyDescent="0.4">
      <c r="A19" s="14" t="s">
        <v>68</v>
      </c>
      <c r="B19" s="14">
        <v>5</v>
      </c>
      <c r="C19" s="15" t="s">
        <v>69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>
        <v>200609</v>
      </c>
      <c r="X19" s="13"/>
      <c r="Y19" s="13">
        <v>38223</v>
      </c>
      <c r="Z19" s="13"/>
      <c r="AA19" s="13"/>
      <c r="AB19" s="13"/>
      <c r="AC19" s="13"/>
      <c r="AD19" s="16">
        <f t="shared" si="0"/>
        <v>238832</v>
      </c>
    </row>
    <row r="20" spans="1:30" x14ac:dyDescent="0.4">
      <c r="A20" s="14" t="s">
        <v>70</v>
      </c>
      <c r="B20" s="14">
        <v>5</v>
      </c>
      <c r="C20" s="15" t="s">
        <v>71</v>
      </c>
      <c r="D20" s="13">
        <v>169516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6">
        <f t="shared" si="0"/>
        <v>169516</v>
      </c>
    </row>
    <row r="21" spans="1:30" x14ac:dyDescent="0.4">
      <c r="A21" s="14" t="s">
        <v>74</v>
      </c>
      <c r="B21" s="14">
        <v>3</v>
      </c>
      <c r="C21" s="15" t="s">
        <v>75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v>28509</v>
      </c>
      <c r="X21" s="13"/>
      <c r="Y21" s="13"/>
      <c r="Z21" s="13"/>
      <c r="AA21" s="13"/>
      <c r="AB21" s="13"/>
      <c r="AC21" s="13"/>
      <c r="AD21" s="16">
        <f t="shared" si="0"/>
        <v>28509</v>
      </c>
    </row>
    <row r="22" spans="1:30" x14ac:dyDescent="0.4">
      <c r="A22" s="14" t="s">
        <v>76</v>
      </c>
      <c r="B22" s="14">
        <v>2</v>
      </c>
      <c r="C22" s="15" t="s">
        <v>77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v>39601</v>
      </c>
      <c r="X22" s="13">
        <v>2206</v>
      </c>
      <c r="Y22" s="13"/>
      <c r="Z22" s="13">
        <v>8221914</v>
      </c>
      <c r="AA22" s="13"/>
      <c r="AB22" s="13"/>
      <c r="AC22" s="13">
        <v>367644</v>
      </c>
      <c r="AD22" s="16">
        <f t="shared" si="0"/>
        <v>8631365</v>
      </c>
    </row>
    <row r="23" spans="1:30" x14ac:dyDescent="0.4">
      <c r="A23" s="14" t="s">
        <v>865</v>
      </c>
      <c r="B23" s="14">
        <v>3</v>
      </c>
      <c r="C23" s="15" t="s">
        <v>866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v>898</v>
      </c>
      <c r="X23" s="13"/>
      <c r="Y23" s="13"/>
      <c r="Z23" s="13"/>
      <c r="AA23" s="13"/>
      <c r="AB23" s="13"/>
      <c r="AC23" s="13"/>
      <c r="AD23" s="16">
        <f t="shared" si="0"/>
        <v>898</v>
      </c>
    </row>
    <row r="24" spans="1:30" x14ac:dyDescent="0.4">
      <c r="A24" s="14" t="s">
        <v>78</v>
      </c>
      <c r="B24" s="14">
        <v>3</v>
      </c>
      <c r="C24" s="15" t="s">
        <v>79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>
        <v>27399</v>
      </c>
      <c r="AD24" s="16">
        <f t="shared" si="0"/>
        <v>27399</v>
      </c>
    </row>
    <row r="25" spans="1:30" x14ac:dyDescent="0.4">
      <c r="A25" s="14" t="s">
        <v>80</v>
      </c>
      <c r="B25" s="14">
        <v>3</v>
      </c>
      <c r="C25" s="15" t="s">
        <v>81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>
        <v>5845</v>
      </c>
      <c r="X25" s="13"/>
      <c r="Y25" s="13"/>
      <c r="Z25" s="13">
        <v>8210980</v>
      </c>
      <c r="AA25" s="13"/>
      <c r="AB25" s="13"/>
      <c r="AC25" s="13">
        <v>150228</v>
      </c>
      <c r="AD25" s="16">
        <f t="shared" si="0"/>
        <v>8367053</v>
      </c>
    </row>
    <row r="26" spans="1:30" x14ac:dyDescent="0.4">
      <c r="A26" s="14" t="s">
        <v>787</v>
      </c>
      <c r="B26" s="14">
        <v>4</v>
      </c>
      <c r="C26" s="15" t="s">
        <v>788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v>7210142</v>
      </c>
      <c r="AA26" s="13"/>
      <c r="AB26" s="13"/>
      <c r="AC26" s="13">
        <v>150228</v>
      </c>
      <c r="AD26" s="16">
        <f t="shared" si="0"/>
        <v>7360370</v>
      </c>
    </row>
    <row r="27" spans="1:30" x14ac:dyDescent="0.4">
      <c r="A27" s="14" t="s">
        <v>967</v>
      </c>
      <c r="B27" s="14">
        <v>3</v>
      </c>
      <c r="C27" s="15" t="s">
        <v>968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>
        <v>190017</v>
      </c>
      <c r="AD27" s="16">
        <f t="shared" si="0"/>
        <v>190017</v>
      </c>
    </row>
    <row r="28" spans="1:30" x14ac:dyDescent="0.4">
      <c r="A28" s="14" t="s">
        <v>84</v>
      </c>
      <c r="B28" s="14">
        <v>2</v>
      </c>
      <c r="C28" s="15" t="s">
        <v>85</v>
      </c>
      <c r="D28" s="13">
        <v>305466</v>
      </c>
      <c r="E28" s="13">
        <v>27179</v>
      </c>
      <c r="F28" s="13"/>
      <c r="G28" s="13"/>
      <c r="H28" s="13"/>
      <c r="I28" s="13">
        <v>28755</v>
      </c>
      <c r="J28" s="13"/>
      <c r="K28" s="13"/>
      <c r="L28" s="13"/>
      <c r="M28" s="13"/>
      <c r="N28" s="13"/>
      <c r="O28" s="13"/>
      <c r="P28" s="13"/>
      <c r="Q28" s="13"/>
      <c r="R28" s="13">
        <v>11151</v>
      </c>
      <c r="S28" s="13"/>
      <c r="T28" s="13"/>
      <c r="U28" s="13"/>
      <c r="V28" s="13">
        <v>826489</v>
      </c>
      <c r="W28" s="13">
        <v>48813</v>
      </c>
      <c r="X28" s="13"/>
      <c r="Y28" s="13">
        <v>903534</v>
      </c>
      <c r="Z28" s="13">
        <v>6602489</v>
      </c>
      <c r="AA28" s="13"/>
      <c r="AB28" s="13"/>
      <c r="AC28" s="13">
        <v>252508</v>
      </c>
      <c r="AD28" s="16">
        <f t="shared" si="0"/>
        <v>9006384</v>
      </c>
    </row>
    <row r="29" spans="1:30" x14ac:dyDescent="0.4">
      <c r="A29" s="14" t="s">
        <v>86</v>
      </c>
      <c r="B29" s="14">
        <v>3</v>
      </c>
      <c r="C29" s="15" t="s">
        <v>87</v>
      </c>
      <c r="D29" s="13">
        <v>190125</v>
      </c>
      <c r="E29" s="13">
        <v>27179</v>
      </c>
      <c r="F29" s="13"/>
      <c r="G29" s="13"/>
      <c r="H29" s="13"/>
      <c r="I29" s="13">
        <v>28755</v>
      </c>
      <c r="J29" s="13"/>
      <c r="K29" s="13"/>
      <c r="L29" s="13"/>
      <c r="M29" s="13"/>
      <c r="N29" s="13"/>
      <c r="O29" s="13"/>
      <c r="P29" s="13"/>
      <c r="Q29" s="13"/>
      <c r="R29" s="13">
        <v>11151</v>
      </c>
      <c r="S29" s="13"/>
      <c r="T29" s="13"/>
      <c r="U29" s="13"/>
      <c r="V29" s="13">
        <v>726113</v>
      </c>
      <c r="W29" s="13">
        <v>3641</v>
      </c>
      <c r="X29" s="13"/>
      <c r="Y29" s="13">
        <v>351032</v>
      </c>
      <c r="Z29" s="13">
        <v>6564671</v>
      </c>
      <c r="AA29" s="13"/>
      <c r="AB29" s="13"/>
      <c r="AC29" s="13">
        <v>217053</v>
      </c>
      <c r="AD29" s="16">
        <f t="shared" si="0"/>
        <v>8119720</v>
      </c>
    </row>
    <row r="30" spans="1:30" x14ac:dyDescent="0.4">
      <c r="A30" s="14" t="s">
        <v>88</v>
      </c>
      <c r="B30" s="14">
        <v>4</v>
      </c>
      <c r="C30" s="15" t="s">
        <v>89</v>
      </c>
      <c r="D30" s="13">
        <v>183178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v>726113</v>
      </c>
      <c r="W30" s="13"/>
      <c r="X30" s="13"/>
      <c r="Y30" s="13"/>
      <c r="Z30" s="13"/>
      <c r="AA30" s="13"/>
      <c r="AB30" s="13"/>
      <c r="AC30" s="13"/>
      <c r="AD30" s="16">
        <f t="shared" si="0"/>
        <v>909291</v>
      </c>
    </row>
    <row r="31" spans="1:30" x14ac:dyDescent="0.4">
      <c r="A31" s="14" t="s">
        <v>92</v>
      </c>
      <c r="B31" s="14">
        <v>3</v>
      </c>
      <c r="C31" s="15" t="s">
        <v>93</v>
      </c>
      <c r="D31" s="13">
        <v>115341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>
        <v>100376</v>
      </c>
      <c r="W31" s="13">
        <v>45172</v>
      </c>
      <c r="X31" s="13"/>
      <c r="Y31" s="13">
        <v>552502</v>
      </c>
      <c r="Z31" s="13">
        <v>37818</v>
      </c>
      <c r="AA31" s="13"/>
      <c r="AB31" s="13"/>
      <c r="AC31" s="13">
        <v>35455</v>
      </c>
      <c r="AD31" s="16">
        <f t="shared" si="0"/>
        <v>886664</v>
      </c>
    </row>
    <row r="32" spans="1:30" x14ac:dyDescent="0.4">
      <c r="A32" s="14" t="s">
        <v>94</v>
      </c>
      <c r="B32" s="14">
        <v>4</v>
      </c>
      <c r="C32" s="15" t="s">
        <v>95</v>
      </c>
      <c r="D32" s="13">
        <v>107578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>
        <v>35455</v>
      </c>
      <c r="AD32" s="16">
        <f t="shared" si="0"/>
        <v>143033</v>
      </c>
    </row>
    <row r="33" spans="1:30" x14ac:dyDescent="0.4">
      <c r="A33" s="14" t="s">
        <v>96</v>
      </c>
      <c r="B33" s="14">
        <v>4</v>
      </c>
      <c r="C33" s="15" t="s">
        <v>97</v>
      </c>
      <c r="D33" s="13">
        <v>7763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v>100376</v>
      </c>
      <c r="W33" s="13">
        <v>21023</v>
      </c>
      <c r="X33" s="13"/>
      <c r="Y33" s="13">
        <v>9279</v>
      </c>
      <c r="Z33" s="13"/>
      <c r="AA33" s="13"/>
      <c r="AB33" s="13"/>
      <c r="AC33" s="13"/>
      <c r="AD33" s="16">
        <f t="shared" si="0"/>
        <v>138441</v>
      </c>
    </row>
    <row r="34" spans="1:30" x14ac:dyDescent="0.4">
      <c r="A34" s="14" t="s">
        <v>98</v>
      </c>
      <c r="B34" s="14">
        <v>4</v>
      </c>
      <c r="C34" s="15" t="s">
        <v>99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>
        <v>11743</v>
      </c>
      <c r="X34" s="13"/>
      <c r="Y34" s="13"/>
      <c r="Z34" s="13">
        <v>19872</v>
      </c>
      <c r="AA34" s="13"/>
      <c r="AB34" s="13"/>
      <c r="AC34" s="13"/>
      <c r="AD34" s="16">
        <f t="shared" si="0"/>
        <v>31615</v>
      </c>
    </row>
    <row r="35" spans="1:30" x14ac:dyDescent="0.4">
      <c r="A35" s="14" t="s">
        <v>100</v>
      </c>
      <c r="B35" s="14">
        <v>2</v>
      </c>
      <c r="C35" s="15" t="s">
        <v>101</v>
      </c>
      <c r="D35" s="13">
        <v>53147</v>
      </c>
      <c r="E35" s="13">
        <v>1845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v>802</v>
      </c>
      <c r="X35" s="13"/>
      <c r="Y35" s="13"/>
      <c r="Z35" s="13">
        <v>736</v>
      </c>
      <c r="AA35" s="13"/>
      <c r="AB35" s="13"/>
      <c r="AC35" s="13">
        <v>569104</v>
      </c>
      <c r="AD35" s="16">
        <f t="shared" si="0"/>
        <v>625634</v>
      </c>
    </row>
    <row r="36" spans="1:30" x14ac:dyDescent="0.4">
      <c r="A36" s="14" t="s">
        <v>108</v>
      </c>
      <c r="B36" s="14">
        <v>2</v>
      </c>
      <c r="C36" s="15" t="s">
        <v>109</v>
      </c>
      <c r="D36" s="13">
        <v>17601</v>
      </c>
      <c r="E36" s="13">
        <v>1162618</v>
      </c>
      <c r="F36" s="13">
        <v>47098</v>
      </c>
      <c r="G36" s="13">
        <v>12648</v>
      </c>
      <c r="H36" s="13">
        <v>44237</v>
      </c>
      <c r="I36" s="13">
        <v>26345</v>
      </c>
      <c r="J36" s="13"/>
      <c r="K36" s="13"/>
      <c r="L36" s="13"/>
      <c r="M36" s="13"/>
      <c r="N36" s="13"/>
      <c r="O36" s="13"/>
      <c r="P36" s="13"/>
      <c r="Q36" s="13"/>
      <c r="R36" s="13">
        <v>2496553</v>
      </c>
      <c r="S36" s="13"/>
      <c r="T36" s="13"/>
      <c r="U36" s="13"/>
      <c r="V36" s="13">
        <v>139570</v>
      </c>
      <c r="W36" s="13">
        <v>45661</v>
      </c>
      <c r="X36" s="13"/>
      <c r="Y36" s="13"/>
      <c r="Z36" s="13">
        <v>2822801</v>
      </c>
      <c r="AA36" s="13">
        <v>3292</v>
      </c>
      <c r="AB36" s="13"/>
      <c r="AC36" s="13"/>
      <c r="AD36" s="16">
        <f t="shared" si="0"/>
        <v>6818424</v>
      </c>
    </row>
    <row r="37" spans="1:30" x14ac:dyDescent="0.4">
      <c r="A37" s="14" t="s">
        <v>110</v>
      </c>
      <c r="B37" s="14">
        <v>3</v>
      </c>
      <c r="C37" s="15" t="s">
        <v>111</v>
      </c>
      <c r="D37" s="13">
        <v>15169</v>
      </c>
      <c r="E37" s="13">
        <v>1131833</v>
      </c>
      <c r="F37" s="13">
        <v>47098</v>
      </c>
      <c r="G37" s="13">
        <v>12648</v>
      </c>
      <c r="H37" s="13">
        <v>44237</v>
      </c>
      <c r="I37" s="13">
        <v>26345</v>
      </c>
      <c r="J37" s="13"/>
      <c r="K37" s="13"/>
      <c r="L37" s="13"/>
      <c r="M37" s="13"/>
      <c r="N37" s="13"/>
      <c r="O37" s="13"/>
      <c r="P37" s="13"/>
      <c r="Q37" s="13"/>
      <c r="R37" s="13">
        <v>2496553</v>
      </c>
      <c r="S37" s="13"/>
      <c r="T37" s="13"/>
      <c r="U37" s="13"/>
      <c r="V37" s="13">
        <v>12621</v>
      </c>
      <c r="W37" s="13">
        <v>39258</v>
      </c>
      <c r="X37" s="13"/>
      <c r="Y37" s="13"/>
      <c r="Z37" s="13">
        <v>2820395</v>
      </c>
      <c r="AA37" s="13"/>
      <c r="AB37" s="13"/>
      <c r="AC37" s="13"/>
      <c r="AD37" s="16">
        <f t="shared" si="0"/>
        <v>6646157</v>
      </c>
    </row>
    <row r="38" spans="1:30" x14ac:dyDescent="0.4">
      <c r="A38" s="14" t="s">
        <v>112</v>
      </c>
      <c r="B38" s="14">
        <v>4</v>
      </c>
      <c r="C38" s="15" t="s">
        <v>113</v>
      </c>
      <c r="D38" s="13">
        <v>15169</v>
      </c>
      <c r="E38" s="13">
        <v>1131833</v>
      </c>
      <c r="F38" s="13">
        <v>47098</v>
      </c>
      <c r="G38" s="13">
        <v>12648</v>
      </c>
      <c r="H38" s="13">
        <v>44237</v>
      </c>
      <c r="I38" s="13">
        <v>26345</v>
      </c>
      <c r="J38" s="13"/>
      <c r="K38" s="13"/>
      <c r="L38" s="13"/>
      <c r="M38" s="13"/>
      <c r="N38" s="13"/>
      <c r="O38" s="13"/>
      <c r="P38" s="13"/>
      <c r="Q38" s="13"/>
      <c r="R38" s="13">
        <v>2395278</v>
      </c>
      <c r="S38" s="13"/>
      <c r="T38" s="13"/>
      <c r="U38" s="13"/>
      <c r="V38" s="13"/>
      <c r="W38" s="13">
        <v>39258</v>
      </c>
      <c r="X38" s="13"/>
      <c r="Y38" s="13"/>
      <c r="Z38" s="13">
        <v>2684551</v>
      </c>
      <c r="AA38" s="13"/>
      <c r="AB38" s="13"/>
      <c r="AC38" s="13"/>
      <c r="AD38" s="16">
        <f t="shared" si="0"/>
        <v>6396417</v>
      </c>
    </row>
    <row r="39" spans="1:30" x14ac:dyDescent="0.4">
      <c r="A39" s="14" t="s">
        <v>116</v>
      </c>
      <c r="B39" s="14">
        <v>3</v>
      </c>
      <c r="C39" s="15" t="s">
        <v>117</v>
      </c>
      <c r="D39" s="13">
        <v>2432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>
        <v>126949</v>
      </c>
      <c r="W39" s="13"/>
      <c r="X39" s="13"/>
      <c r="Y39" s="13"/>
      <c r="Z39" s="13"/>
      <c r="AA39" s="13"/>
      <c r="AB39" s="13"/>
      <c r="AC39" s="13"/>
      <c r="AD39" s="16">
        <f t="shared" si="0"/>
        <v>129381</v>
      </c>
    </row>
    <row r="40" spans="1:30" x14ac:dyDescent="0.4">
      <c r="A40" s="14" t="s">
        <v>118</v>
      </c>
      <c r="B40" s="14">
        <v>4</v>
      </c>
      <c r="C40" s="15" t="s">
        <v>119</v>
      </c>
      <c r="D40" s="13">
        <v>2432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>
        <v>44325</v>
      </c>
      <c r="W40" s="13"/>
      <c r="X40" s="13"/>
      <c r="Y40" s="13"/>
      <c r="Z40" s="13"/>
      <c r="AA40" s="13"/>
      <c r="AB40" s="13"/>
      <c r="AC40" s="13"/>
      <c r="AD40" s="16">
        <f t="shared" si="0"/>
        <v>46757</v>
      </c>
    </row>
    <row r="41" spans="1:30" x14ac:dyDescent="0.4">
      <c r="A41" s="14" t="s">
        <v>122</v>
      </c>
      <c r="B41" s="14">
        <v>3</v>
      </c>
      <c r="C41" s="15" t="s">
        <v>123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>
        <v>660</v>
      </c>
      <c r="X41" s="13"/>
      <c r="Y41" s="13"/>
      <c r="Z41" s="13"/>
      <c r="AA41" s="13"/>
      <c r="AB41" s="13"/>
      <c r="AC41" s="13"/>
      <c r="AD41" s="16">
        <f t="shared" si="0"/>
        <v>660</v>
      </c>
    </row>
    <row r="42" spans="1:30" x14ac:dyDescent="0.4">
      <c r="A42" s="14" t="s">
        <v>124</v>
      </c>
      <c r="B42" s="14">
        <v>4</v>
      </c>
      <c r="C42" s="15" t="s">
        <v>125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660</v>
      </c>
      <c r="X42" s="13"/>
      <c r="Y42" s="13"/>
      <c r="Z42" s="13"/>
      <c r="AA42" s="13"/>
      <c r="AB42" s="13"/>
      <c r="AC42" s="13"/>
      <c r="AD42" s="16">
        <f t="shared" si="0"/>
        <v>660</v>
      </c>
    </row>
    <row r="43" spans="1:30" x14ac:dyDescent="0.4">
      <c r="A43" s="14" t="s">
        <v>130</v>
      </c>
      <c r="B43" s="14">
        <v>2</v>
      </c>
      <c r="C43" s="15" t="s">
        <v>131</v>
      </c>
      <c r="D43" s="13">
        <v>410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>
        <v>888335</v>
      </c>
      <c r="X43" s="13"/>
      <c r="Y43" s="13">
        <v>1542581</v>
      </c>
      <c r="Z43" s="13">
        <v>8964</v>
      </c>
      <c r="AA43" s="13"/>
      <c r="AB43" s="13"/>
      <c r="AC43" s="13"/>
      <c r="AD43" s="16">
        <f t="shared" si="0"/>
        <v>2440290</v>
      </c>
    </row>
    <row r="44" spans="1:30" x14ac:dyDescent="0.4">
      <c r="A44" s="14" t="s">
        <v>132</v>
      </c>
      <c r="B44" s="14">
        <v>3</v>
      </c>
      <c r="C44" s="15" t="s">
        <v>133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>
        <v>2217</v>
      </c>
      <c r="AA44" s="13"/>
      <c r="AB44" s="13"/>
      <c r="AC44" s="13"/>
      <c r="AD44" s="16">
        <f t="shared" si="0"/>
        <v>2217</v>
      </c>
    </row>
    <row r="45" spans="1:30" x14ac:dyDescent="0.4">
      <c r="A45" s="14" t="s">
        <v>134</v>
      </c>
      <c r="B45" s="14">
        <v>3</v>
      </c>
      <c r="C45" s="15" t="s">
        <v>135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v>888335</v>
      </c>
      <c r="X45" s="13"/>
      <c r="Y45" s="13">
        <v>1498050</v>
      </c>
      <c r="Z45" s="13"/>
      <c r="AA45" s="13"/>
      <c r="AB45" s="13"/>
      <c r="AC45" s="13"/>
      <c r="AD45" s="16">
        <f t="shared" si="0"/>
        <v>2386385</v>
      </c>
    </row>
    <row r="46" spans="1:30" x14ac:dyDescent="0.4">
      <c r="A46" s="14" t="s">
        <v>136</v>
      </c>
      <c r="B46" s="14">
        <v>2</v>
      </c>
      <c r="C46" s="15" t="s">
        <v>137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>
        <v>24676</v>
      </c>
      <c r="X46" s="13"/>
      <c r="Y46" s="13"/>
      <c r="Z46" s="13">
        <v>38326</v>
      </c>
      <c r="AA46" s="13"/>
      <c r="AB46" s="13"/>
      <c r="AC46" s="13"/>
      <c r="AD46" s="16">
        <f t="shared" si="0"/>
        <v>63002</v>
      </c>
    </row>
    <row r="47" spans="1:30" x14ac:dyDescent="0.4">
      <c r="A47" s="10" t="s">
        <v>138</v>
      </c>
      <c r="B47" s="10">
        <v>1</v>
      </c>
      <c r="C47" s="11" t="s">
        <v>139</v>
      </c>
      <c r="D47" s="12">
        <v>7343</v>
      </c>
      <c r="E47" s="12">
        <v>1854</v>
      </c>
      <c r="F47" s="12"/>
      <c r="G47" s="12"/>
      <c r="H47" s="12"/>
      <c r="I47" s="12"/>
      <c r="J47" s="12"/>
      <c r="K47" s="12">
        <v>1230</v>
      </c>
      <c r="L47" s="12">
        <v>904</v>
      </c>
      <c r="M47" s="12">
        <v>793</v>
      </c>
      <c r="N47" s="12">
        <v>529</v>
      </c>
      <c r="O47" s="12"/>
      <c r="P47" s="12">
        <v>1418</v>
      </c>
      <c r="Q47" s="12"/>
      <c r="R47" s="12"/>
      <c r="S47" s="12"/>
      <c r="T47" s="12">
        <v>3450</v>
      </c>
      <c r="U47" s="12"/>
      <c r="V47" s="12"/>
      <c r="W47" s="12">
        <v>62984</v>
      </c>
      <c r="X47" s="12"/>
      <c r="Y47" s="12">
        <v>99802</v>
      </c>
      <c r="Z47" s="12">
        <v>2909021</v>
      </c>
      <c r="AA47" s="12"/>
      <c r="AB47" s="12">
        <v>3095</v>
      </c>
      <c r="AC47" s="12">
        <v>240236</v>
      </c>
      <c r="AD47" s="12">
        <f t="shared" si="0"/>
        <v>3332659</v>
      </c>
    </row>
    <row r="48" spans="1:30" x14ac:dyDescent="0.4">
      <c r="A48" s="14" t="s">
        <v>140</v>
      </c>
      <c r="B48" s="14">
        <v>2</v>
      </c>
      <c r="C48" s="15" t="s">
        <v>141</v>
      </c>
      <c r="D48" s="13">
        <v>7343</v>
      </c>
      <c r="E48" s="13">
        <v>1854</v>
      </c>
      <c r="F48" s="13"/>
      <c r="G48" s="13"/>
      <c r="H48" s="13"/>
      <c r="I48" s="13"/>
      <c r="J48" s="13"/>
      <c r="K48" s="13">
        <v>1230</v>
      </c>
      <c r="L48" s="13">
        <v>904</v>
      </c>
      <c r="M48" s="13">
        <v>793</v>
      </c>
      <c r="N48" s="13">
        <v>216</v>
      </c>
      <c r="O48" s="13"/>
      <c r="P48" s="13"/>
      <c r="Q48" s="13"/>
      <c r="R48" s="13"/>
      <c r="S48" s="13"/>
      <c r="T48" s="13">
        <v>3450</v>
      </c>
      <c r="U48" s="13"/>
      <c r="V48" s="13"/>
      <c r="W48" s="13">
        <v>62984</v>
      </c>
      <c r="X48" s="13"/>
      <c r="Y48" s="13">
        <v>99802</v>
      </c>
      <c r="Z48" s="13">
        <v>7191</v>
      </c>
      <c r="AA48" s="13"/>
      <c r="AB48" s="13">
        <v>3095</v>
      </c>
      <c r="AC48" s="13">
        <v>6679</v>
      </c>
      <c r="AD48" s="16">
        <f t="shared" si="0"/>
        <v>195541</v>
      </c>
    </row>
    <row r="49" spans="1:30" x14ac:dyDescent="0.4">
      <c r="A49" s="14" t="s">
        <v>142</v>
      </c>
      <c r="B49" s="14">
        <v>3</v>
      </c>
      <c r="C49" s="15" t="s">
        <v>143</v>
      </c>
      <c r="D49" s="13">
        <v>7343</v>
      </c>
      <c r="E49" s="13">
        <v>1854</v>
      </c>
      <c r="F49" s="13"/>
      <c r="G49" s="13"/>
      <c r="H49" s="13"/>
      <c r="I49" s="13"/>
      <c r="J49" s="13"/>
      <c r="K49" s="13">
        <v>1230</v>
      </c>
      <c r="L49" s="13">
        <v>904</v>
      </c>
      <c r="M49" s="13">
        <v>793</v>
      </c>
      <c r="N49" s="13">
        <v>216</v>
      </c>
      <c r="O49" s="13"/>
      <c r="P49" s="13"/>
      <c r="Q49" s="13"/>
      <c r="R49" s="13"/>
      <c r="S49" s="13"/>
      <c r="T49" s="13">
        <v>3450</v>
      </c>
      <c r="U49" s="13"/>
      <c r="V49" s="13"/>
      <c r="W49" s="13">
        <v>10337</v>
      </c>
      <c r="X49" s="13"/>
      <c r="Y49" s="13">
        <v>99802</v>
      </c>
      <c r="Z49" s="13">
        <v>377</v>
      </c>
      <c r="AA49" s="13"/>
      <c r="AB49" s="13">
        <v>3095</v>
      </c>
      <c r="AC49" s="13">
        <v>6679</v>
      </c>
      <c r="AD49" s="16">
        <f t="shared" si="0"/>
        <v>136080</v>
      </c>
    </row>
    <row r="50" spans="1:30" x14ac:dyDescent="0.4">
      <c r="A50" s="14" t="s">
        <v>144</v>
      </c>
      <c r="B50" s="14">
        <v>4</v>
      </c>
      <c r="C50" s="15" t="s">
        <v>145</v>
      </c>
      <c r="D50" s="13">
        <v>7343</v>
      </c>
      <c r="E50" s="13">
        <v>1854</v>
      </c>
      <c r="F50" s="13"/>
      <c r="G50" s="13"/>
      <c r="H50" s="13"/>
      <c r="I50" s="13"/>
      <c r="J50" s="13"/>
      <c r="K50" s="13">
        <v>1230</v>
      </c>
      <c r="L50" s="13">
        <v>904</v>
      </c>
      <c r="M50" s="13">
        <v>793</v>
      </c>
      <c r="N50" s="13">
        <v>216</v>
      </c>
      <c r="O50" s="13"/>
      <c r="P50" s="13"/>
      <c r="Q50" s="13"/>
      <c r="R50" s="13"/>
      <c r="S50" s="13"/>
      <c r="T50" s="13">
        <v>3450</v>
      </c>
      <c r="U50" s="13"/>
      <c r="V50" s="13"/>
      <c r="W50" s="13">
        <v>4284</v>
      </c>
      <c r="X50" s="13"/>
      <c r="Y50" s="13"/>
      <c r="Z50" s="13">
        <v>377</v>
      </c>
      <c r="AA50" s="13"/>
      <c r="AB50" s="13"/>
      <c r="AC50" s="13"/>
      <c r="AD50" s="16">
        <f t="shared" si="0"/>
        <v>20451</v>
      </c>
    </row>
    <row r="51" spans="1:30" x14ac:dyDescent="0.4">
      <c r="A51" s="14" t="s">
        <v>875</v>
      </c>
      <c r="B51" s="14">
        <v>5</v>
      </c>
      <c r="C51" s="15" t="s">
        <v>876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>
        <v>1754</v>
      </c>
      <c r="X51" s="13"/>
      <c r="Y51" s="13"/>
      <c r="Z51" s="13"/>
      <c r="AA51" s="13"/>
      <c r="AB51" s="13"/>
      <c r="AC51" s="13"/>
      <c r="AD51" s="16">
        <f t="shared" si="0"/>
        <v>1754</v>
      </c>
    </row>
    <row r="52" spans="1:30" x14ac:dyDescent="0.4">
      <c r="A52" s="14" t="s">
        <v>877</v>
      </c>
      <c r="B52" s="14">
        <v>4</v>
      </c>
      <c r="C52" s="15" t="s">
        <v>878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2619</v>
      </c>
      <c r="X52" s="13"/>
      <c r="Y52" s="13">
        <v>99802</v>
      </c>
      <c r="Z52" s="13"/>
      <c r="AA52" s="13"/>
      <c r="AB52" s="13">
        <v>3095</v>
      </c>
      <c r="AC52" s="13">
        <v>6679</v>
      </c>
      <c r="AD52" s="16">
        <f t="shared" si="0"/>
        <v>112195</v>
      </c>
    </row>
    <row r="53" spans="1:30" x14ac:dyDescent="0.4">
      <c r="A53" s="14" t="s">
        <v>146</v>
      </c>
      <c r="B53" s="14">
        <v>4</v>
      </c>
      <c r="C53" s="15" t="s">
        <v>147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>
        <v>3434</v>
      </c>
      <c r="X53" s="13"/>
      <c r="Y53" s="13"/>
      <c r="Z53" s="13"/>
      <c r="AA53" s="13"/>
      <c r="AB53" s="13"/>
      <c r="AC53" s="13"/>
      <c r="AD53" s="16">
        <f t="shared" si="0"/>
        <v>3434</v>
      </c>
    </row>
    <row r="54" spans="1:30" x14ac:dyDescent="0.4">
      <c r="A54" s="14" t="s">
        <v>148</v>
      </c>
      <c r="B54" s="14">
        <v>2</v>
      </c>
      <c r="C54" s="15" t="s">
        <v>149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>
        <v>313</v>
      </c>
      <c r="O54" s="13"/>
      <c r="P54" s="13">
        <v>1418</v>
      </c>
      <c r="Q54" s="13"/>
      <c r="R54" s="13"/>
      <c r="S54" s="13"/>
      <c r="T54" s="13"/>
      <c r="U54" s="13"/>
      <c r="V54" s="13"/>
      <c r="W54" s="13"/>
      <c r="X54" s="13"/>
      <c r="Y54" s="13"/>
      <c r="Z54" s="13">
        <v>2901830</v>
      </c>
      <c r="AA54" s="13"/>
      <c r="AB54" s="13"/>
      <c r="AC54" s="13">
        <v>233557</v>
      </c>
      <c r="AD54" s="16">
        <f t="shared" si="0"/>
        <v>3137118</v>
      </c>
    </row>
    <row r="55" spans="1:30" x14ac:dyDescent="0.4">
      <c r="A55" s="14" t="s">
        <v>150</v>
      </c>
      <c r="B55" s="14">
        <v>3</v>
      </c>
      <c r="C55" s="15" t="s">
        <v>151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>
        <v>2901830</v>
      </c>
      <c r="AA55" s="13"/>
      <c r="AB55" s="13"/>
      <c r="AC55" s="13">
        <v>233557</v>
      </c>
      <c r="AD55" s="16">
        <f t="shared" si="0"/>
        <v>3135387</v>
      </c>
    </row>
    <row r="56" spans="1:30" x14ac:dyDescent="0.4">
      <c r="A56" s="14" t="s">
        <v>879</v>
      </c>
      <c r="B56" s="14">
        <v>3</v>
      </c>
      <c r="C56" s="15" t="s">
        <v>880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>
        <v>313</v>
      </c>
      <c r="O56" s="13"/>
      <c r="P56" s="13">
        <v>1418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6">
        <f t="shared" si="0"/>
        <v>1731</v>
      </c>
    </row>
    <row r="57" spans="1:30" x14ac:dyDescent="0.4">
      <c r="A57" s="10" t="s">
        <v>152</v>
      </c>
      <c r="B57" s="10">
        <v>1</v>
      </c>
      <c r="C57" s="11" t="s">
        <v>153</v>
      </c>
      <c r="D57" s="12">
        <v>820114</v>
      </c>
      <c r="E57" s="12">
        <v>441452</v>
      </c>
      <c r="F57" s="12">
        <v>86024</v>
      </c>
      <c r="G57" s="12"/>
      <c r="H57" s="12">
        <v>171846</v>
      </c>
      <c r="I57" s="12">
        <v>53111</v>
      </c>
      <c r="J57" s="12"/>
      <c r="K57" s="12"/>
      <c r="L57" s="12"/>
      <c r="M57" s="12"/>
      <c r="N57" s="12"/>
      <c r="O57" s="12">
        <v>6762</v>
      </c>
      <c r="P57" s="12"/>
      <c r="Q57" s="12"/>
      <c r="R57" s="12">
        <v>11199</v>
      </c>
      <c r="S57" s="12"/>
      <c r="T57" s="12">
        <v>8593</v>
      </c>
      <c r="U57" s="12">
        <v>14556</v>
      </c>
      <c r="V57" s="12">
        <v>21451</v>
      </c>
      <c r="W57" s="12">
        <v>116674</v>
      </c>
      <c r="X57" s="12">
        <v>6457</v>
      </c>
      <c r="Y57" s="12">
        <v>4762375</v>
      </c>
      <c r="Z57" s="12">
        <v>10733989</v>
      </c>
      <c r="AA57" s="12">
        <v>1497896</v>
      </c>
      <c r="AB57" s="12">
        <v>136372</v>
      </c>
      <c r="AC57" s="12">
        <v>35240</v>
      </c>
      <c r="AD57" s="12">
        <f t="shared" si="0"/>
        <v>18924111</v>
      </c>
    </row>
    <row r="58" spans="1:30" x14ac:dyDescent="0.4">
      <c r="A58" s="14" t="s">
        <v>158</v>
      </c>
      <c r="B58" s="14">
        <v>2</v>
      </c>
      <c r="C58" s="15" t="s">
        <v>159</v>
      </c>
      <c r="D58" s="13">
        <v>240964</v>
      </c>
      <c r="E58" s="13">
        <v>393336</v>
      </c>
      <c r="F58" s="13">
        <v>85563</v>
      </c>
      <c r="G58" s="13"/>
      <c r="H58" s="13">
        <v>171846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>
        <v>6457</v>
      </c>
      <c r="Y58" s="13"/>
      <c r="Z58" s="13">
        <v>3629216</v>
      </c>
      <c r="AA58" s="13">
        <v>1489381</v>
      </c>
      <c r="AB58" s="13"/>
      <c r="AC58" s="13"/>
      <c r="AD58" s="16">
        <f t="shared" si="0"/>
        <v>6016763</v>
      </c>
    </row>
    <row r="59" spans="1:30" x14ac:dyDescent="0.4">
      <c r="A59" s="14" t="s">
        <v>160</v>
      </c>
      <c r="B59" s="14">
        <v>3</v>
      </c>
      <c r="C59" s="15" t="s">
        <v>161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>
        <v>31325</v>
      </c>
      <c r="AA59" s="13"/>
      <c r="AB59" s="13"/>
      <c r="AC59" s="13"/>
      <c r="AD59" s="16">
        <f t="shared" si="0"/>
        <v>31325</v>
      </c>
    </row>
    <row r="60" spans="1:30" x14ac:dyDescent="0.4">
      <c r="A60" s="14" t="s">
        <v>162</v>
      </c>
      <c r="B60" s="14">
        <v>3</v>
      </c>
      <c r="C60" s="15" t="s">
        <v>163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>
        <v>3597891</v>
      </c>
      <c r="AA60" s="13">
        <v>6789</v>
      </c>
      <c r="AB60" s="13"/>
      <c r="AC60" s="13"/>
      <c r="AD60" s="16">
        <f t="shared" si="0"/>
        <v>3604680</v>
      </c>
    </row>
    <row r="61" spans="1:30" x14ac:dyDescent="0.4">
      <c r="A61" s="14" t="s">
        <v>164</v>
      </c>
      <c r="B61" s="14">
        <v>3</v>
      </c>
      <c r="C61" s="15" t="s">
        <v>165</v>
      </c>
      <c r="D61" s="13">
        <v>240964</v>
      </c>
      <c r="E61" s="13">
        <v>393336</v>
      </c>
      <c r="F61" s="13">
        <v>85563</v>
      </c>
      <c r="G61" s="13"/>
      <c r="H61" s="13">
        <v>171846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>
        <v>6457</v>
      </c>
      <c r="Y61" s="13"/>
      <c r="Z61" s="13"/>
      <c r="AA61" s="13">
        <v>1482592</v>
      </c>
      <c r="AB61" s="13"/>
      <c r="AC61" s="13"/>
      <c r="AD61" s="16">
        <f t="shared" si="0"/>
        <v>2380758</v>
      </c>
    </row>
    <row r="62" spans="1:30" x14ac:dyDescent="0.4">
      <c r="A62" s="14" t="s">
        <v>170</v>
      </c>
      <c r="B62" s="14">
        <v>4</v>
      </c>
      <c r="C62" s="15" t="s">
        <v>171</v>
      </c>
      <c r="D62" s="13">
        <v>240964</v>
      </c>
      <c r="E62" s="13">
        <v>393336</v>
      </c>
      <c r="F62" s="13">
        <v>85563</v>
      </c>
      <c r="G62" s="13"/>
      <c r="H62" s="13">
        <v>171846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>
        <v>6457</v>
      </c>
      <c r="Y62" s="13"/>
      <c r="Z62" s="13"/>
      <c r="AA62" s="13">
        <v>1482592</v>
      </c>
      <c r="AB62" s="13"/>
      <c r="AC62" s="13"/>
      <c r="AD62" s="16">
        <f t="shared" si="0"/>
        <v>2380758</v>
      </c>
    </row>
    <row r="63" spans="1:30" x14ac:dyDescent="0.4">
      <c r="A63" s="14" t="s">
        <v>174</v>
      </c>
      <c r="B63" s="14">
        <v>2</v>
      </c>
      <c r="C63" s="15" t="s">
        <v>175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>
        <v>5796</v>
      </c>
      <c r="AA63" s="13"/>
      <c r="AB63" s="13"/>
      <c r="AC63" s="13"/>
      <c r="AD63" s="16">
        <f t="shared" si="0"/>
        <v>5796</v>
      </c>
    </row>
    <row r="64" spans="1:30" x14ac:dyDescent="0.4">
      <c r="A64" s="14" t="s">
        <v>180</v>
      </c>
      <c r="B64" s="14">
        <v>3</v>
      </c>
      <c r="C64" s="15" t="s">
        <v>181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>
        <v>5796</v>
      </c>
      <c r="AA64" s="13"/>
      <c r="AB64" s="13"/>
      <c r="AC64" s="13"/>
      <c r="AD64" s="16">
        <f t="shared" si="0"/>
        <v>5796</v>
      </c>
    </row>
    <row r="65" spans="1:30" x14ac:dyDescent="0.4">
      <c r="A65" s="14" t="s">
        <v>184</v>
      </c>
      <c r="B65" s="14">
        <v>4</v>
      </c>
      <c r="C65" s="15" t="s">
        <v>185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>
        <v>5796</v>
      </c>
      <c r="AA65" s="13"/>
      <c r="AB65" s="13"/>
      <c r="AC65" s="13"/>
      <c r="AD65" s="16">
        <f t="shared" si="0"/>
        <v>5796</v>
      </c>
    </row>
    <row r="66" spans="1:30" x14ac:dyDescent="0.4">
      <c r="A66" s="14" t="s">
        <v>188</v>
      </c>
      <c r="B66" s="14">
        <v>2</v>
      </c>
      <c r="C66" s="15" t="s">
        <v>189</v>
      </c>
      <c r="D66" s="13"/>
      <c r="E66" s="13">
        <v>816</v>
      </c>
      <c r="F66" s="13">
        <v>461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>
        <v>14556</v>
      </c>
      <c r="V66" s="13">
        <v>10362</v>
      </c>
      <c r="W66" s="13"/>
      <c r="X66" s="13"/>
      <c r="Y66" s="13">
        <v>1578757</v>
      </c>
      <c r="Z66" s="13">
        <v>221591</v>
      </c>
      <c r="AA66" s="13">
        <v>2064</v>
      </c>
      <c r="AB66" s="13">
        <v>6103</v>
      </c>
      <c r="AC66" s="13">
        <v>9565</v>
      </c>
      <c r="AD66" s="16">
        <f t="shared" si="0"/>
        <v>1844275</v>
      </c>
    </row>
    <row r="67" spans="1:30" x14ac:dyDescent="0.4">
      <c r="A67" s="14" t="s">
        <v>190</v>
      </c>
      <c r="B67" s="14">
        <v>3</v>
      </c>
      <c r="C67" s="15" t="s">
        <v>191</v>
      </c>
      <c r="D67" s="13"/>
      <c r="E67" s="13">
        <v>816</v>
      </c>
      <c r="F67" s="13">
        <v>461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v>14556</v>
      </c>
      <c r="V67" s="13">
        <v>10362</v>
      </c>
      <c r="W67" s="13"/>
      <c r="X67" s="13"/>
      <c r="Y67" s="13">
        <v>1578757</v>
      </c>
      <c r="Z67" s="13">
        <v>221591</v>
      </c>
      <c r="AA67" s="13">
        <v>2064</v>
      </c>
      <c r="AB67" s="13">
        <v>6103</v>
      </c>
      <c r="AC67" s="13">
        <v>9565</v>
      </c>
      <c r="AD67" s="16">
        <f t="shared" si="0"/>
        <v>1844275</v>
      </c>
    </row>
    <row r="68" spans="1:30" x14ac:dyDescent="0.4">
      <c r="A68" s="14" t="s">
        <v>196</v>
      </c>
      <c r="B68" s="14">
        <v>4</v>
      </c>
      <c r="C68" s="15" t="s">
        <v>197</v>
      </c>
      <c r="D68" s="13"/>
      <c r="E68" s="13">
        <v>816</v>
      </c>
      <c r="F68" s="13">
        <v>461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>
        <v>3550</v>
      </c>
      <c r="W68" s="13"/>
      <c r="X68" s="13"/>
      <c r="Y68" s="13">
        <v>1578757</v>
      </c>
      <c r="Z68" s="13">
        <v>221591</v>
      </c>
      <c r="AA68" s="13">
        <v>2064</v>
      </c>
      <c r="AB68" s="13">
        <v>6103</v>
      </c>
      <c r="AC68" s="13">
        <v>9565</v>
      </c>
      <c r="AD68" s="16">
        <f t="shared" si="0"/>
        <v>1822907</v>
      </c>
    </row>
    <row r="69" spans="1:30" x14ac:dyDescent="0.4">
      <c r="A69" s="14" t="s">
        <v>204</v>
      </c>
      <c r="B69" s="14">
        <v>2</v>
      </c>
      <c r="C69" s="15" t="s">
        <v>205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>
        <v>428933</v>
      </c>
      <c r="Z69" s="13">
        <v>725547</v>
      </c>
      <c r="AA69" s="13"/>
      <c r="AB69" s="13"/>
      <c r="AC69" s="13"/>
      <c r="AD69" s="16">
        <f t="shared" si="0"/>
        <v>1154480</v>
      </c>
    </row>
    <row r="70" spans="1:30" x14ac:dyDescent="0.4">
      <c r="A70" s="14" t="s">
        <v>206</v>
      </c>
      <c r="B70" s="14">
        <v>3</v>
      </c>
      <c r="C70" s="15" t="s">
        <v>207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>
        <v>428933</v>
      </c>
      <c r="Z70" s="13">
        <v>725547</v>
      </c>
      <c r="AA70" s="13"/>
      <c r="AB70" s="13"/>
      <c r="AC70" s="13"/>
      <c r="AD70" s="16">
        <f t="shared" si="0"/>
        <v>1154480</v>
      </c>
    </row>
    <row r="71" spans="1:30" x14ac:dyDescent="0.4">
      <c r="A71" s="14" t="s">
        <v>208</v>
      </c>
      <c r="B71" s="14">
        <v>4</v>
      </c>
      <c r="C71" s="15" t="s">
        <v>209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>
        <v>428933</v>
      </c>
      <c r="Z71" s="13">
        <v>725547</v>
      </c>
      <c r="AA71" s="13"/>
      <c r="AB71" s="13"/>
      <c r="AC71" s="13"/>
      <c r="AD71" s="16">
        <f t="shared" si="0"/>
        <v>1154480</v>
      </c>
    </row>
    <row r="72" spans="1:30" x14ac:dyDescent="0.4">
      <c r="A72" s="14" t="s">
        <v>210</v>
      </c>
      <c r="B72" s="14">
        <v>2</v>
      </c>
      <c r="C72" s="15" t="s">
        <v>211</v>
      </c>
      <c r="D72" s="13">
        <v>17158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>
        <v>81945</v>
      </c>
      <c r="X72" s="13"/>
      <c r="Y72" s="13">
        <v>6493</v>
      </c>
      <c r="Z72" s="13">
        <v>56554</v>
      </c>
      <c r="AA72" s="13"/>
      <c r="AB72" s="13">
        <v>130269</v>
      </c>
      <c r="AC72" s="13">
        <v>12448</v>
      </c>
      <c r="AD72" s="16">
        <f t="shared" ref="AD72:AD135" si="1">SUM(D72:AC72)</f>
        <v>304867</v>
      </c>
    </row>
    <row r="73" spans="1:30" x14ac:dyDescent="0.4">
      <c r="A73" s="14" t="s">
        <v>214</v>
      </c>
      <c r="B73" s="14">
        <v>3</v>
      </c>
      <c r="C73" s="15" t="s">
        <v>215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>
        <v>6493</v>
      </c>
      <c r="Z73" s="13"/>
      <c r="AA73" s="13"/>
      <c r="AB73" s="13">
        <v>130269</v>
      </c>
      <c r="AC73" s="13">
        <v>12448</v>
      </c>
      <c r="AD73" s="16">
        <f t="shared" si="1"/>
        <v>149210</v>
      </c>
    </row>
    <row r="74" spans="1:30" x14ac:dyDescent="0.4">
      <c r="A74" s="14" t="s">
        <v>218</v>
      </c>
      <c r="B74" s="14">
        <v>3</v>
      </c>
      <c r="C74" s="15" t="s">
        <v>219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>
        <v>71475</v>
      </c>
      <c r="X74" s="13"/>
      <c r="Y74" s="13"/>
      <c r="Z74" s="13"/>
      <c r="AA74" s="13"/>
      <c r="AB74" s="13"/>
      <c r="AC74" s="13"/>
      <c r="AD74" s="16">
        <f t="shared" si="1"/>
        <v>71475</v>
      </c>
    </row>
    <row r="75" spans="1:30" x14ac:dyDescent="0.4">
      <c r="A75" s="14" t="s">
        <v>220</v>
      </c>
      <c r="B75" s="14">
        <v>3</v>
      </c>
      <c r="C75" s="15" t="s">
        <v>221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>
        <v>4846</v>
      </c>
      <c r="X75" s="13"/>
      <c r="Y75" s="13"/>
      <c r="Z75" s="13">
        <v>52814</v>
      </c>
      <c r="AA75" s="13"/>
      <c r="AB75" s="13"/>
      <c r="AC75" s="13"/>
      <c r="AD75" s="16">
        <f t="shared" si="1"/>
        <v>57660</v>
      </c>
    </row>
    <row r="76" spans="1:30" x14ac:dyDescent="0.4">
      <c r="A76" s="14" t="s">
        <v>222</v>
      </c>
      <c r="B76" s="14">
        <v>4</v>
      </c>
      <c r="C76" s="15" t="s">
        <v>223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>
        <v>4846</v>
      </c>
      <c r="X76" s="13"/>
      <c r="Y76" s="13"/>
      <c r="Z76" s="13">
        <v>52814</v>
      </c>
      <c r="AA76" s="13"/>
      <c r="AB76" s="13"/>
      <c r="AC76" s="13"/>
      <c r="AD76" s="16">
        <f t="shared" si="1"/>
        <v>57660</v>
      </c>
    </row>
    <row r="77" spans="1:30" x14ac:dyDescent="0.4">
      <c r="A77" s="14" t="s">
        <v>230</v>
      </c>
      <c r="B77" s="14">
        <v>2</v>
      </c>
      <c r="C77" s="15" t="s">
        <v>231</v>
      </c>
      <c r="D77" s="13">
        <v>46518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>
        <v>4667</v>
      </c>
      <c r="X77" s="13"/>
      <c r="Y77" s="13"/>
      <c r="Z77" s="13">
        <v>89888</v>
      </c>
      <c r="AA77" s="13"/>
      <c r="AB77" s="13"/>
      <c r="AC77" s="13">
        <v>13227</v>
      </c>
      <c r="AD77" s="16">
        <f t="shared" si="1"/>
        <v>154300</v>
      </c>
    </row>
    <row r="78" spans="1:30" x14ac:dyDescent="0.4">
      <c r="A78" s="14" t="s">
        <v>232</v>
      </c>
      <c r="B78" s="14">
        <v>3</v>
      </c>
      <c r="C78" s="15" t="s">
        <v>233</v>
      </c>
      <c r="D78" s="13">
        <v>46518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>
        <v>4667</v>
      </c>
      <c r="X78" s="13"/>
      <c r="Y78" s="13"/>
      <c r="Z78" s="13">
        <v>89888</v>
      </c>
      <c r="AA78" s="13"/>
      <c r="AB78" s="13"/>
      <c r="AC78" s="13">
        <v>13227</v>
      </c>
      <c r="AD78" s="16">
        <f t="shared" si="1"/>
        <v>154300</v>
      </c>
    </row>
    <row r="79" spans="1:30" x14ac:dyDescent="0.4">
      <c r="A79" s="14" t="s">
        <v>234</v>
      </c>
      <c r="B79" s="14">
        <v>4</v>
      </c>
      <c r="C79" s="15" t="s">
        <v>235</v>
      </c>
      <c r="D79" s="13">
        <v>857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>
        <v>6201</v>
      </c>
      <c r="AA79" s="13"/>
      <c r="AB79" s="13"/>
      <c r="AC79" s="13">
        <v>13227</v>
      </c>
      <c r="AD79" s="16">
        <f t="shared" si="1"/>
        <v>20285</v>
      </c>
    </row>
    <row r="80" spans="1:30" x14ac:dyDescent="0.4">
      <c r="A80" s="14" t="s">
        <v>236</v>
      </c>
      <c r="B80" s="14">
        <v>5</v>
      </c>
      <c r="C80" s="15" t="s">
        <v>237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>
        <v>1967</v>
      </c>
      <c r="AA80" s="13"/>
      <c r="AB80" s="13"/>
      <c r="AC80" s="13"/>
      <c r="AD80" s="16">
        <f t="shared" si="1"/>
        <v>1967</v>
      </c>
    </row>
    <row r="81" spans="1:30" x14ac:dyDescent="0.4">
      <c r="A81" s="14" t="s">
        <v>238</v>
      </c>
      <c r="B81" s="14">
        <v>5</v>
      </c>
      <c r="C81" s="15" t="s">
        <v>239</v>
      </c>
      <c r="D81" s="13">
        <v>857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6">
        <f t="shared" si="1"/>
        <v>857</v>
      </c>
    </row>
    <row r="82" spans="1:30" x14ac:dyDescent="0.4">
      <c r="A82" s="14" t="s">
        <v>242</v>
      </c>
      <c r="B82" s="14">
        <v>4</v>
      </c>
      <c r="C82" s="15" t="s">
        <v>243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>
        <v>4154</v>
      </c>
      <c r="X82" s="13"/>
      <c r="Y82" s="13"/>
      <c r="Z82" s="13">
        <v>39136</v>
      </c>
      <c r="AA82" s="13"/>
      <c r="AB82" s="13"/>
      <c r="AC82" s="13"/>
      <c r="AD82" s="16">
        <f t="shared" si="1"/>
        <v>43290</v>
      </c>
    </row>
    <row r="83" spans="1:30" x14ac:dyDescent="0.4">
      <c r="A83" s="14" t="s">
        <v>244</v>
      </c>
      <c r="B83" s="14">
        <v>4</v>
      </c>
      <c r="C83" s="15" t="s">
        <v>245</v>
      </c>
      <c r="D83" s="13">
        <v>41055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6">
        <f t="shared" si="1"/>
        <v>41055</v>
      </c>
    </row>
    <row r="84" spans="1:30" x14ac:dyDescent="0.4">
      <c r="A84" s="14" t="s">
        <v>246</v>
      </c>
      <c r="B84" s="14">
        <v>4</v>
      </c>
      <c r="C84" s="15" t="s">
        <v>247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>
        <v>6693</v>
      </c>
      <c r="AA84" s="13"/>
      <c r="AB84" s="13"/>
      <c r="AC84" s="13"/>
      <c r="AD84" s="16">
        <f t="shared" si="1"/>
        <v>6693</v>
      </c>
    </row>
    <row r="85" spans="1:30" x14ac:dyDescent="0.4">
      <c r="A85" s="14" t="s">
        <v>250</v>
      </c>
      <c r="B85" s="14">
        <v>2</v>
      </c>
      <c r="C85" s="15" t="s">
        <v>251</v>
      </c>
      <c r="D85" s="13">
        <v>513281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>
        <v>6762</v>
      </c>
      <c r="P85" s="13"/>
      <c r="Q85" s="13"/>
      <c r="R85" s="13"/>
      <c r="S85" s="13"/>
      <c r="T85" s="13">
        <v>8593</v>
      </c>
      <c r="U85" s="13"/>
      <c r="V85" s="13">
        <v>6668</v>
      </c>
      <c r="W85" s="13">
        <v>6828</v>
      </c>
      <c r="X85" s="13"/>
      <c r="Y85" s="13">
        <v>2619057</v>
      </c>
      <c r="Z85" s="13">
        <v>5881564</v>
      </c>
      <c r="AA85" s="13">
        <v>5821</v>
      </c>
      <c r="AB85" s="13"/>
      <c r="AC85" s="13"/>
      <c r="AD85" s="16">
        <f t="shared" si="1"/>
        <v>9048574</v>
      </c>
    </row>
    <row r="86" spans="1:30" x14ac:dyDescent="0.4">
      <c r="A86" s="14" t="s">
        <v>252</v>
      </c>
      <c r="B86" s="14">
        <v>3</v>
      </c>
      <c r="C86" s="15" t="s">
        <v>253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>
        <v>5868524</v>
      </c>
      <c r="AA86" s="13"/>
      <c r="AB86" s="13"/>
      <c r="AC86" s="13"/>
      <c r="AD86" s="16">
        <f t="shared" si="1"/>
        <v>5868524</v>
      </c>
    </row>
    <row r="87" spans="1:30" x14ac:dyDescent="0.4">
      <c r="A87" s="14" t="s">
        <v>254</v>
      </c>
      <c r="B87" s="14">
        <v>3</v>
      </c>
      <c r="C87" s="15" t="s">
        <v>255</v>
      </c>
      <c r="D87" s="13">
        <v>354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6">
        <f t="shared" si="1"/>
        <v>354</v>
      </c>
    </row>
    <row r="88" spans="1:30" x14ac:dyDescent="0.4">
      <c r="A88" s="14" t="s">
        <v>256</v>
      </c>
      <c r="B88" s="14">
        <v>3</v>
      </c>
      <c r="C88" s="15" t="s">
        <v>257</v>
      </c>
      <c r="D88" s="13">
        <v>150163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>
        <v>8593</v>
      </c>
      <c r="U88" s="13"/>
      <c r="V88" s="13"/>
      <c r="W88" s="13"/>
      <c r="X88" s="13"/>
      <c r="Y88" s="13">
        <v>2588299</v>
      </c>
      <c r="Z88" s="13">
        <v>13040</v>
      </c>
      <c r="AA88" s="13"/>
      <c r="AB88" s="13"/>
      <c r="AC88" s="13"/>
      <c r="AD88" s="16">
        <f t="shared" si="1"/>
        <v>2760095</v>
      </c>
    </row>
    <row r="89" spans="1:30" x14ac:dyDescent="0.4">
      <c r="A89" s="14" t="s">
        <v>258</v>
      </c>
      <c r="B89" s="14">
        <v>4</v>
      </c>
      <c r="C89" s="15" t="s">
        <v>259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>
        <v>13040</v>
      </c>
      <c r="AA89" s="13"/>
      <c r="AB89" s="13"/>
      <c r="AC89" s="13"/>
      <c r="AD89" s="16">
        <f t="shared" si="1"/>
        <v>13040</v>
      </c>
    </row>
    <row r="90" spans="1:30" x14ac:dyDescent="0.4">
      <c r="A90" s="14" t="s">
        <v>891</v>
      </c>
      <c r="B90" s="14">
        <v>4</v>
      </c>
      <c r="C90" s="15" t="s">
        <v>892</v>
      </c>
      <c r="D90" s="13">
        <v>150163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>
        <v>2588299</v>
      </c>
      <c r="Z90" s="13"/>
      <c r="AA90" s="13"/>
      <c r="AB90" s="13"/>
      <c r="AC90" s="13"/>
      <c r="AD90" s="16">
        <f t="shared" si="1"/>
        <v>2738462</v>
      </c>
    </row>
    <row r="91" spans="1:30" x14ac:dyDescent="0.4">
      <c r="A91" s="14" t="s">
        <v>264</v>
      </c>
      <c r="B91" s="14">
        <v>4</v>
      </c>
      <c r="C91" s="15" t="s">
        <v>265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v>8593</v>
      </c>
      <c r="U91" s="13"/>
      <c r="V91" s="13"/>
      <c r="W91" s="13"/>
      <c r="X91" s="13"/>
      <c r="Y91" s="13"/>
      <c r="Z91" s="13"/>
      <c r="AA91" s="13"/>
      <c r="AB91" s="13"/>
      <c r="AC91" s="13"/>
      <c r="AD91" s="16">
        <f t="shared" si="1"/>
        <v>8593</v>
      </c>
    </row>
    <row r="92" spans="1:30" x14ac:dyDescent="0.4">
      <c r="A92" s="14" t="s">
        <v>266</v>
      </c>
      <c r="B92" s="14">
        <v>3</v>
      </c>
      <c r="C92" s="15" t="s">
        <v>267</v>
      </c>
      <c r="D92" s="13">
        <v>100575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6762</v>
      </c>
      <c r="P92" s="13"/>
      <c r="Q92" s="13"/>
      <c r="R92" s="13"/>
      <c r="S92" s="13"/>
      <c r="T92" s="13"/>
      <c r="U92" s="13"/>
      <c r="V92" s="13">
        <v>6668</v>
      </c>
      <c r="W92" s="13">
        <v>6828</v>
      </c>
      <c r="X92" s="13"/>
      <c r="Y92" s="13">
        <v>30758</v>
      </c>
      <c r="Z92" s="13"/>
      <c r="AA92" s="13">
        <v>5821</v>
      </c>
      <c r="AB92" s="13"/>
      <c r="AC92" s="13"/>
      <c r="AD92" s="16">
        <f t="shared" si="1"/>
        <v>157412</v>
      </c>
    </row>
    <row r="93" spans="1:30" x14ac:dyDescent="0.4">
      <c r="A93" s="14" t="s">
        <v>272</v>
      </c>
      <c r="B93" s="14">
        <v>4</v>
      </c>
      <c r="C93" s="15" t="s">
        <v>273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>
        <v>6762</v>
      </c>
      <c r="P93" s="13"/>
      <c r="Q93" s="13"/>
      <c r="R93" s="13"/>
      <c r="S93" s="13"/>
      <c r="T93" s="13"/>
      <c r="U93" s="13"/>
      <c r="V93" s="13"/>
      <c r="W93" s="13">
        <v>6828</v>
      </c>
      <c r="X93" s="13"/>
      <c r="Y93" s="13"/>
      <c r="Z93" s="13"/>
      <c r="AA93" s="13"/>
      <c r="AB93" s="13"/>
      <c r="AC93" s="13"/>
      <c r="AD93" s="16">
        <f t="shared" si="1"/>
        <v>13590</v>
      </c>
    </row>
    <row r="94" spans="1:30" x14ac:dyDescent="0.4">
      <c r="A94" s="14" t="s">
        <v>274</v>
      </c>
      <c r="B94" s="14">
        <v>4</v>
      </c>
      <c r="C94" s="15" t="s">
        <v>275</v>
      </c>
      <c r="D94" s="13">
        <v>100575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>
        <v>6785</v>
      </c>
      <c r="Z94" s="13"/>
      <c r="AA94" s="13"/>
      <c r="AB94" s="13"/>
      <c r="AC94" s="13"/>
      <c r="AD94" s="16">
        <f t="shared" si="1"/>
        <v>107360</v>
      </c>
    </row>
    <row r="95" spans="1:30" x14ac:dyDescent="0.4">
      <c r="A95" s="14" t="s">
        <v>276</v>
      </c>
      <c r="B95" s="14">
        <v>2</v>
      </c>
      <c r="C95" s="15" t="s">
        <v>277</v>
      </c>
      <c r="D95" s="13">
        <v>2193</v>
      </c>
      <c r="E95" s="13">
        <v>47300</v>
      </c>
      <c r="F95" s="13"/>
      <c r="G95" s="13"/>
      <c r="H95" s="13"/>
      <c r="I95" s="13">
        <v>53111</v>
      </c>
      <c r="J95" s="13"/>
      <c r="K95" s="13"/>
      <c r="L95" s="13"/>
      <c r="M95" s="13"/>
      <c r="N95" s="13"/>
      <c r="O95" s="13"/>
      <c r="P95" s="13"/>
      <c r="Q95" s="13"/>
      <c r="R95" s="13">
        <v>11199</v>
      </c>
      <c r="S95" s="13"/>
      <c r="T95" s="13"/>
      <c r="U95" s="13"/>
      <c r="V95" s="13">
        <v>4421</v>
      </c>
      <c r="W95" s="13">
        <v>23234</v>
      </c>
      <c r="X95" s="13"/>
      <c r="Y95" s="13">
        <v>129135</v>
      </c>
      <c r="Z95" s="13">
        <v>123833</v>
      </c>
      <c r="AA95" s="13">
        <v>630</v>
      </c>
      <c r="AB95" s="13"/>
      <c r="AC95" s="13"/>
      <c r="AD95" s="16">
        <f t="shared" si="1"/>
        <v>395056</v>
      </c>
    </row>
    <row r="96" spans="1:30" x14ac:dyDescent="0.4">
      <c r="A96" s="14" t="s">
        <v>278</v>
      </c>
      <c r="B96" s="14">
        <v>3</v>
      </c>
      <c r="C96" s="15" t="s">
        <v>279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>
        <v>110051</v>
      </c>
      <c r="AA96" s="13"/>
      <c r="AB96" s="13"/>
      <c r="AC96" s="13"/>
      <c r="AD96" s="16">
        <f t="shared" si="1"/>
        <v>110051</v>
      </c>
    </row>
    <row r="97" spans="1:30" x14ac:dyDescent="0.4">
      <c r="A97" s="14" t="s">
        <v>280</v>
      </c>
      <c r="B97" s="14">
        <v>3</v>
      </c>
      <c r="C97" s="15" t="s">
        <v>281</v>
      </c>
      <c r="D97" s="13">
        <v>2193</v>
      </c>
      <c r="E97" s="13">
        <v>47300</v>
      </c>
      <c r="F97" s="13"/>
      <c r="G97" s="13"/>
      <c r="H97" s="13"/>
      <c r="I97" s="13">
        <v>53111</v>
      </c>
      <c r="J97" s="13"/>
      <c r="K97" s="13"/>
      <c r="L97" s="13"/>
      <c r="M97" s="13"/>
      <c r="N97" s="13"/>
      <c r="O97" s="13"/>
      <c r="P97" s="13"/>
      <c r="Q97" s="13"/>
      <c r="R97" s="13">
        <v>11199</v>
      </c>
      <c r="S97" s="13"/>
      <c r="T97" s="13"/>
      <c r="U97" s="13"/>
      <c r="V97" s="13">
        <v>4421</v>
      </c>
      <c r="W97" s="13">
        <v>23234</v>
      </c>
      <c r="X97" s="13"/>
      <c r="Y97" s="13">
        <v>129135</v>
      </c>
      <c r="Z97" s="13">
        <v>13782</v>
      </c>
      <c r="AA97" s="13">
        <v>630</v>
      </c>
      <c r="AB97" s="13"/>
      <c r="AC97" s="13"/>
      <c r="AD97" s="16">
        <f t="shared" si="1"/>
        <v>285005</v>
      </c>
    </row>
    <row r="98" spans="1:30" x14ac:dyDescent="0.4">
      <c r="A98" s="14" t="s">
        <v>282</v>
      </c>
      <c r="B98" s="14">
        <v>4</v>
      </c>
      <c r="C98" s="15" t="s">
        <v>283</v>
      </c>
      <c r="D98" s="13">
        <v>2193</v>
      </c>
      <c r="E98" s="13"/>
      <c r="F98" s="13"/>
      <c r="G98" s="13"/>
      <c r="H98" s="13"/>
      <c r="I98" s="13">
        <v>227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>
        <v>883</v>
      </c>
      <c r="X98" s="13"/>
      <c r="Y98" s="13">
        <v>1185</v>
      </c>
      <c r="Z98" s="13"/>
      <c r="AA98" s="13">
        <v>630</v>
      </c>
      <c r="AB98" s="13"/>
      <c r="AC98" s="13"/>
      <c r="AD98" s="16">
        <f t="shared" si="1"/>
        <v>5118</v>
      </c>
    </row>
    <row r="99" spans="1:30" x14ac:dyDescent="0.4">
      <c r="A99" s="14" t="s">
        <v>284</v>
      </c>
      <c r="B99" s="14">
        <v>4</v>
      </c>
      <c r="C99" s="15" t="s">
        <v>285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>
        <v>29946</v>
      </c>
      <c r="Z99" s="13"/>
      <c r="AA99" s="13"/>
      <c r="AB99" s="13"/>
      <c r="AC99" s="13"/>
      <c r="AD99" s="16">
        <f t="shared" si="1"/>
        <v>29946</v>
      </c>
    </row>
    <row r="100" spans="1:30" x14ac:dyDescent="0.4">
      <c r="A100" s="10" t="s">
        <v>286</v>
      </c>
      <c r="B100" s="10">
        <v>1</v>
      </c>
      <c r="C100" s="11" t="s">
        <v>287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v>420841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>
        <f t="shared" si="1"/>
        <v>420841</v>
      </c>
    </row>
    <row r="101" spans="1:30" x14ac:dyDescent="0.4">
      <c r="A101" s="14" t="s">
        <v>288</v>
      </c>
      <c r="B101" s="14">
        <v>2</v>
      </c>
      <c r="C101" s="15" t="s">
        <v>289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420841</v>
      </c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6">
        <f t="shared" si="1"/>
        <v>420841</v>
      </c>
    </row>
    <row r="102" spans="1:30" x14ac:dyDescent="0.4">
      <c r="A102" s="14" t="s">
        <v>290</v>
      </c>
      <c r="B102" s="14">
        <v>3</v>
      </c>
      <c r="C102" s="15" t="s">
        <v>291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420841</v>
      </c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6">
        <f t="shared" si="1"/>
        <v>420841</v>
      </c>
    </row>
    <row r="103" spans="1:30" x14ac:dyDescent="0.4">
      <c r="A103" s="14" t="s">
        <v>294</v>
      </c>
      <c r="B103" s="14">
        <v>4</v>
      </c>
      <c r="C103" s="15" t="s">
        <v>295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420841</v>
      </c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6">
        <f t="shared" si="1"/>
        <v>420841</v>
      </c>
    </row>
    <row r="104" spans="1:30" x14ac:dyDescent="0.4">
      <c r="A104" s="14" t="s">
        <v>298</v>
      </c>
      <c r="B104" s="14">
        <v>5</v>
      </c>
      <c r="C104" s="15" t="s">
        <v>299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420841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6">
        <f t="shared" si="1"/>
        <v>420841</v>
      </c>
    </row>
    <row r="105" spans="1:30" x14ac:dyDescent="0.4">
      <c r="A105" s="10" t="s">
        <v>328</v>
      </c>
      <c r="B105" s="10">
        <v>1</v>
      </c>
      <c r="C105" s="11" t="s">
        <v>329</v>
      </c>
      <c r="D105" s="12">
        <v>93760</v>
      </c>
      <c r="E105" s="12"/>
      <c r="F105" s="12"/>
      <c r="G105" s="12"/>
      <c r="H105" s="12"/>
      <c r="I105" s="12"/>
      <c r="J105" s="12">
        <v>159429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>
        <v>482</v>
      </c>
      <c r="Z105" s="12">
        <v>6171</v>
      </c>
      <c r="AA105" s="12"/>
      <c r="AB105" s="12"/>
      <c r="AC105" s="12">
        <v>410709</v>
      </c>
      <c r="AD105" s="12">
        <f t="shared" si="1"/>
        <v>670551</v>
      </c>
    </row>
    <row r="106" spans="1:30" x14ac:dyDescent="0.4">
      <c r="A106" s="14" t="s">
        <v>330</v>
      </c>
      <c r="B106" s="14">
        <v>2</v>
      </c>
      <c r="C106" s="15" t="s">
        <v>331</v>
      </c>
      <c r="D106" s="13">
        <v>80673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>
        <v>482</v>
      </c>
      <c r="Z106" s="13"/>
      <c r="AA106" s="13"/>
      <c r="AB106" s="13"/>
      <c r="AC106" s="13">
        <v>2766</v>
      </c>
      <c r="AD106" s="16">
        <f t="shared" si="1"/>
        <v>83921</v>
      </c>
    </row>
    <row r="107" spans="1:30" x14ac:dyDescent="0.4">
      <c r="A107" s="14" t="s">
        <v>334</v>
      </c>
      <c r="B107" s="14">
        <v>2</v>
      </c>
      <c r="C107" s="15" t="s">
        <v>335</v>
      </c>
      <c r="D107" s="13">
        <v>13087</v>
      </c>
      <c r="E107" s="13"/>
      <c r="F107" s="13"/>
      <c r="G107" s="13"/>
      <c r="H107" s="13"/>
      <c r="I107" s="13"/>
      <c r="J107" s="13">
        <v>159429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>
        <v>6171</v>
      </c>
      <c r="AA107" s="13"/>
      <c r="AB107" s="13"/>
      <c r="AC107" s="13">
        <v>407943</v>
      </c>
      <c r="AD107" s="16">
        <f t="shared" si="1"/>
        <v>586630</v>
      </c>
    </row>
    <row r="108" spans="1:30" x14ac:dyDescent="0.4">
      <c r="A108" s="14" t="s">
        <v>336</v>
      </c>
      <c r="B108" s="14">
        <v>3</v>
      </c>
      <c r="C108" s="15" t="s">
        <v>337</v>
      </c>
      <c r="D108" s="13">
        <v>13087</v>
      </c>
      <c r="E108" s="13"/>
      <c r="F108" s="13"/>
      <c r="G108" s="13"/>
      <c r="H108" s="13"/>
      <c r="I108" s="13"/>
      <c r="J108" s="13">
        <v>159429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>
        <v>165568</v>
      </c>
      <c r="AD108" s="16">
        <f t="shared" si="1"/>
        <v>338084</v>
      </c>
    </row>
    <row r="109" spans="1:30" x14ac:dyDescent="0.4">
      <c r="A109" s="10" t="s">
        <v>338</v>
      </c>
      <c r="B109" s="10">
        <v>1</v>
      </c>
      <c r="C109" s="11" t="s">
        <v>339</v>
      </c>
      <c r="D109" s="12">
        <v>844794</v>
      </c>
      <c r="E109" s="12">
        <v>943</v>
      </c>
      <c r="F109" s="12"/>
      <c r="G109" s="12"/>
      <c r="H109" s="12"/>
      <c r="I109" s="12">
        <v>4533</v>
      </c>
      <c r="J109" s="12"/>
      <c r="K109" s="12"/>
      <c r="L109" s="12"/>
      <c r="M109" s="12"/>
      <c r="N109" s="12"/>
      <c r="O109" s="12"/>
      <c r="P109" s="12"/>
      <c r="Q109" s="12">
        <v>42275367</v>
      </c>
      <c r="R109" s="12">
        <v>2688</v>
      </c>
      <c r="S109" s="12"/>
      <c r="T109" s="12"/>
      <c r="U109" s="12"/>
      <c r="V109" s="12"/>
      <c r="W109" s="12">
        <v>10007</v>
      </c>
      <c r="X109" s="12"/>
      <c r="Y109" s="12">
        <v>924115</v>
      </c>
      <c r="Z109" s="12">
        <v>2829783</v>
      </c>
      <c r="AA109" s="12"/>
      <c r="AB109" s="12"/>
      <c r="AC109" s="12">
        <v>555587</v>
      </c>
      <c r="AD109" s="12">
        <f t="shared" si="1"/>
        <v>47447817</v>
      </c>
    </row>
    <row r="110" spans="1:30" x14ac:dyDescent="0.4">
      <c r="A110" s="14" t="s">
        <v>340</v>
      </c>
      <c r="B110" s="14">
        <v>2</v>
      </c>
      <c r="C110" s="15" t="s">
        <v>341</v>
      </c>
      <c r="D110" s="13">
        <v>13488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>
        <v>37401755</v>
      </c>
      <c r="R110" s="13"/>
      <c r="S110" s="13"/>
      <c r="T110" s="13"/>
      <c r="U110" s="13"/>
      <c r="V110" s="13"/>
      <c r="W110" s="13"/>
      <c r="X110" s="13"/>
      <c r="Y110" s="13">
        <v>922413</v>
      </c>
      <c r="Z110" s="13">
        <v>1977599</v>
      </c>
      <c r="AA110" s="13"/>
      <c r="AB110" s="13"/>
      <c r="AC110" s="13">
        <v>551904</v>
      </c>
      <c r="AD110" s="16">
        <f t="shared" si="1"/>
        <v>40867159</v>
      </c>
    </row>
    <row r="111" spans="1:30" x14ac:dyDescent="0.4">
      <c r="A111" s="14" t="s">
        <v>342</v>
      </c>
      <c r="B111" s="14">
        <v>3</v>
      </c>
      <c r="C111" s="15" t="s">
        <v>343</v>
      </c>
      <c r="D111" s="13">
        <v>13488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>
        <v>37401755</v>
      </c>
      <c r="R111" s="13"/>
      <c r="S111" s="13"/>
      <c r="T111" s="13"/>
      <c r="U111" s="13"/>
      <c r="V111" s="13"/>
      <c r="W111" s="13"/>
      <c r="X111" s="13"/>
      <c r="Y111" s="13">
        <v>21026</v>
      </c>
      <c r="Z111" s="13">
        <v>1714430</v>
      </c>
      <c r="AA111" s="13"/>
      <c r="AB111" s="13"/>
      <c r="AC111" s="13">
        <v>750</v>
      </c>
      <c r="AD111" s="16">
        <f t="shared" si="1"/>
        <v>39151449</v>
      </c>
    </row>
    <row r="112" spans="1:30" x14ac:dyDescent="0.4">
      <c r="A112" s="14" t="s">
        <v>346</v>
      </c>
      <c r="B112" s="14">
        <v>3</v>
      </c>
      <c r="C112" s="15" t="s">
        <v>347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>
        <v>901387</v>
      </c>
      <c r="Z112" s="13">
        <v>263169</v>
      </c>
      <c r="AA112" s="13"/>
      <c r="AB112" s="13"/>
      <c r="AC112" s="13">
        <v>551154</v>
      </c>
      <c r="AD112" s="16">
        <f t="shared" si="1"/>
        <v>1715710</v>
      </c>
    </row>
    <row r="113" spans="1:30" x14ac:dyDescent="0.4">
      <c r="A113" s="14" t="s">
        <v>350</v>
      </c>
      <c r="B113" s="14">
        <v>2</v>
      </c>
      <c r="C113" s="15" t="s">
        <v>351</v>
      </c>
      <c r="D113" s="13">
        <v>276035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>
        <v>10007</v>
      </c>
      <c r="X113" s="13"/>
      <c r="Y113" s="13"/>
      <c r="Z113" s="13">
        <v>6310</v>
      </c>
      <c r="AA113" s="13"/>
      <c r="AB113" s="13"/>
      <c r="AC113" s="13"/>
      <c r="AD113" s="16">
        <f t="shared" si="1"/>
        <v>292352</v>
      </c>
    </row>
    <row r="114" spans="1:30" x14ac:dyDescent="0.4">
      <c r="A114" s="14" t="s">
        <v>352</v>
      </c>
      <c r="B114" s="14">
        <v>3</v>
      </c>
      <c r="C114" s="15" t="s">
        <v>353</v>
      </c>
      <c r="D114" s="13">
        <v>18952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>
        <v>1548</v>
      </c>
      <c r="X114" s="13"/>
      <c r="Y114" s="13"/>
      <c r="Z114" s="13">
        <v>5841</v>
      </c>
      <c r="AA114" s="13"/>
      <c r="AB114" s="13"/>
      <c r="AC114" s="13"/>
      <c r="AD114" s="16">
        <f t="shared" si="1"/>
        <v>26341</v>
      </c>
    </row>
    <row r="115" spans="1:30" x14ac:dyDescent="0.4">
      <c r="A115" s="14" t="s">
        <v>358</v>
      </c>
      <c r="B115" s="14">
        <v>4</v>
      </c>
      <c r="C115" s="15" t="s">
        <v>359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>
        <v>569</v>
      </c>
      <c r="AA115" s="13"/>
      <c r="AB115" s="13"/>
      <c r="AC115" s="13"/>
      <c r="AD115" s="16">
        <f t="shared" si="1"/>
        <v>569</v>
      </c>
    </row>
    <row r="116" spans="1:30" x14ac:dyDescent="0.4">
      <c r="A116" s="14" t="s">
        <v>362</v>
      </c>
      <c r="B116" s="14">
        <v>3</v>
      </c>
      <c r="C116" s="15" t="s">
        <v>363</v>
      </c>
      <c r="D116" s="13">
        <v>65068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>
        <v>469</v>
      </c>
      <c r="AA116" s="13"/>
      <c r="AB116" s="13"/>
      <c r="AC116" s="13"/>
      <c r="AD116" s="16">
        <f t="shared" si="1"/>
        <v>65537</v>
      </c>
    </row>
    <row r="117" spans="1:30" x14ac:dyDescent="0.4">
      <c r="A117" s="14" t="s">
        <v>364</v>
      </c>
      <c r="B117" s="14">
        <v>2</v>
      </c>
      <c r="C117" s="15" t="s">
        <v>365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>
        <v>4873612</v>
      </c>
      <c r="R117" s="13"/>
      <c r="S117" s="13"/>
      <c r="T117" s="13"/>
      <c r="U117" s="13"/>
      <c r="V117" s="13"/>
      <c r="W117" s="13"/>
      <c r="X117" s="13"/>
      <c r="Y117" s="13"/>
      <c r="Z117" s="13">
        <v>755973</v>
      </c>
      <c r="AA117" s="13"/>
      <c r="AB117" s="13"/>
      <c r="AC117" s="13"/>
      <c r="AD117" s="16">
        <f t="shared" si="1"/>
        <v>5629585</v>
      </c>
    </row>
    <row r="118" spans="1:30" x14ac:dyDescent="0.4">
      <c r="A118" s="14" t="s">
        <v>372</v>
      </c>
      <c r="B118" s="14">
        <v>3</v>
      </c>
      <c r="C118" s="15" t="s">
        <v>373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>
        <v>557747</v>
      </c>
      <c r="R118" s="13"/>
      <c r="S118" s="13"/>
      <c r="T118" s="13"/>
      <c r="U118" s="13"/>
      <c r="V118" s="13"/>
      <c r="W118" s="13"/>
      <c r="X118" s="13"/>
      <c r="Y118" s="13"/>
      <c r="Z118" s="13">
        <v>550812</v>
      </c>
      <c r="AA118" s="13"/>
      <c r="AB118" s="13"/>
      <c r="AC118" s="13"/>
      <c r="AD118" s="16">
        <f t="shared" si="1"/>
        <v>1108559</v>
      </c>
    </row>
    <row r="119" spans="1:30" x14ac:dyDescent="0.4">
      <c r="A119" s="14" t="s">
        <v>374</v>
      </c>
      <c r="B119" s="14">
        <v>2</v>
      </c>
      <c r="C119" s="15" t="s">
        <v>375</v>
      </c>
      <c r="D119" s="13">
        <v>5264</v>
      </c>
      <c r="E119" s="13">
        <v>943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>
        <v>6207</v>
      </c>
      <c r="AA119" s="13"/>
      <c r="AB119" s="13"/>
      <c r="AC119" s="13"/>
      <c r="AD119" s="16">
        <f t="shared" si="1"/>
        <v>12414</v>
      </c>
    </row>
    <row r="120" spans="1:30" x14ac:dyDescent="0.4">
      <c r="A120" s="14" t="s">
        <v>376</v>
      </c>
      <c r="B120" s="14">
        <v>3</v>
      </c>
      <c r="C120" s="15" t="s">
        <v>377</v>
      </c>
      <c r="D120" s="13">
        <v>2860</v>
      </c>
      <c r="E120" s="13">
        <v>943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>
        <v>6004</v>
      </c>
      <c r="AA120" s="13"/>
      <c r="AB120" s="13"/>
      <c r="AC120" s="13"/>
      <c r="AD120" s="16">
        <f t="shared" si="1"/>
        <v>9807</v>
      </c>
    </row>
    <row r="121" spans="1:30" x14ac:dyDescent="0.4">
      <c r="A121" s="14" t="s">
        <v>378</v>
      </c>
      <c r="B121" s="14">
        <v>3</v>
      </c>
      <c r="C121" s="15" t="s">
        <v>379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>
        <v>203</v>
      </c>
      <c r="AA121" s="13"/>
      <c r="AB121" s="13"/>
      <c r="AC121" s="13"/>
      <c r="AD121" s="16">
        <f t="shared" si="1"/>
        <v>203</v>
      </c>
    </row>
    <row r="122" spans="1:30" x14ac:dyDescent="0.4">
      <c r="A122" s="14" t="s">
        <v>380</v>
      </c>
      <c r="B122" s="14">
        <v>2</v>
      </c>
      <c r="C122" s="15" t="s">
        <v>381</v>
      </c>
      <c r="D122" s="13">
        <v>24779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>
        <v>1702</v>
      </c>
      <c r="Z122" s="13"/>
      <c r="AA122" s="13"/>
      <c r="AB122" s="13"/>
      <c r="AC122" s="13"/>
      <c r="AD122" s="16">
        <f t="shared" si="1"/>
        <v>26481</v>
      </c>
    </row>
    <row r="123" spans="1:30" x14ac:dyDescent="0.4">
      <c r="A123" s="14" t="s">
        <v>390</v>
      </c>
      <c r="B123" s="14">
        <v>2</v>
      </c>
      <c r="C123" s="15" t="s">
        <v>391</v>
      </c>
      <c r="D123" s="13">
        <v>501311</v>
      </c>
      <c r="E123" s="13"/>
      <c r="F123" s="13"/>
      <c r="G123" s="13"/>
      <c r="H123" s="13"/>
      <c r="I123" s="13">
        <v>4533</v>
      </c>
      <c r="J123" s="13"/>
      <c r="K123" s="13"/>
      <c r="L123" s="13"/>
      <c r="M123" s="13"/>
      <c r="N123" s="13"/>
      <c r="O123" s="13"/>
      <c r="P123" s="13"/>
      <c r="Q123" s="13"/>
      <c r="R123" s="13">
        <v>2688</v>
      </c>
      <c r="S123" s="13"/>
      <c r="T123" s="13"/>
      <c r="U123" s="13"/>
      <c r="V123" s="13"/>
      <c r="W123" s="13"/>
      <c r="X123" s="13"/>
      <c r="Y123" s="13"/>
      <c r="Z123" s="13">
        <v>3174</v>
      </c>
      <c r="AA123" s="13"/>
      <c r="AB123" s="13"/>
      <c r="AC123" s="13">
        <v>1890</v>
      </c>
      <c r="AD123" s="16">
        <f t="shared" si="1"/>
        <v>513596</v>
      </c>
    </row>
    <row r="124" spans="1:30" x14ac:dyDescent="0.4">
      <c r="A124" s="14" t="s">
        <v>394</v>
      </c>
      <c r="B124" s="14">
        <v>3</v>
      </c>
      <c r="C124" s="15" t="s">
        <v>395</v>
      </c>
      <c r="D124" s="13">
        <v>4123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>
        <v>640</v>
      </c>
      <c r="AA124" s="13"/>
      <c r="AB124" s="13"/>
      <c r="AC124" s="13">
        <v>1890</v>
      </c>
      <c r="AD124" s="16">
        <f t="shared" si="1"/>
        <v>6653</v>
      </c>
    </row>
    <row r="125" spans="1:30" x14ac:dyDescent="0.4">
      <c r="A125" s="14" t="s">
        <v>396</v>
      </c>
      <c r="B125" s="14">
        <v>3</v>
      </c>
      <c r="C125" s="15" t="s">
        <v>397</v>
      </c>
      <c r="D125" s="13">
        <v>29574</v>
      </c>
      <c r="E125" s="13"/>
      <c r="F125" s="13"/>
      <c r="G125" s="13"/>
      <c r="H125" s="13"/>
      <c r="I125" s="13">
        <v>4533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6">
        <f t="shared" si="1"/>
        <v>34107</v>
      </c>
    </row>
    <row r="126" spans="1:30" x14ac:dyDescent="0.4">
      <c r="A126" s="14" t="s">
        <v>400</v>
      </c>
      <c r="B126" s="14">
        <v>3</v>
      </c>
      <c r="C126" s="15" t="s">
        <v>401</v>
      </c>
      <c r="D126" s="13">
        <v>5087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>
        <v>2022</v>
      </c>
      <c r="AA126" s="13"/>
      <c r="AB126" s="13"/>
      <c r="AC126" s="13"/>
      <c r="AD126" s="16">
        <f t="shared" si="1"/>
        <v>7109</v>
      </c>
    </row>
    <row r="127" spans="1:30" x14ac:dyDescent="0.4">
      <c r="A127" s="14" t="s">
        <v>402</v>
      </c>
      <c r="B127" s="14">
        <v>2</v>
      </c>
      <c r="C127" s="15" t="s">
        <v>403</v>
      </c>
      <c r="D127" s="13">
        <v>23917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>
        <v>80520</v>
      </c>
      <c r="AA127" s="13"/>
      <c r="AB127" s="13"/>
      <c r="AC127" s="13">
        <v>1793</v>
      </c>
      <c r="AD127" s="16">
        <f t="shared" si="1"/>
        <v>106230</v>
      </c>
    </row>
    <row r="128" spans="1:30" x14ac:dyDescent="0.4">
      <c r="A128" s="14" t="s">
        <v>406</v>
      </c>
      <c r="B128" s="14">
        <v>3</v>
      </c>
      <c r="C128" s="15" t="s">
        <v>407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>
        <v>490</v>
      </c>
      <c r="AA128" s="13"/>
      <c r="AB128" s="13"/>
      <c r="AC128" s="13"/>
      <c r="AD128" s="16">
        <f t="shared" si="1"/>
        <v>490</v>
      </c>
    </row>
    <row r="129" spans="1:30" x14ac:dyDescent="0.4">
      <c r="A129" s="14" t="s">
        <v>408</v>
      </c>
      <c r="B129" s="14">
        <v>3</v>
      </c>
      <c r="C129" s="15" t="s">
        <v>409</v>
      </c>
      <c r="D129" s="13">
        <v>1975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>
        <v>42619</v>
      </c>
      <c r="AA129" s="13"/>
      <c r="AB129" s="13"/>
      <c r="AC129" s="13"/>
      <c r="AD129" s="16">
        <f t="shared" si="1"/>
        <v>44594</v>
      </c>
    </row>
    <row r="130" spans="1:30" x14ac:dyDescent="0.4">
      <c r="A130" s="10" t="s">
        <v>412</v>
      </c>
      <c r="B130" s="10">
        <v>1</v>
      </c>
      <c r="C130" s="11" t="s">
        <v>413</v>
      </c>
      <c r="D130" s="12">
        <v>2331709</v>
      </c>
      <c r="E130" s="12"/>
      <c r="F130" s="12">
        <v>2219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>
        <v>577280</v>
      </c>
      <c r="S130" s="12">
        <v>114346</v>
      </c>
      <c r="T130" s="12"/>
      <c r="U130" s="12"/>
      <c r="V130" s="12"/>
      <c r="W130" s="12">
        <v>41311</v>
      </c>
      <c r="X130" s="12">
        <v>313</v>
      </c>
      <c r="Y130" s="12">
        <v>3668061</v>
      </c>
      <c r="Z130" s="12">
        <v>11038236</v>
      </c>
      <c r="AA130" s="12"/>
      <c r="AB130" s="12">
        <v>272</v>
      </c>
      <c r="AC130" s="12">
        <v>2316737</v>
      </c>
      <c r="AD130" s="12">
        <f t="shared" si="1"/>
        <v>20090484</v>
      </c>
    </row>
    <row r="131" spans="1:30" x14ac:dyDescent="0.4">
      <c r="A131" s="14" t="s">
        <v>414</v>
      </c>
      <c r="B131" s="14">
        <v>2</v>
      </c>
      <c r="C131" s="15" t="s">
        <v>415</v>
      </c>
      <c r="D131" s="13">
        <v>72374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6">
        <f t="shared" si="1"/>
        <v>72374</v>
      </c>
    </row>
    <row r="132" spans="1:30" x14ac:dyDescent="0.4">
      <c r="A132" s="14" t="s">
        <v>416</v>
      </c>
      <c r="B132" s="14">
        <v>2</v>
      </c>
      <c r="C132" s="15" t="s">
        <v>417</v>
      </c>
      <c r="D132" s="13">
        <v>7006</v>
      </c>
      <c r="E132" s="13"/>
      <c r="F132" s="13">
        <v>2219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>
        <v>31896</v>
      </c>
      <c r="AA132" s="13"/>
      <c r="AB132" s="13"/>
      <c r="AC132" s="13"/>
      <c r="AD132" s="16">
        <f t="shared" si="1"/>
        <v>41121</v>
      </c>
    </row>
    <row r="133" spans="1:30" x14ac:dyDescent="0.4">
      <c r="A133" s="14" t="s">
        <v>418</v>
      </c>
      <c r="B133" s="14">
        <v>3</v>
      </c>
      <c r="C133" s="15" t="s">
        <v>419</v>
      </c>
      <c r="D133" s="13">
        <v>312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>
        <v>1762</v>
      </c>
      <c r="AA133" s="13"/>
      <c r="AB133" s="13"/>
      <c r="AC133" s="13"/>
      <c r="AD133" s="16">
        <f t="shared" si="1"/>
        <v>2074</v>
      </c>
    </row>
    <row r="134" spans="1:30" x14ac:dyDescent="0.4">
      <c r="A134" s="14" t="s">
        <v>420</v>
      </c>
      <c r="B134" s="14">
        <v>2</v>
      </c>
      <c r="C134" s="15" t="s">
        <v>421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>
        <v>640229</v>
      </c>
      <c r="Z134" s="13">
        <v>12142</v>
      </c>
      <c r="AA134" s="13"/>
      <c r="AB134" s="13"/>
      <c r="AC134" s="13"/>
      <c r="AD134" s="16">
        <f t="shared" si="1"/>
        <v>652371</v>
      </c>
    </row>
    <row r="135" spans="1:30" x14ac:dyDescent="0.4">
      <c r="A135" s="14" t="s">
        <v>422</v>
      </c>
      <c r="B135" s="14">
        <v>3</v>
      </c>
      <c r="C135" s="15" t="s">
        <v>423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>
        <v>2225</v>
      </c>
      <c r="Z135" s="13"/>
      <c r="AA135" s="13"/>
      <c r="AB135" s="13"/>
      <c r="AC135" s="13"/>
      <c r="AD135" s="16">
        <f t="shared" si="1"/>
        <v>2225</v>
      </c>
    </row>
    <row r="136" spans="1:30" x14ac:dyDescent="0.4">
      <c r="A136" s="14" t="s">
        <v>424</v>
      </c>
      <c r="B136" s="14">
        <v>4</v>
      </c>
      <c r="C136" s="15" t="s">
        <v>425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>
        <v>2225</v>
      </c>
      <c r="Z136" s="13"/>
      <c r="AA136" s="13"/>
      <c r="AB136" s="13"/>
      <c r="AC136" s="13"/>
      <c r="AD136" s="16">
        <f t="shared" ref="AD136:AD199" si="2">SUM(D136:AC136)</f>
        <v>2225</v>
      </c>
    </row>
    <row r="137" spans="1:30" x14ac:dyDescent="0.4">
      <c r="A137" s="14" t="s">
        <v>426</v>
      </c>
      <c r="B137" s="14">
        <v>3</v>
      </c>
      <c r="C137" s="15" t="s">
        <v>427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>
        <v>638004</v>
      </c>
      <c r="Z137" s="13"/>
      <c r="AA137" s="13"/>
      <c r="AB137" s="13"/>
      <c r="AC137" s="13"/>
      <c r="AD137" s="16">
        <f t="shared" si="2"/>
        <v>638004</v>
      </c>
    </row>
    <row r="138" spans="1:30" x14ac:dyDescent="0.4">
      <c r="A138" s="14" t="s">
        <v>428</v>
      </c>
      <c r="B138" s="14">
        <v>4</v>
      </c>
      <c r="C138" s="15" t="s">
        <v>429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>
        <v>635739</v>
      </c>
      <c r="Z138" s="13"/>
      <c r="AA138" s="13"/>
      <c r="AB138" s="13"/>
      <c r="AC138" s="13"/>
      <c r="AD138" s="16">
        <f t="shared" si="2"/>
        <v>635739</v>
      </c>
    </row>
    <row r="139" spans="1:30" x14ac:dyDescent="0.4">
      <c r="A139" s="14" t="s">
        <v>436</v>
      </c>
      <c r="B139" s="14">
        <v>2</v>
      </c>
      <c r="C139" s="15" t="s">
        <v>437</v>
      </c>
      <c r="D139" s="13">
        <v>185362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>
        <v>21859</v>
      </c>
      <c r="X139" s="13"/>
      <c r="Y139" s="13"/>
      <c r="Z139" s="13">
        <v>40659</v>
      </c>
      <c r="AA139" s="13"/>
      <c r="AB139" s="13"/>
      <c r="AC139" s="13">
        <v>5215</v>
      </c>
      <c r="AD139" s="16">
        <f t="shared" si="2"/>
        <v>253095</v>
      </c>
    </row>
    <row r="140" spans="1:30" x14ac:dyDescent="0.4">
      <c r="A140" s="14" t="s">
        <v>438</v>
      </c>
      <c r="B140" s="14">
        <v>3</v>
      </c>
      <c r="C140" s="15" t="s">
        <v>439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>
        <v>21859</v>
      </c>
      <c r="X140" s="13"/>
      <c r="Y140" s="13"/>
      <c r="Z140" s="13"/>
      <c r="AA140" s="13"/>
      <c r="AB140" s="13"/>
      <c r="AC140" s="13"/>
      <c r="AD140" s="16">
        <f t="shared" si="2"/>
        <v>21859</v>
      </c>
    </row>
    <row r="141" spans="1:30" x14ac:dyDescent="0.4">
      <c r="A141" s="14" t="s">
        <v>442</v>
      </c>
      <c r="B141" s="14">
        <v>4</v>
      </c>
      <c r="C141" s="15" t="s">
        <v>443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>
        <v>14477</v>
      </c>
      <c r="X141" s="13"/>
      <c r="Y141" s="13"/>
      <c r="Z141" s="13"/>
      <c r="AA141" s="13"/>
      <c r="AB141" s="13"/>
      <c r="AC141" s="13"/>
      <c r="AD141" s="16">
        <f t="shared" si="2"/>
        <v>14477</v>
      </c>
    </row>
    <row r="142" spans="1:30" x14ac:dyDescent="0.4">
      <c r="A142" s="14" t="s">
        <v>460</v>
      </c>
      <c r="B142" s="14">
        <v>3</v>
      </c>
      <c r="C142" s="15" t="s">
        <v>461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>
        <v>994</v>
      </c>
      <c r="AA142" s="13"/>
      <c r="AB142" s="13"/>
      <c r="AC142" s="13"/>
      <c r="AD142" s="16">
        <f t="shared" si="2"/>
        <v>994</v>
      </c>
    </row>
    <row r="143" spans="1:30" x14ac:dyDescent="0.4">
      <c r="A143" s="14" t="s">
        <v>464</v>
      </c>
      <c r="B143" s="14">
        <v>2</v>
      </c>
      <c r="C143" s="15" t="s">
        <v>465</v>
      </c>
      <c r="D143" s="13">
        <v>1258220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>
        <v>557</v>
      </c>
      <c r="S143" s="13"/>
      <c r="T143" s="13"/>
      <c r="U143" s="13"/>
      <c r="V143" s="13"/>
      <c r="W143" s="13">
        <v>2426</v>
      </c>
      <c r="X143" s="13">
        <v>313</v>
      </c>
      <c r="Y143" s="13"/>
      <c r="Z143" s="13">
        <v>134544</v>
      </c>
      <c r="AA143" s="13"/>
      <c r="AB143" s="13">
        <v>272</v>
      </c>
      <c r="AC143" s="13">
        <v>2184</v>
      </c>
      <c r="AD143" s="16">
        <f t="shared" si="2"/>
        <v>1398516</v>
      </c>
    </row>
    <row r="144" spans="1:30" x14ac:dyDescent="0.4">
      <c r="A144" s="14" t="s">
        <v>466</v>
      </c>
      <c r="B144" s="14">
        <v>3</v>
      </c>
      <c r="C144" s="15" t="s">
        <v>467</v>
      </c>
      <c r="D144" s="13">
        <v>39834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>
        <v>8421</v>
      </c>
      <c r="AA144" s="13"/>
      <c r="AB144" s="13"/>
      <c r="AC144" s="13"/>
      <c r="AD144" s="16">
        <f t="shared" si="2"/>
        <v>48255</v>
      </c>
    </row>
    <row r="145" spans="1:30" x14ac:dyDescent="0.4">
      <c r="A145" s="14" t="s">
        <v>470</v>
      </c>
      <c r="B145" s="14">
        <v>3</v>
      </c>
      <c r="C145" s="15" t="s">
        <v>471</v>
      </c>
      <c r="D145" s="13">
        <v>538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>
        <v>557</v>
      </c>
      <c r="S145" s="13"/>
      <c r="T145" s="13"/>
      <c r="U145" s="13"/>
      <c r="V145" s="13"/>
      <c r="W145" s="13">
        <v>2426</v>
      </c>
      <c r="X145" s="13">
        <v>313</v>
      </c>
      <c r="Y145" s="13"/>
      <c r="Z145" s="13">
        <v>21290</v>
      </c>
      <c r="AA145" s="13"/>
      <c r="AB145" s="13">
        <v>272</v>
      </c>
      <c r="AC145" s="13"/>
      <c r="AD145" s="16">
        <f t="shared" si="2"/>
        <v>25396</v>
      </c>
    </row>
    <row r="146" spans="1:30" x14ac:dyDescent="0.4">
      <c r="A146" s="14" t="s">
        <v>472</v>
      </c>
      <c r="B146" s="14">
        <v>2</v>
      </c>
      <c r="C146" s="15" t="s">
        <v>473</v>
      </c>
      <c r="D146" s="13">
        <v>13650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>
        <v>539033</v>
      </c>
      <c r="S146" s="13"/>
      <c r="T146" s="13"/>
      <c r="U146" s="13"/>
      <c r="V146" s="13"/>
      <c r="W146" s="13"/>
      <c r="X146" s="13"/>
      <c r="Y146" s="13">
        <v>175405</v>
      </c>
      <c r="Z146" s="13">
        <v>1963741</v>
      </c>
      <c r="AA146" s="13"/>
      <c r="AB146" s="13"/>
      <c r="AC146" s="13"/>
      <c r="AD146" s="16">
        <f t="shared" si="2"/>
        <v>2691829</v>
      </c>
    </row>
    <row r="147" spans="1:30" x14ac:dyDescent="0.4">
      <c r="A147" s="14" t="s">
        <v>903</v>
      </c>
      <c r="B147" s="14">
        <v>3</v>
      </c>
      <c r="C147" s="15" t="s">
        <v>904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>
        <v>40823</v>
      </c>
      <c r="AA147" s="13"/>
      <c r="AB147" s="13"/>
      <c r="AC147" s="13"/>
      <c r="AD147" s="16">
        <f t="shared" si="2"/>
        <v>40823</v>
      </c>
    </row>
    <row r="148" spans="1:30" x14ac:dyDescent="0.4">
      <c r="A148" s="14" t="s">
        <v>474</v>
      </c>
      <c r="B148" s="14">
        <v>3</v>
      </c>
      <c r="C148" s="15" t="s">
        <v>475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>
        <v>539033</v>
      </c>
      <c r="S148" s="13"/>
      <c r="T148" s="13"/>
      <c r="U148" s="13"/>
      <c r="V148" s="13"/>
      <c r="W148" s="13"/>
      <c r="X148" s="13"/>
      <c r="Y148" s="13">
        <v>175405</v>
      </c>
      <c r="Z148" s="13">
        <v>1922918</v>
      </c>
      <c r="AA148" s="13"/>
      <c r="AB148" s="13"/>
      <c r="AC148" s="13"/>
      <c r="AD148" s="16">
        <f t="shared" si="2"/>
        <v>2637356</v>
      </c>
    </row>
    <row r="149" spans="1:30" x14ac:dyDescent="0.4">
      <c r="A149" s="14" t="s">
        <v>476</v>
      </c>
      <c r="B149" s="14">
        <v>3</v>
      </c>
      <c r="C149" s="15" t="s">
        <v>477</v>
      </c>
      <c r="D149" s="13">
        <v>1041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6">
        <f t="shared" si="2"/>
        <v>1041</v>
      </c>
    </row>
    <row r="150" spans="1:30" x14ac:dyDescent="0.4">
      <c r="A150" s="14" t="s">
        <v>478</v>
      </c>
      <c r="B150" s="14">
        <v>3</v>
      </c>
      <c r="C150" s="15" t="s">
        <v>479</v>
      </c>
      <c r="D150" s="13">
        <v>4657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6">
        <f t="shared" si="2"/>
        <v>4657</v>
      </c>
    </row>
    <row r="151" spans="1:30" x14ac:dyDescent="0.4">
      <c r="A151" s="14" t="s">
        <v>480</v>
      </c>
      <c r="B151" s="14">
        <v>3</v>
      </c>
      <c r="C151" s="15" t="s">
        <v>481</v>
      </c>
      <c r="D151" s="13">
        <v>7952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6">
        <f t="shared" si="2"/>
        <v>7952</v>
      </c>
    </row>
    <row r="152" spans="1:30" x14ac:dyDescent="0.4">
      <c r="A152" s="14" t="s">
        <v>482</v>
      </c>
      <c r="B152" s="14">
        <v>2</v>
      </c>
      <c r="C152" s="15" t="s">
        <v>483</v>
      </c>
      <c r="D152" s="13">
        <v>421030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>
        <v>7541</v>
      </c>
      <c r="S152" s="13">
        <v>114346</v>
      </c>
      <c r="T152" s="13"/>
      <c r="U152" s="13"/>
      <c r="V152" s="13"/>
      <c r="W152" s="13">
        <v>17026</v>
      </c>
      <c r="X152" s="13"/>
      <c r="Y152" s="13">
        <v>2852189</v>
      </c>
      <c r="Z152" s="13">
        <v>8669075</v>
      </c>
      <c r="AA152" s="13"/>
      <c r="AB152" s="13"/>
      <c r="AC152" s="13">
        <v>2309338</v>
      </c>
      <c r="AD152" s="16">
        <f t="shared" si="2"/>
        <v>14390545</v>
      </c>
    </row>
    <row r="153" spans="1:30" x14ac:dyDescent="0.4">
      <c r="A153" s="14" t="s">
        <v>492</v>
      </c>
      <c r="B153" s="14">
        <v>3</v>
      </c>
      <c r="C153" s="15" t="s">
        <v>493</v>
      </c>
      <c r="D153" s="13">
        <v>4985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>
        <v>2848405</v>
      </c>
      <c r="Z153" s="13"/>
      <c r="AA153" s="13"/>
      <c r="AB153" s="13"/>
      <c r="AC153" s="13"/>
      <c r="AD153" s="16">
        <f t="shared" si="2"/>
        <v>2853390</v>
      </c>
    </row>
    <row r="154" spans="1:30" x14ac:dyDescent="0.4">
      <c r="A154" s="14" t="s">
        <v>496</v>
      </c>
      <c r="B154" s="14">
        <v>3</v>
      </c>
      <c r="C154" s="15" t="s">
        <v>497</v>
      </c>
      <c r="D154" s="13">
        <v>229102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>
        <v>7541</v>
      </c>
      <c r="S154" s="13">
        <v>114346</v>
      </c>
      <c r="T154" s="13"/>
      <c r="U154" s="13"/>
      <c r="V154" s="13"/>
      <c r="W154" s="13">
        <v>17026</v>
      </c>
      <c r="X154" s="13"/>
      <c r="Y154" s="13">
        <v>3784</v>
      </c>
      <c r="Z154" s="13">
        <v>8650544</v>
      </c>
      <c r="AA154" s="13"/>
      <c r="AB154" s="13"/>
      <c r="AC154" s="13">
        <v>2309338</v>
      </c>
      <c r="AD154" s="16">
        <f t="shared" si="2"/>
        <v>11331681</v>
      </c>
    </row>
    <row r="155" spans="1:30" x14ac:dyDescent="0.4">
      <c r="A155" s="14" t="s">
        <v>506</v>
      </c>
      <c r="B155" s="14">
        <v>2</v>
      </c>
      <c r="C155" s="15" t="s">
        <v>507</v>
      </c>
      <c r="D155" s="13">
        <v>374067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>
        <v>30149</v>
      </c>
      <c r="S155" s="13"/>
      <c r="T155" s="13"/>
      <c r="U155" s="13"/>
      <c r="V155" s="13"/>
      <c r="W155" s="13"/>
      <c r="X155" s="13"/>
      <c r="Y155" s="13">
        <v>238</v>
      </c>
      <c r="Z155" s="13">
        <v>186179</v>
      </c>
      <c r="AA155" s="13"/>
      <c r="AB155" s="13"/>
      <c r="AC155" s="13"/>
      <c r="AD155" s="16">
        <f t="shared" si="2"/>
        <v>590633</v>
      </c>
    </row>
    <row r="156" spans="1:30" x14ac:dyDescent="0.4">
      <c r="A156" s="14" t="s">
        <v>508</v>
      </c>
      <c r="B156" s="14">
        <v>3</v>
      </c>
      <c r="C156" s="15" t="s">
        <v>509</v>
      </c>
      <c r="D156" s="13">
        <v>969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6">
        <f t="shared" si="2"/>
        <v>969</v>
      </c>
    </row>
    <row r="157" spans="1:30" x14ac:dyDescent="0.4">
      <c r="A157" s="14" t="s">
        <v>510</v>
      </c>
      <c r="B157" s="14">
        <v>3</v>
      </c>
      <c r="C157" s="15" t="s">
        <v>511</v>
      </c>
      <c r="D157" s="13">
        <v>175774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>
        <v>14568</v>
      </c>
      <c r="S157" s="13"/>
      <c r="T157" s="13"/>
      <c r="U157" s="13"/>
      <c r="V157" s="13"/>
      <c r="W157" s="13"/>
      <c r="X157" s="13"/>
      <c r="Y157" s="13"/>
      <c r="Z157" s="13">
        <v>36683</v>
      </c>
      <c r="AA157" s="13"/>
      <c r="AB157" s="13"/>
      <c r="AC157" s="13"/>
      <c r="AD157" s="16">
        <f t="shared" si="2"/>
        <v>227025</v>
      </c>
    </row>
    <row r="158" spans="1:30" x14ac:dyDescent="0.4">
      <c r="A158" s="14" t="s">
        <v>512</v>
      </c>
      <c r="B158" s="14">
        <v>3</v>
      </c>
      <c r="C158" s="15" t="s">
        <v>513</v>
      </c>
      <c r="D158" s="13">
        <v>8715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>
        <v>15581</v>
      </c>
      <c r="S158" s="13"/>
      <c r="T158" s="13"/>
      <c r="U158" s="13"/>
      <c r="V158" s="13"/>
      <c r="W158" s="13"/>
      <c r="X158" s="13"/>
      <c r="Y158" s="13"/>
      <c r="Z158" s="13">
        <v>136173</v>
      </c>
      <c r="AA158" s="13"/>
      <c r="AB158" s="13"/>
      <c r="AC158" s="13"/>
      <c r="AD158" s="16">
        <f t="shared" si="2"/>
        <v>160469</v>
      </c>
    </row>
    <row r="159" spans="1:30" x14ac:dyDescent="0.4">
      <c r="A159" s="14" t="s">
        <v>516</v>
      </c>
      <c r="B159" s="14">
        <v>3</v>
      </c>
      <c r="C159" s="15" t="s">
        <v>517</v>
      </c>
      <c r="D159" s="13">
        <v>212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>
        <v>238</v>
      </c>
      <c r="Z159" s="13">
        <v>326</v>
      </c>
      <c r="AA159" s="13"/>
      <c r="AB159" s="13"/>
      <c r="AC159" s="13"/>
      <c r="AD159" s="16">
        <f t="shared" si="2"/>
        <v>776</v>
      </c>
    </row>
    <row r="160" spans="1:30" x14ac:dyDescent="0.4">
      <c r="A160" s="10" t="s">
        <v>518</v>
      </c>
      <c r="B160" s="10">
        <v>1</v>
      </c>
      <c r="C160" s="11" t="s">
        <v>519</v>
      </c>
      <c r="D160" s="12">
        <v>29083139</v>
      </c>
      <c r="E160" s="12"/>
      <c r="F160" s="12">
        <v>7864</v>
      </c>
      <c r="G160" s="12">
        <v>3281</v>
      </c>
      <c r="H160" s="12"/>
      <c r="I160" s="12">
        <v>5351</v>
      </c>
      <c r="J160" s="12"/>
      <c r="K160" s="12">
        <v>234</v>
      </c>
      <c r="L160" s="12"/>
      <c r="M160" s="12"/>
      <c r="N160" s="12"/>
      <c r="O160" s="12"/>
      <c r="P160" s="12">
        <v>614</v>
      </c>
      <c r="Q160" s="12">
        <v>202</v>
      </c>
      <c r="R160" s="12"/>
      <c r="S160" s="12"/>
      <c r="T160" s="12"/>
      <c r="U160" s="12"/>
      <c r="V160" s="12"/>
      <c r="W160" s="12"/>
      <c r="X160" s="12"/>
      <c r="Y160" s="12">
        <v>1031</v>
      </c>
      <c r="Z160" s="12">
        <v>1279067</v>
      </c>
      <c r="AA160" s="12"/>
      <c r="AB160" s="12"/>
      <c r="AC160" s="12">
        <v>17496</v>
      </c>
      <c r="AD160" s="12">
        <f t="shared" si="2"/>
        <v>30398279</v>
      </c>
    </row>
    <row r="161" spans="1:30" x14ac:dyDescent="0.4">
      <c r="A161" s="14" t="s">
        <v>520</v>
      </c>
      <c r="B161" s="14">
        <v>2</v>
      </c>
      <c r="C161" s="15" t="s">
        <v>521</v>
      </c>
      <c r="D161" s="13">
        <v>5210552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>
        <v>1031</v>
      </c>
      <c r="Z161" s="13">
        <v>595852</v>
      </c>
      <c r="AA161" s="13"/>
      <c r="AB161" s="13"/>
      <c r="AC161" s="13">
        <v>1670</v>
      </c>
      <c r="AD161" s="16">
        <f t="shared" si="2"/>
        <v>5809105</v>
      </c>
    </row>
    <row r="162" spans="1:30" x14ac:dyDescent="0.4">
      <c r="A162" s="14" t="s">
        <v>522</v>
      </c>
      <c r="B162" s="14">
        <v>3</v>
      </c>
      <c r="C162" s="15" t="s">
        <v>523</v>
      </c>
      <c r="D162" s="13">
        <v>2524658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>
        <v>18032</v>
      </c>
      <c r="AA162" s="13"/>
      <c r="AB162" s="13"/>
      <c r="AC162" s="13">
        <v>1026</v>
      </c>
      <c r="AD162" s="16">
        <f t="shared" si="2"/>
        <v>2543716</v>
      </c>
    </row>
    <row r="163" spans="1:30" x14ac:dyDescent="0.4">
      <c r="A163" s="14" t="s">
        <v>528</v>
      </c>
      <c r="B163" s="14">
        <v>4</v>
      </c>
      <c r="C163" s="15" t="s">
        <v>529</v>
      </c>
      <c r="D163" s="13">
        <v>1270745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6">
        <f t="shared" si="2"/>
        <v>1270745</v>
      </c>
    </row>
    <row r="164" spans="1:30" x14ac:dyDescent="0.4">
      <c r="A164" s="14" t="s">
        <v>530</v>
      </c>
      <c r="B164" s="14">
        <v>4</v>
      </c>
      <c r="C164" s="15" t="s">
        <v>531</v>
      </c>
      <c r="D164" s="13">
        <v>1242924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>
        <v>12260</v>
      </c>
      <c r="AA164" s="13"/>
      <c r="AB164" s="13"/>
      <c r="AC164" s="13">
        <v>1026</v>
      </c>
      <c r="AD164" s="16">
        <f t="shared" si="2"/>
        <v>1256210</v>
      </c>
    </row>
    <row r="165" spans="1:30" x14ac:dyDescent="0.4">
      <c r="A165" s="14" t="s">
        <v>538</v>
      </c>
      <c r="B165" s="14">
        <v>3</v>
      </c>
      <c r="C165" s="15" t="s">
        <v>539</v>
      </c>
      <c r="D165" s="13">
        <v>118987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>
        <v>2026</v>
      </c>
      <c r="AA165" s="13"/>
      <c r="AB165" s="13"/>
      <c r="AC165" s="13"/>
      <c r="AD165" s="16">
        <f t="shared" si="2"/>
        <v>121013</v>
      </c>
    </row>
    <row r="166" spans="1:30" x14ac:dyDescent="0.4">
      <c r="A166" s="14" t="s">
        <v>540</v>
      </c>
      <c r="B166" s="14">
        <v>4</v>
      </c>
      <c r="C166" s="15" t="s">
        <v>541</v>
      </c>
      <c r="D166" s="13">
        <v>118780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>
        <v>237</v>
      </c>
      <c r="AA166" s="13"/>
      <c r="AB166" s="13"/>
      <c r="AC166" s="13"/>
      <c r="AD166" s="16">
        <f t="shared" si="2"/>
        <v>119017</v>
      </c>
    </row>
    <row r="167" spans="1:30" x14ac:dyDescent="0.4">
      <c r="A167" s="14" t="s">
        <v>542</v>
      </c>
      <c r="B167" s="14">
        <v>4</v>
      </c>
      <c r="C167" s="15" t="s">
        <v>543</v>
      </c>
      <c r="D167" s="13">
        <v>207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>
        <v>1789</v>
      </c>
      <c r="AA167" s="13"/>
      <c r="AB167" s="13"/>
      <c r="AC167" s="13"/>
      <c r="AD167" s="16">
        <f t="shared" si="2"/>
        <v>1996</v>
      </c>
    </row>
    <row r="168" spans="1:30" x14ac:dyDescent="0.4">
      <c r="A168" s="14" t="s">
        <v>544</v>
      </c>
      <c r="B168" s="14">
        <v>3</v>
      </c>
      <c r="C168" s="15" t="s">
        <v>545</v>
      </c>
      <c r="D168" s="13">
        <v>547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6">
        <f t="shared" si="2"/>
        <v>547</v>
      </c>
    </row>
    <row r="169" spans="1:30" x14ac:dyDescent="0.4">
      <c r="A169" s="14" t="s">
        <v>570</v>
      </c>
      <c r="B169" s="14">
        <v>3</v>
      </c>
      <c r="C169" s="15" t="s">
        <v>571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>
        <v>4863</v>
      </c>
      <c r="AA169" s="13"/>
      <c r="AB169" s="13"/>
      <c r="AC169" s="13"/>
      <c r="AD169" s="16">
        <f t="shared" si="2"/>
        <v>4863</v>
      </c>
    </row>
    <row r="170" spans="1:30" x14ac:dyDescent="0.4">
      <c r="A170" s="14" t="s">
        <v>572</v>
      </c>
      <c r="B170" s="14">
        <v>3</v>
      </c>
      <c r="C170" s="15" t="s">
        <v>573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>
        <v>776</v>
      </c>
      <c r="AA170" s="13"/>
      <c r="AB170" s="13"/>
      <c r="AC170" s="13">
        <v>389</v>
      </c>
      <c r="AD170" s="16">
        <f t="shared" si="2"/>
        <v>1165</v>
      </c>
    </row>
    <row r="171" spans="1:30" x14ac:dyDescent="0.4">
      <c r="A171" s="14" t="s">
        <v>574</v>
      </c>
      <c r="B171" s="14">
        <v>3</v>
      </c>
      <c r="C171" s="15" t="s">
        <v>575</v>
      </c>
      <c r="D171" s="13">
        <v>390233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>
        <v>71465</v>
      </c>
      <c r="AA171" s="13"/>
      <c r="AB171" s="13"/>
      <c r="AC171" s="13"/>
      <c r="AD171" s="16">
        <f t="shared" si="2"/>
        <v>461698</v>
      </c>
    </row>
    <row r="172" spans="1:30" x14ac:dyDescent="0.4">
      <c r="A172" s="14" t="s">
        <v>576</v>
      </c>
      <c r="B172" s="14">
        <v>4</v>
      </c>
      <c r="C172" s="15" t="s">
        <v>577</v>
      </c>
      <c r="D172" s="13">
        <v>191936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>
        <v>247</v>
      </c>
      <c r="AA172" s="13"/>
      <c r="AB172" s="13"/>
      <c r="AC172" s="13"/>
      <c r="AD172" s="16">
        <f t="shared" si="2"/>
        <v>192183</v>
      </c>
    </row>
    <row r="173" spans="1:30" x14ac:dyDescent="0.4">
      <c r="A173" s="14" t="s">
        <v>578</v>
      </c>
      <c r="B173" s="14">
        <v>3</v>
      </c>
      <c r="C173" s="15" t="s">
        <v>579</v>
      </c>
      <c r="D173" s="13">
        <v>209913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>
        <v>486165</v>
      </c>
      <c r="AA173" s="13"/>
      <c r="AB173" s="13"/>
      <c r="AC173" s="13"/>
      <c r="AD173" s="16">
        <f t="shared" si="2"/>
        <v>696078</v>
      </c>
    </row>
    <row r="174" spans="1:30" x14ac:dyDescent="0.4">
      <c r="A174" s="14" t="s">
        <v>580</v>
      </c>
      <c r="B174" s="14">
        <v>4</v>
      </c>
      <c r="C174" s="15" t="s">
        <v>581</v>
      </c>
      <c r="D174" s="13">
        <v>29179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6">
        <f t="shared" si="2"/>
        <v>29179</v>
      </c>
    </row>
    <row r="175" spans="1:30" x14ac:dyDescent="0.4">
      <c r="A175" s="14" t="s">
        <v>582</v>
      </c>
      <c r="B175" s="14">
        <v>4</v>
      </c>
      <c r="C175" s="15" t="s">
        <v>583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>
        <v>484565</v>
      </c>
      <c r="AA175" s="13"/>
      <c r="AB175" s="13"/>
      <c r="AC175" s="13"/>
      <c r="AD175" s="16">
        <f t="shared" si="2"/>
        <v>484565</v>
      </c>
    </row>
    <row r="176" spans="1:30" x14ac:dyDescent="0.4">
      <c r="A176" s="14" t="s">
        <v>586</v>
      </c>
      <c r="B176" s="14">
        <v>3</v>
      </c>
      <c r="C176" s="15" t="s">
        <v>587</v>
      </c>
      <c r="D176" s="13">
        <v>389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>
        <v>307</v>
      </c>
      <c r="AA176" s="13"/>
      <c r="AB176" s="13"/>
      <c r="AC176" s="13"/>
      <c r="AD176" s="16">
        <f t="shared" si="2"/>
        <v>696</v>
      </c>
    </row>
    <row r="177" spans="1:30" x14ac:dyDescent="0.4">
      <c r="A177" s="14" t="s">
        <v>592</v>
      </c>
      <c r="B177" s="14">
        <v>3</v>
      </c>
      <c r="C177" s="15" t="s">
        <v>593</v>
      </c>
      <c r="D177" s="13">
        <v>979050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>
        <v>3049</v>
      </c>
      <c r="AA177" s="13"/>
      <c r="AB177" s="13"/>
      <c r="AC177" s="13"/>
      <c r="AD177" s="16">
        <f t="shared" si="2"/>
        <v>982099</v>
      </c>
    </row>
    <row r="178" spans="1:30" x14ac:dyDescent="0.4">
      <c r="A178" s="14" t="s">
        <v>594</v>
      </c>
      <c r="B178" s="14">
        <v>3</v>
      </c>
      <c r="C178" s="15" t="s">
        <v>595</v>
      </c>
      <c r="D178" s="13">
        <v>133861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6">
        <f t="shared" si="2"/>
        <v>133861</v>
      </c>
    </row>
    <row r="179" spans="1:30" x14ac:dyDescent="0.4">
      <c r="A179" s="14" t="s">
        <v>596</v>
      </c>
      <c r="B179" s="14">
        <v>4</v>
      </c>
      <c r="C179" s="15" t="s">
        <v>597</v>
      </c>
      <c r="D179" s="13">
        <v>83479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6">
        <f t="shared" si="2"/>
        <v>83479</v>
      </c>
    </row>
    <row r="180" spans="1:30" x14ac:dyDescent="0.4">
      <c r="A180" s="14" t="s">
        <v>598</v>
      </c>
      <c r="B180" s="14">
        <v>2</v>
      </c>
      <c r="C180" s="15" t="s">
        <v>599</v>
      </c>
      <c r="D180" s="13">
        <v>4505144</v>
      </c>
      <c r="E180" s="13"/>
      <c r="F180" s="13">
        <v>7864</v>
      </c>
      <c r="G180" s="13">
        <v>3281</v>
      </c>
      <c r="H180" s="13"/>
      <c r="I180" s="13">
        <v>5351</v>
      </c>
      <c r="J180" s="13"/>
      <c r="K180" s="13">
        <v>234</v>
      </c>
      <c r="L180" s="13"/>
      <c r="M180" s="13"/>
      <c r="N180" s="13"/>
      <c r="O180" s="13"/>
      <c r="P180" s="13">
        <v>614</v>
      </c>
      <c r="Q180" s="13">
        <v>202</v>
      </c>
      <c r="R180" s="13"/>
      <c r="S180" s="13"/>
      <c r="T180" s="13"/>
      <c r="U180" s="13"/>
      <c r="V180" s="13"/>
      <c r="W180" s="13"/>
      <c r="X180" s="13"/>
      <c r="Y180" s="13"/>
      <c r="Z180" s="13">
        <v>170824</v>
      </c>
      <c r="AA180" s="13"/>
      <c r="AB180" s="13"/>
      <c r="AC180" s="13">
        <v>1577</v>
      </c>
      <c r="AD180" s="16">
        <f t="shared" si="2"/>
        <v>4695091</v>
      </c>
    </row>
    <row r="181" spans="1:30" x14ac:dyDescent="0.4">
      <c r="A181" s="14" t="s">
        <v>600</v>
      </c>
      <c r="B181" s="14">
        <v>3</v>
      </c>
      <c r="C181" s="15" t="s">
        <v>601</v>
      </c>
      <c r="D181" s="13">
        <v>68826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6">
        <f t="shared" si="2"/>
        <v>68826</v>
      </c>
    </row>
    <row r="182" spans="1:30" x14ac:dyDescent="0.4">
      <c r="A182" s="14" t="s">
        <v>602</v>
      </c>
      <c r="B182" s="14">
        <v>4</v>
      </c>
      <c r="C182" s="15" t="s">
        <v>603</v>
      </c>
      <c r="D182" s="13">
        <v>14408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6">
        <f t="shared" si="2"/>
        <v>14408</v>
      </c>
    </row>
    <row r="183" spans="1:30" x14ac:dyDescent="0.4">
      <c r="A183" s="14" t="s">
        <v>604</v>
      </c>
      <c r="B183" s="14">
        <v>3</v>
      </c>
      <c r="C183" s="15" t="s">
        <v>605</v>
      </c>
      <c r="D183" s="13">
        <v>309329</v>
      </c>
      <c r="E183" s="13"/>
      <c r="F183" s="13">
        <v>7864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>
        <v>614</v>
      </c>
      <c r="Q183" s="13"/>
      <c r="R183" s="13"/>
      <c r="S183" s="13"/>
      <c r="T183" s="13"/>
      <c r="U183" s="13"/>
      <c r="V183" s="13"/>
      <c r="W183" s="13"/>
      <c r="X183" s="13"/>
      <c r="Y183" s="13"/>
      <c r="Z183" s="13">
        <v>18744</v>
      </c>
      <c r="AA183" s="13"/>
      <c r="AB183" s="13"/>
      <c r="AC183" s="13"/>
      <c r="AD183" s="16">
        <f t="shared" si="2"/>
        <v>336551</v>
      </c>
    </row>
    <row r="184" spans="1:30" x14ac:dyDescent="0.4">
      <c r="A184" s="14" t="s">
        <v>606</v>
      </c>
      <c r="B184" s="14">
        <v>4</v>
      </c>
      <c r="C184" s="15" t="s">
        <v>607</v>
      </c>
      <c r="D184" s="13">
        <v>175337</v>
      </c>
      <c r="E184" s="13"/>
      <c r="F184" s="13">
        <v>775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>
        <v>614</v>
      </c>
      <c r="Q184" s="13"/>
      <c r="R184" s="13"/>
      <c r="S184" s="13"/>
      <c r="T184" s="13"/>
      <c r="U184" s="13"/>
      <c r="V184" s="13"/>
      <c r="W184" s="13"/>
      <c r="X184" s="13"/>
      <c r="Y184" s="13"/>
      <c r="Z184" s="13">
        <v>14711</v>
      </c>
      <c r="AA184" s="13"/>
      <c r="AB184" s="13"/>
      <c r="AC184" s="13"/>
      <c r="AD184" s="16">
        <f t="shared" si="2"/>
        <v>191437</v>
      </c>
    </row>
    <row r="185" spans="1:30" x14ac:dyDescent="0.4">
      <c r="A185" s="14" t="s">
        <v>608</v>
      </c>
      <c r="B185" s="14">
        <v>3</v>
      </c>
      <c r="C185" s="15" t="s">
        <v>609</v>
      </c>
      <c r="D185" s="13">
        <v>578559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>
        <v>24245</v>
      </c>
      <c r="AA185" s="13"/>
      <c r="AB185" s="13"/>
      <c r="AC185" s="13"/>
      <c r="AD185" s="16">
        <f t="shared" si="2"/>
        <v>602804</v>
      </c>
    </row>
    <row r="186" spans="1:30" x14ac:dyDescent="0.4">
      <c r="A186" s="14" t="s">
        <v>610</v>
      </c>
      <c r="B186" s="14">
        <v>3</v>
      </c>
      <c r="C186" s="15" t="s">
        <v>611</v>
      </c>
      <c r="D186" s="13">
        <v>2508418</v>
      </c>
      <c r="E186" s="13"/>
      <c r="F186" s="13"/>
      <c r="G186" s="13"/>
      <c r="H186" s="13"/>
      <c r="I186" s="13">
        <v>310</v>
      </c>
      <c r="J186" s="13"/>
      <c r="K186" s="13">
        <v>234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>
        <v>4735</v>
      </c>
      <c r="AA186" s="13"/>
      <c r="AB186" s="13"/>
      <c r="AC186" s="13"/>
      <c r="AD186" s="16">
        <f t="shared" si="2"/>
        <v>2513697</v>
      </c>
    </row>
    <row r="187" spans="1:30" x14ac:dyDescent="0.4">
      <c r="A187" s="14" t="s">
        <v>612</v>
      </c>
      <c r="B187" s="14">
        <v>4</v>
      </c>
      <c r="C187" s="15" t="s">
        <v>613</v>
      </c>
      <c r="D187" s="13">
        <v>1889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6">
        <f t="shared" si="2"/>
        <v>1889</v>
      </c>
    </row>
    <row r="188" spans="1:30" x14ac:dyDescent="0.4">
      <c r="A188" s="14" t="s">
        <v>614</v>
      </c>
      <c r="B188" s="14">
        <v>4</v>
      </c>
      <c r="C188" s="15" t="s">
        <v>615</v>
      </c>
      <c r="D188" s="13"/>
      <c r="E188" s="13"/>
      <c r="F188" s="13"/>
      <c r="G188" s="13"/>
      <c r="H188" s="13"/>
      <c r="I188" s="13">
        <v>310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6">
        <f t="shared" si="2"/>
        <v>310</v>
      </c>
    </row>
    <row r="189" spans="1:30" x14ac:dyDescent="0.4">
      <c r="A189" s="14" t="s">
        <v>616</v>
      </c>
      <c r="B189" s="14">
        <v>4</v>
      </c>
      <c r="C189" s="15" t="s">
        <v>617</v>
      </c>
      <c r="D189" s="13">
        <v>2497389</v>
      </c>
      <c r="E189" s="13"/>
      <c r="F189" s="13"/>
      <c r="G189" s="13"/>
      <c r="H189" s="13"/>
      <c r="I189" s="13"/>
      <c r="J189" s="13"/>
      <c r="K189" s="13">
        <v>234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>
        <v>4431</v>
      </c>
      <c r="AA189" s="13"/>
      <c r="AB189" s="13"/>
      <c r="AC189" s="13"/>
      <c r="AD189" s="16">
        <f t="shared" si="2"/>
        <v>2502054</v>
      </c>
    </row>
    <row r="190" spans="1:30" x14ac:dyDescent="0.4">
      <c r="A190" s="14" t="s">
        <v>618</v>
      </c>
      <c r="B190" s="14">
        <v>4</v>
      </c>
      <c r="C190" s="15" t="s">
        <v>619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>
        <v>304</v>
      </c>
      <c r="AA190" s="13"/>
      <c r="AB190" s="13"/>
      <c r="AC190" s="13"/>
      <c r="AD190" s="16">
        <f t="shared" si="2"/>
        <v>304</v>
      </c>
    </row>
    <row r="191" spans="1:30" x14ac:dyDescent="0.4">
      <c r="A191" s="14" t="s">
        <v>620</v>
      </c>
      <c r="B191" s="14">
        <v>3</v>
      </c>
      <c r="C191" s="15" t="s">
        <v>621</v>
      </c>
      <c r="D191" s="13">
        <v>41528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6">
        <f t="shared" si="2"/>
        <v>41528</v>
      </c>
    </row>
    <row r="192" spans="1:30" x14ac:dyDescent="0.4">
      <c r="A192" s="14" t="s">
        <v>624</v>
      </c>
      <c r="B192" s="14">
        <v>3</v>
      </c>
      <c r="C192" s="15" t="s">
        <v>625</v>
      </c>
      <c r="D192" s="13">
        <v>49405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6">
        <f t="shared" si="2"/>
        <v>49405</v>
      </c>
    </row>
    <row r="193" spans="1:30" x14ac:dyDescent="0.4">
      <c r="A193" s="14" t="s">
        <v>626</v>
      </c>
      <c r="B193" s="14">
        <v>4</v>
      </c>
      <c r="C193" s="15" t="s">
        <v>627</v>
      </c>
      <c r="D193" s="13">
        <v>48946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6">
        <f t="shared" si="2"/>
        <v>48946</v>
      </c>
    </row>
    <row r="194" spans="1:30" x14ac:dyDescent="0.4">
      <c r="A194" s="14" t="s">
        <v>628</v>
      </c>
      <c r="B194" s="14">
        <v>4</v>
      </c>
      <c r="C194" s="15" t="s">
        <v>629</v>
      </c>
      <c r="D194" s="13">
        <v>459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6">
        <f t="shared" si="2"/>
        <v>459</v>
      </c>
    </row>
    <row r="195" spans="1:30" x14ac:dyDescent="0.4">
      <c r="A195" s="14" t="s">
        <v>634</v>
      </c>
      <c r="B195" s="14">
        <v>3</v>
      </c>
      <c r="C195" s="15" t="s">
        <v>635</v>
      </c>
      <c r="D195" s="13">
        <v>3555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6">
        <f t="shared" si="2"/>
        <v>3555</v>
      </c>
    </row>
    <row r="196" spans="1:30" x14ac:dyDescent="0.4">
      <c r="A196" s="14" t="s">
        <v>638</v>
      </c>
      <c r="B196" s="14">
        <v>4</v>
      </c>
      <c r="C196" s="15" t="s">
        <v>639</v>
      </c>
      <c r="D196" s="13">
        <v>2958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6">
        <f t="shared" si="2"/>
        <v>2958</v>
      </c>
    </row>
    <row r="197" spans="1:30" x14ac:dyDescent="0.4">
      <c r="A197" s="14" t="s">
        <v>640</v>
      </c>
      <c r="B197" s="14">
        <v>3</v>
      </c>
      <c r="C197" s="15" t="s">
        <v>641</v>
      </c>
      <c r="D197" s="13">
        <v>212632</v>
      </c>
      <c r="E197" s="13"/>
      <c r="F197" s="13"/>
      <c r="G197" s="13"/>
      <c r="H197" s="13"/>
      <c r="I197" s="13">
        <v>5041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>
        <v>1623</v>
      </c>
      <c r="AA197" s="13"/>
      <c r="AB197" s="13"/>
      <c r="AC197" s="13">
        <v>1577</v>
      </c>
      <c r="AD197" s="16">
        <f t="shared" si="2"/>
        <v>220873</v>
      </c>
    </row>
    <row r="198" spans="1:30" x14ac:dyDescent="0.4">
      <c r="A198" s="14" t="s">
        <v>642</v>
      </c>
      <c r="B198" s="14">
        <v>3</v>
      </c>
      <c r="C198" s="15" t="s">
        <v>643</v>
      </c>
      <c r="D198" s="13">
        <v>205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6">
        <f t="shared" si="2"/>
        <v>205</v>
      </c>
    </row>
    <row r="199" spans="1:30" x14ac:dyDescent="0.4">
      <c r="A199" s="14" t="s">
        <v>644</v>
      </c>
      <c r="B199" s="14">
        <v>2</v>
      </c>
      <c r="C199" s="15" t="s">
        <v>645</v>
      </c>
      <c r="D199" s="13">
        <v>19367443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>
        <v>512391</v>
      </c>
      <c r="AA199" s="13"/>
      <c r="AB199" s="13"/>
      <c r="AC199" s="13">
        <v>14249</v>
      </c>
      <c r="AD199" s="16">
        <f t="shared" si="2"/>
        <v>19894083</v>
      </c>
    </row>
    <row r="200" spans="1:30" x14ac:dyDescent="0.4">
      <c r="A200" s="14" t="s">
        <v>646</v>
      </c>
      <c r="B200" s="14">
        <v>3</v>
      </c>
      <c r="C200" s="15" t="s">
        <v>647</v>
      </c>
      <c r="D200" s="13">
        <v>16101129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>
        <v>34163</v>
      </c>
      <c r="AA200" s="13"/>
      <c r="AB200" s="13"/>
      <c r="AC200" s="13">
        <v>9962</v>
      </c>
      <c r="AD200" s="16">
        <f t="shared" ref="AD200:AD233" si="3">SUM(D200:AC200)</f>
        <v>16145254</v>
      </c>
    </row>
    <row r="201" spans="1:30" x14ac:dyDescent="0.4">
      <c r="A201" s="14" t="s">
        <v>648</v>
      </c>
      <c r="B201" s="14">
        <v>4</v>
      </c>
      <c r="C201" s="15" t="s">
        <v>649</v>
      </c>
      <c r="D201" s="13">
        <v>16078346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>
        <v>34163</v>
      </c>
      <c r="AA201" s="13"/>
      <c r="AB201" s="13"/>
      <c r="AC201" s="13">
        <v>9962</v>
      </c>
      <c r="AD201" s="16">
        <f t="shared" si="3"/>
        <v>16122471</v>
      </c>
    </row>
    <row r="202" spans="1:30" x14ac:dyDescent="0.4">
      <c r="A202" s="14" t="s">
        <v>650</v>
      </c>
      <c r="B202" s="14">
        <v>4</v>
      </c>
      <c r="C202" s="15" t="s">
        <v>651</v>
      </c>
      <c r="D202" s="13">
        <v>22783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6">
        <f t="shared" si="3"/>
        <v>22783</v>
      </c>
    </row>
    <row r="203" spans="1:30" x14ac:dyDescent="0.4">
      <c r="A203" s="14" t="s">
        <v>652</v>
      </c>
      <c r="B203" s="14">
        <v>3</v>
      </c>
      <c r="C203" s="15" t="s">
        <v>653</v>
      </c>
      <c r="D203" s="13">
        <v>3112693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>
        <v>460172</v>
      </c>
      <c r="AA203" s="13"/>
      <c r="AB203" s="13"/>
      <c r="AC203" s="13">
        <v>4287</v>
      </c>
      <c r="AD203" s="16">
        <f t="shared" si="3"/>
        <v>3577152</v>
      </c>
    </row>
    <row r="204" spans="1:30" x14ac:dyDescent="0.4">
      <c r="A204" s="14" t="s">
        <v>654</v>
      </c>
      <c r="B204" s="14">
        <v>3</v>
      </c>
      <c r="C204" s="15" t="s">
        <v>655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>
        <v>6814</v>
      </c>
      <c r="AA204" s="13"/>
      <c r="AB204" s="13"/>
      <c r="AC204" s="13"/>
      <c r="AD204" s="16">
        <f t="shared" si="3"/>
        <v>6814</v>
      </c>
    </row>
    <row r="205" spans="1:30" x14ac:dyDescent="0.4">
      <c r="A205" s="14" t="s">
        <v>656</v>
      </c>
      <c r="B205" s="14">
        <v>4</v>
      </c>
      <c r="C205" s="15" t="s">
        <v>657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>
        <v>5819</v>
      </c>
      <c r="AA205" s="13"/>
      <c r="AB205" s="13"/>
      <c r="AC205" s="13"/>
      <c r="AD205" s="16">
        <f t="shared" si="3"/>
        <v>5819</v>
      </c>
    </row>
    <row r="206" spans="1:30" x14ac:dyDescent="0.4">
      <c r="A206" s="14" t="s">
        <v>658</v>
      </c>
      <c r="B206" s="14">
        <v>3</v>
      </c>
      <c r="C206" s="15" t="s">
        <v>659</v>
      </c>
      <c r="D206" s="13">
        <v>140814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>
        <v>11242</v>
      </c>
      <c r="AA206" s="13"/>
      <c r="AB206" s="13"/>
      <c r="AC206" s="13"/>
      <c r="AD206" s="16">
        <f t="shared" si="3"/>
        <v>152056</v>
      </c>
    </row>
    <row r="207" spans="1:30" x14ac:dyDescent="0.4">
      <c r="A207" s="10" t="s">
        <v>664</v>
      </c>
      <c r="B207" s="10">
        <v>1</v>
      </c>
      <c r="C207" s="11" t="s">
        <v>665</v>
      </c>
      <c r="D207" s="12">
        <v>4143407</v>
      </c>
      <c r="E207" s="12">
        <v>48029</v>
      </c>
      <c r="F207" s="12">
        <v>160016</v>
      </c>
      <c r="G207" s="12">
        <v>52799</v>
      </c>
      <c r="H207" s="12">
        <v>8472</v>
      </c>
      <c r="I207" s="12">
        <v>3986</v>
      </c>
      <c r="J207" s="12"/>
      <c r="K207" s="12"/>
      <c r="L207" s="12"/>
      <c r="M207" s="12"/>
      <c r="N207" s="12"/>
      <c r="O207" s="12">
        <v>18128</v>
      </c>
      <c r="P207" s="12">
        <v>40865</v>
      </c>
      <c r="Q207" s="12"/>
      <c r="R207" s="12">
        <v>1073</v>
      </c>
      <c r="S207" s="12"/>
      <c r="T207" s="12"/>
      <c r="U207" s="12"/>
      <c r="V207" s="12">
        <v>317</v>
      </c>
      <c r="W207" s="12">
        <v>11056</v>
      </c>
      <c r="X207" s="12"/>
      <c r="Y207" s="12"/>
      <c r="Z207" s="12">
        <v>1507441</v>
      </c>
      <c r="AA207" s="12"/>
      <c r="AB207" s="12"/>
      <c r="AC207" s="12">
        <v>3159</v>
      </c>
      <c r="AD207" s="12">
        <f t="shared" si="3"/>
        <v>5998748</v>
      </c>
    </row>
    <row r="208" spans="1:30" x14ac:dyDescent="0.4">
      <c r="A208" s="14" t="s">
        <v>666</v>
      </c>
      <c r="B208" s="14">
        <v>2</v>
      </c>
      <c r="C208" s="15" t="s">
        <v>667</v>
      </c>
      <c r="D208" s="13">
        <v>5977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6">
        <f t="shared" si="3"/>
        <v>5977</v>
      </c>
    </row>
    <row r="209" spans="1:30" x14ac:dyDescent="0.4">
      <c r="A209" s="14" t="s">
        <v>668</v>
      </c>
      <c r="B209" s="14">
        <v>2</v>
      </c>
      <c r="C209" s="15" t="s">
        <v>669</v>
      </c>
      <c r="D209" s="13">
        <v>2357898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>
        <v>20793</v>
      </c>
      <c r="AA209" s="13"/>
      <c r="AB209" s="13"/>
      <c r="AC209" s="13">
        <v>2864</v>
      </c>
      <c r="AD209" s="16">
        <f t="shared" si="3"/>
        <v>2381555</v>
      </c>
    </row>
    <row r="210" spans="1:30" x14ac:dyDescent="0.4">
      <c r="A210" s="14" t="s">
        <v>670</v>
      </c>
      <c r="B210" s="14">
        <v>2</v>
      </c>
      <c r="C210" s="15" t="s">
        <v>671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>
        <v>319</v>
      </c>
      <c r="AA210" s="13"/>
      <c r="AB210" s="13"/>
      <c r="AC210" s="13"/>
      <c r="AD210" s="16">
        <f t="shared" si="3"/>
        <v>319</v>
      </c>
    </row>
    <row r="211" spans="1:30" x14ac:dyDescent="0.4">
      <c r="A211" s="14" t="s">
        <v>672</v>
      </c>
      <c r="B211" s="14">
        <v>2</v>
      </c>
      <c r="C211" s="15" t="s">
        <v>673</v>
      </c>
      <c r="D211" s="13">
        <v>92184</v>
      </c>
      <c r="E211" s="13">
        <v>47208</v>
      </c>
      <c r="F211" s="13">
        <v>160016</v>
      </c>
      <c r="G211" s="13">
        <v>40091</v>
      </c>
      <c r="H211" s="13">
        <v>8472</v>
      </c>
      <c r="I211" s="13"/>
      <c r="J211" s="13"/>
      <c r="K211" s="13"/>
      <c r="L211" s="13"/>
      <c r="M211" s="13"/>
      <c r="N211" s="13"/>
      <c r="O211" s="13">
        <v>18128</v>
      </c>
      <c r="P211" s="13">
        <v>24661</v>
      </c>
      <c r="Q211" s="13"/>
      <c r="R211" s="13">
        <v>521</v>
      </c>
      <c r="S211" s="13"/>
      <c r="T211" s="13"/>
      <c r="U211" s="13"/>
      <c r="V211" s="13">
        <v>317</v>
      </c>
      <c r="W211" s="13">
        <v>6242</v>
      </c>
      <c r="X211" s="13"/>
      <c r="Y211" s="13"/>
      <c r="Z211" s="13">
        <v>7980</v>
      </c>
      <c r="AA211" s="13"/>
      <c r="AB211" s="13"/>
      <c r="AC211" s="13"/>
      <c r="AD211" s="16">
        <f t="shared" si="3"/>
        <v>405820</v>
      </c>
    </row>
    <row r="212" spans="1:30" x14ac:dyDescent="0.4">
      <c r="A212" s="14" t="s">
        <v>674</v>
      </c>
      <c r="B212" s="14">
        <v>3</v>
      </c>
      <c r="C212" s="15" t="s">
        <v>675</v>
      </c>
      <c r="D212" s="13">
        <v>42566</v>
      </c>
      <c r="E212" s="13">
        <v>3225</v>
      </c>
      <c r="F212" s="13">
        <v>68524</v>
      </c>
      <c r="G212" s="13"/>
      <c r="H212" s="13">
        <v>7186</v>
      </c>
      <c r="I212" s="13"/>
      <c r="J212" s="13"/>
      <c r="K212" s="13"/>
      <c r="L212" s="13"/>
      <c r="M212" s="13"/>
      <c r="N212" s="13"/>
      <c r="O212" s="13">
        <v>1184</v>
      </c>
      <c r="P212" s="13">
        <v>226</v>
      </c>
      <c r="Q212" s="13"/>
      <c r="R212" s="13"/>
      <c r="S212" s="13"/>
      <c r="T212" s="13"/>
      <c r="U212" s="13"/>
      <c r="V212" s="13"/>
      <c r="W212" s="13">
        <v>978</v>
      </c>
      <c r="X212" s="13"/>
      <c r="Y212" s="13"/>
      <c r="Z212" s="13">
        <v>3211</v>
      </c>
      <c r="AA212" s="13"/>
      <c r="AB212" s="13"/>
      <c r="AC212" s="13"/>
      <c r="AD212" s="16">
        <f t="shared" si="3"/>
        <v>127100</v>
      </c>
    </row>
    <row r="213" spans="1:30" x14ac:dyDescent="0.4">
      <c r="A213" s="14" t="s">
        <v>676</v>
      </c>
      <c r="B213" s="14">
        <v>4</v>
      </c>
      <c r="C213" s="15" t="s">
        <v>677</v>
      </c>
      <c r="D213" s="13">
        <v>37163</v>
      </c>
      <c r="E213" s="13">
        <v>2272</v>
      </c>
      <c r="F213" s="13">
        <v>68524</v>
      </c>
      <c r="G213" s="13"/>
      <c r="H213" s="13">
        <v>7186</v>
      </c>
      <c r="I213" s="13"/>
      <c r="J213" s="13"/>
      <c r="K213" s="13"/>
      <c r="L213" s="13"/>
      <c r="M213" s="13"/>
      <c r="N213" s="13"/>
      <c r="O213" s="13">
        <v>1184</v>
      </c>
      <c r="P213" s="13">
        <v>226</v>
      </c>
      <c r="Q213" s="13"/>
      <c r="R213" s="13"/>
      <c r="S213" s="13"/>
      <c r="T213" s="13"/>
      <c r="U213" s="13"/>
      <c r="V213" s="13"/>
      <c r="W213" s="13">
        <v>593</v>
      </c>
      <c r="X213" s="13"/>
      <c r="Y213" s="13"/>
      <c r="Z213" s="13"/>
      <c r="AA213" s="13"/>
      <c r="AB213" s="13"/>
      <c r="AC213" s="13"/>
      <c r="AD213" s="16">
        <f t="shared" si="3"/>
        <v>117148</v>
      </c>
    </row>
    <row r="214" spans="1:30" x14ac:dyDescent="0.4">
      <c r="A214" s="14" t="s">
        <v>678</v>
      </c>
      <c r="B214" s="14">
        <v>4</v>
      </c>
      <c r="C214" s="15" t="s">
        <v>679</v>
      </c>
      <c r="D214" s="13">
        <v>2410</v>
      </c>
      <c r="E214" s="13">
        <v>953</v>
      </c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>
        <v>385</v>
      </c>
      <c r="X214" s="13"/>
      <c r="Y214" s="13"/>
      <c r="Z214" s="13">
        <v>3211</v>
      </c>
      <c r="AA214" s="13"/>
      <c r="AB214" s="13"/>
      <c r="AC214" s="13"/>
      <c r="AD214" s="16">
        <f t="shared" si="3"/>
        <v>6959</v>
      </c>
    </row>
    <row r="215" spans="1:30" x14ac:dyDescent="0.4">
      <c r="A215" s="14" t="s">
        <v>682</v>
      </c>
      <c r="B215" s="14">
        <v>3</v>
      </c>
      <c r="C215" s="15" t="s">
        <v>683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>
        <v>1706</v>
      </c>
      <c r="AA215" s="13"/>
      <c r="AB215" s="13"/>
      <c r="AC215" s="13"/>
      <c r="AD215" s="16">
        <f t="shared" si="3"/>
        <v>1706</v>
      </c>
    </row>
    <row r="216" spans="1:30" x14ac:dyDescent="0.4">
      <c r="A216" s="14" t="s">
        <v>684</v>
      </c>
      <c r="B216" s="14">
        <v>3</v>
      </c>
      <c r="C216" s="15" t="s">
        <v>685</v>
      </c>
      <c r="D216" s="13">
        <v>49412</v>
      </c>
      <c r="E216" s="13">
        <v>43709</v>
      </c>
      <c r="F216" s="13">
        <v>91492</v>
      </c>
      <c r="G216" s="13">
        <v>40091</v>
      </c>
      <c r="H216" s="13">
        <v>1286</v>
      </c>
      <c r="I216" s="13"/>
      <c r="J216" s="13"/>
      <c r="K216" s="13"/>
      <c r="L216" s="13"/>
      <c r="M216" s="13"/>
      <c r="N216" s="13"/>
      <c r="O216" s="13">
        <v>16314</v>
      </c>
      <c r="P216" s="13">
        <v>24435</v>
      </c>
      <c r="Q216" s="13"/>
      <c r="R216" s="13">
        <v>521</v>
      </c>
      <c r="S216" s="13"/>
      <c r="T216" s="13"/>
      <c r="U216" s="13"/>
      <c r="V216" s="13"/>
      <c r="W216" s="13">
        <v>5264</v>
      </c>
      <c r="X216" s="13"/>
      <c r="Y216" s="13"/>
      <c r="Z216" s="13">
        <v>3063</v>
      </c>
      <c r="AA216" s="13"/>
      <c r="AB216" s="13"/>
      <c r="AC216" s="13"/>
      <c r="AD216" s="16">
        <f t="shared" si="3"/>
        <v>275587</v>
      </c>
    </row>
    <row r="217" spans="1:30" x14ac:dyDescent="0.4">
      <c r="A217" s="14" t="s">
        <v>688</v>
      </c>
      <c r="B217" s="14">
        <v>4</v>
      </c>
      <c r="C217" s="15" t="s">
        <v>681</v>
      </c>
      <c r="D217" s="13">
        <v>37908</v>
      </c>
      <c r="E217" s="13">
        <v>26377</v>
      </c>
      <c r="F217" s="13">
        <v>44404</v>
      </c>
      <c r="G217" s="13">
        <v>14349</v>
      </c>
      <c r="H217" s="13"/>
      <c r="I217" s="13"/>
      <c r="J217" s="13"/>
      <c r="K217" s="13"/>
      <c r="L217" s="13"/>
      <c r="M217" s="13"/>
      <c r="N217" s="13"/>
      <c r="O217" s="13">
        <v>15993</v>
      </c>
      <c r="P217" s="13">
        <v>24435</v>
      </c>
      <c r="Q217" s="13"/>
      <c r="R217" s="13"/>
      <c r="S217" s="13"/>
      <c r="T217" s="13"/>
      <c r="U217" s="13"/>
      <c r="V217" s="13"/>
      <c r="W217" s="13">
        <v>4191</v>
      </c>
      <c r="X217" s="13"/>
      <c r="Y217" s="13"/>
      <c r="Z217" s="13">
        <v>1133</v>
      </c>
      <c r="AA217" s="13"/>
      <c r="AB217" s="13"/>
      <c r="AC217" s="13"/>
      <c r="AD217" s="16">
        <f t="shared" si="3"/>
        <v>168790</v>
      </c>
    </row>
    <row r="218" spans="1:30" x14ac:dyDescent="0.4">
      <c r="A218" s="14" t="s">
        <v>689</v>
      </c>
      <c r="B218" s="14">
        <v>4</v>
      </c>
      <c r="C218" s="15" t="s">
        <v>690</v>
      </c>
      <c r="D218" s="13">
        <v>10518</v>
      </c>
      <c r="E218" s="13">
        <v>5995</v>
      </c>
      <c r="F218" s="13">
        <v>45146</v>
      </c>
      <c r="G218" s="13">
        <v>21876</v>
      </c>
      <c r="H218" s="13"/>
      <c r="I218" s="13"/>
      <c r="J218" s="13"/>
      <c r="K218" s="13"/>
      <c r="L218" s="13"/>
      <c r="M218" s="13"/>
      <c r="N218" s="13"/>
      <c r="O218" s="13">
        <v>321</v>
      </c>
      <c r="P218" s="13"/>
      <c r="Q218" s="13"/>
      <c r="R218" s="13"/>
      <c r="S218" s="13"/>
      <c r="T218" s="13"/>
      <c r="U218" s="13"/>
      <c r="V218" s="13"/>
      <c r="W218" s="13">
        <v>323</v>
      </c>
      <c r="X218" s="13"/>
      <c r="Y218" s="13"/>
      <c r="Z218" s="13"/>
      <c r="AA218" s="13"/>
      <c r="AB218" s="13"/>
      <c r="AC218" s="13"/>
      <c r="AD218" s="16">
        <f t="shared" si="3"/>
        <v>84179</v>
      </c>
    </row>
    <row r="219" spans="1:30" x14ac:dyDescent="0.4">
      <c r="A219" s="14" t="s">
        <v>691</v>
      </c>
      <c r="B219" s="14">
        <v>2</v>
      </c>
      <c r="C219" s="15" t="s">
        <v>692</v>
      </c>
      <c r="D219" s="13">
        <v>11410</v>
      </c>
      <c r="E219" s="13"/>
      <c r="F219" s="13"/>
      <c r="G219" s="13">
        <v>12708</v>
      </c>
      <c r="H219" s="13"/>
      <c r="I219" s="13"/>
      <c r="J219" s="13"/>
      <c r="K219" s="13"/>
      <c r="L219" s="13"/>
      <c r="M219" s="13"/>
      <c r="N219" s="13"/>
      <c r="O219" s="13"/>
      <c r="P219" s="13">
        <v>16204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>
        <v>24351</v>
      </c>
      <c r="AA219" s="13"/>
      <c r="AB219" s="13"/>
      <c r="AC219" s="13">
        <v>295</v>
      </c>
      <c r="AD219" s="16">
        <f t="shared" si="3"/>
        <v>64968</v>
      </c>
    </row>
    <row r="220" spans="1:30" x14ac:dyDescent="0.4">
      <c r="A220" s="14" t="s">
        <v>693</v>
      </c>
      <c r="B220" s="14">
        <v>2</v>
      </c>
      <c r="C220" s="15" t="s">
        <v>694</v>
      </c>
      <c r="D220" s="13">
        <v>1600439</v>
      </c>
      <c r="E220" s="13"/>
      <c r="F220" s="13"/>
      <c r="G220" s="13"/>
      <c r="H220" s="13"/>
      <c r="I220" s="13">
        <v>3262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>
        <v>1084</v>
      </c>
      <c r="AA220" s="13"/>
      <c r="AB220" s="13"/>
      <c r="AC220" s="13"/>
      <c r="AD220" s="16">
        <f t="shared" si="3"/>
        <v>1604785</v>
      </c>
    </row>
    <row r="221" spans="1:30" x14ac:dyDescent="0.4">
      <c r="A221" s="14" t="s">
        <v>695</v>
      </c>
      <c r="B221" s="14">
        <v>3</v>
      </c>
      <c r="C221" s="15" t="s">
        <v>696</v>
      </c>
      <c r="D221" s="13">
        <v>1600439</v>
      </c>
      <c r="E221" s="13"/>
      <c r="F221" s="13"/>
      <c r="G221" s="13"/>
      <c r="H221" s="13"/>
      <c r="I221" s="13">
        <v>3262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>
        <v>1084</v>
      </c>
      <c r="AA221" s="13"/>
      <c r="AB221" s="13"/>
      <c r="AC221" s="13"/>
      <c r="AD221" s="16">
        <f t="shared" si="3"/>
        <v>1604785</v>
      </c>
    </row>
    <row r="222" spans="1:30" x14ac:dyDescent="0.4">
      <c r="A222" s="14" t="s">
        <v>697</v>
      </c>
      <c r="B222" s="14">
        <v>4</v>
      </c>
      <c r="C222" s="15" t="s">
        <v>698</v>
      </c>
      <c r="D222" s="13">
        <v>171377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>
        <v>1084</v>
      </c>
      <c r="AA222" s="13"/>
      <c r="AB222" s="13"/>
      <c r="AC222" s="13"/>
      <c r="AD222" s="16">
        <f t="shared" si="3"/>
        <v>172461</v>
      </c>
    </row>
    <row r="223" spans="1:30" x14ac:dyDescent="0.4">
      <c r="A223" s="14" t="s">
        <v>699</v>
      </c>
      <c r="B223" s="14">
        <v>5</v>
      </c>
      <c r="C223" s="15" t="s">
        <v>700</v>
      </c>
      <c r="D223" s="13">
        <v>795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>
        <v>282</v>
      </c>
      <c r="AA223" s="13"/>
      <c r="AB223" s="13"/>
      <c r="AC223" s="13"/>
      <c r="AD223" s="16">
        <f t="shared" si="3"/>
        <v>1077</v>
      </c>
    </row>
    <row r="224" spans="1:30" x14ac:dyDescent="0.4">
      <c r="A224" s="14" t="s">
        <v>709</v>
      </c>
      <c r="B224" s="14">
        <v>2</v>
      </c>
      <c r="C224" s="15" t="s">
        <v>710</v>
      </c>
      <c r="D224" s="13">
        <v>75499</v>
      </c>
      <c r="E224" s="13">
        <v>821</v>
      </c>
      <c r="F224" s="13"/>
      <c r="G224" s="13"/>
      <c r="H224" s="13"/>
      <c r="I224" s="13">
        <v>724</v>
      </c>
      <c r="J224" s="13"/>
      <c r="K224" s="13"/>
      <c r="L224" s="13"/>
      <c r="M224" s="13"/>
      <c r="N224" s="13"/>
      <c r="O224" s="13"/>
      <c r="P224" s="13"/>
      <c r="Q224" s="13"/>
      <c r="R224" s="13">
        <v>552</v>
      </c>
      <c r="S224" s="13"/>
      <c r="T224" s="13"/>
      <c r="U224" s="13"/>
      <c r="V224" s="13"/>
      <c r="W224" s="13">
        <v>4814</v>
      </c>
      <c r="X224" s="13"/>
      <c r="Y224" s="13"/>
      <c r="Z224" s="13">
        <v>1452914</v>
      </c>
      <c r="AA224" s="13"/>
      <c r="AB224" s="13"/>
      <c r="AC224" s="13"/>
      <c r="AD224" s="16">
        <f t="shared" si="3"/>
        <v>1535324</v>
      </c>
    </row>
    <row r="225" spans="1:30" x14ac:dyDescent="0.4">
      <c r="A225" s="14" t="s">
        <v>717</v>
      </c>
      <c r="B225" s="14">
        <v>3</v>
      </c>
      <c r="C225" s="15" t="s">
        <v>718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>
        <v>41411</v>
      </c>
      <c r="AA225" s="13"/>
      <c r="AB225" s="13"/>
      <c r="AC225" s="13"/>
      <c r="AD225" s="16">
        <f t="shared" si="3"/>
        <v>41411</v>
      </c>
    </row>
    <row r="226" spans="1:30" x14ac:dyDescent="0.4">
      <c r="A226" s="14" t="s">
        <v>719</v>
      </c>
      <c r="B226" s="14">
        <v>3</v>
      </c>
      <c r="C226" s="15" t="s">
        <v>720</v>
      </c>
      <c r="D226" s="13">
        <v>39707</v>
      </c>
      <c r="E226" s="13">
        <v>341</v>
      </c>
      <c r="F226" s="13"/>
      <c r="G226" s="13"/>
      <c r="H226" s="13"/>
      <c r="I226" s="13">
        <v>724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>
        <v>3191</v>
      </c>
      <c r="X226" s="13"/>
      <c r="Y226" s="13"/>
      <c r="Z226" s="13">
        <v>1405360</v>
      </c>
      <c r="AA226" s="13"/>
      <c r="AB226" s="13"/>
      <c r="AC226" s="13"/>
      <c r="AD226" s="16">
        <f t="shared" si="3"/>
        <v>1449323</v>
      </c>
    </row>
    <row r="227" spans="1:30" x14ac:dyDescent="0.4">
      <c r="A227" s="14" t="s">
        <v>721</v>
      </c>
      <c r="B227" s="14">
        <v>3</v>
      </c>
      <c r="C227" s="15" t="s">
        <v>722</v>
      </c>
      <c r="D227" s="13">
        <v>228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31"/>
      <c r="AD227" s="16">
        <f t="shared" si="3"/>
        <v>228</v>
      </c>
    </row>
    <row r="228" spans="1:30" x14ac:dyDescent="0.4">
      <c r="A228" s="14" t="s">
        <v>725</v>
      </c>
      <c r="B228" s="14">
        <v>3</v>
      </c>
      <c r="C228" s="15" t="s">
        <v>726</v>
      </c>
      <c r="D228" s="13">
        <v>15313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>
        <v>739</v>
      </c>
      <c r="AA228" s="13"/>
      <c r="AB228" s="13"/>
      <c r="AC228" s="13"/>
      <c r="AD228" s="16">
        <f t="shared" si="3"/>
        <v>16052</v>
      </c>
    </row>
    <row r="229" spans="1:30" x14ac:dyDescent="0.4">
      <c r="A229" s="14" t="s">
        <v>727</v>
      </c>
      <c r="B229" s="14">
        <v>4</v>
      </c>
      <c r="C229" s="15" t="s">
        <v>728</v>
      </c>
      <c r="D229" s="13">
        <v>11662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6">
        <f t="shared" si="3"/>
        <v>11662</v>
      </c>
    </row>
    <row r="230" spans="1:30" x14ac:dyDescent="0.4">
      <c r="A230" s="14" t="s">
        <v>729</v>
      </c>
      <c r="B230" s="14">
        <v>3</v>
      </c>
      <c r="C230" s="15" t="s">
        <v>730</v>
      </c>
      <c r="D230" s="13">
        <v>1245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6">
        <f t="shared" si="3"/>
        <v>1245</v>
      </c>
    </row>
    <row r="231" spans="1:30" x14ac:dyDescent="0.4">
      <c r="A231" s="14" t="s">
        <v>731</v>
      </c>
      <c r="B231" s="14">
        <v>4</v>
      </c>
      <c r="C231" s="15" t="s">
        <v>732</v>
      </c>
      <c r="D231" s="13">
        <v>1245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6">
        <f t="shared" si="3"/>
        <v>1245</v>
      </c>
    </row>
    <row r="232" spans="1:30" x14ac:dyDescent="0.4">
      <c r="A232" s="10" t="s">
        <v>737</v>
      </c>
      <c r="B232" s="10">
        <v>1</v>
      </c>
      <c r="C232" s="11" t="s">
        <v>738</v>
      </c>
      <c r="D232" s="12">
        <v>623872</v>
      </c>
      <c r="E232" s="12"/>
      <c r="F232" s="12"/>
      <c r="G232" s="12">
        <v>6652</v>
      </c>
      <c r="H232" s="12"/>
      <c r="I232" s="12"/>
      <c r="J232" s="12">
        <v>20997</v>
      </c>
      <c r="K232" s="12"/>
      <c r="L232" s="12"/>
      <c r="M232" s="12"/>
      <c r="N232" s="12"/>
      <c r="O232" s="12"/>
      <c r="P232" s="12"/>
      <c r="Q232" s="12"/>
      <c r="R232" s="12">
        <v>4728</v>
      </c>
      <c r="S232" s="12"/>
      <c r="T232" s="12"/>
      <c r="U232" s="12"/>
      <c r="V232" s="12">
        <v>2022</v>
      </c>
      <c r="W232" s="12">
        <v>2914</v>
      </c>
      <c r="X232" s="12"/>
      <c r="Y232" s="12">
        <v>877</v>
      </c>
      <c r="Z232" s="12">
        <v>122810</v>
      </c>
      <c r="AA232" s="12"/>
      <c r="AB232" s="12"/>
      <c r="AC232" s="12">
        <v>3557</v>
      </c>
      <c r="AD232" s="12">
        <f t="shared" si="3"/>
        <v>788429</v>
      </c>
    </row>
    <row r="233" spans="1:30" x14ac:dyDescent="0.4">
      <c r="A233" s="14" t="s">
        <v>739</v>
      </c>
      <c r="B233" s="14">
        <v>2</v>
      </c>
      <c r="C233" s="15" t="s">
        <v>740</v>
      </c>
      <c r="D233" s="13">
        <v>623872</v>
      </c>
      <c r="E233" s="13"/>
      <c r="F233" s="13"/>
      <c r="G233" s="13">
        <v>6652</v>
      </c>
      <c r="H233" s="13"/>
      <c r="I233" s="13"/>
      <c r="J233" s="13">
        <v>20997</v>
      </c>
      <c r="K233" s="13"/>
      <c r="L233" s="13"/>
      <c r="M233" s="13"/>
      <c r="N233" s="13"/>
      <c r="O233" s="13"/>
      <c r="P233" s="13"/>
      <c r="Q233" s="13"/>
      <c r="R233" s="13">
        <v>4728</v>
      </c>
      <c r="S233" s="13"/>
      <c r="T233" s="13"/>
      <c r="U233" s="13"/>
      <c r="V233" s="13">
        <v>2022</v>
      </c>
      <c r="W233" s="13">
        <v>2914</v>
      </c>
      <c r="X233" s="13"/>
      <c r="Y233" s="13">
        <v>877</v>
      </c>
      <c r="Z233" s="13">
        <v>122810</v>
      </c>
      <c r="AA233" s="13"/>
      <c r="AB233" s="13"/>
      <c r="AC233" s="13">
        <v>3557</v>
      </c>
      <c r="AD233" s="16">
        <f t="shared" si="3"/>
        <v>788429</v>
      </c>
    </row>
    <row r="234" spans="1:30" x14ac:dyDescent="0.4">
      <c r="A234" s="44" t="s">
        <v>743</v>
      </c>
      <c r="B234" s="44"/>
      <c r="C234" s="44"/>
      <c r="D234" s="17">
        <f>D7+D47+D57+D100+D105+D109+D130+D160+D207+D232</f>
        <v>38587219</v>
      </c>
      <c r="E234" s="17">
        <f t="shared" ref="E234:AC234" si="4">E7+E47+E57+E100+E105+E109+E130+E160+E207+E232</f>
        <v>1683920</v>
      </c>
      <c r="F234" s="17">
        <f t="shared" si="4"/>
        <v>320956</v>
      </c>
      <c r="G234" s="17">
        <f t="shared" si="4"/>
        <v>75380</v>
      </c>
      <c r="H234" s="17">
        <f t="shared" si="4"/>
        <v>224555</v>
      </c>
      <c r="I234" s="17">
        <f t="shared" si="4"/>
        <v>122081</v>
      </c>
      <c r="J234" s="17">
        <f t="shared" si="4"/>
        <v>194848</v>
      </c>
      <c r="K234" s="17">
        <f t="shared" si="4"/>
        <v>1464</v>
      </c>
      <c r="L234" s="17">
        <f t="shared" si="4"/>
        <v>904</v>
      </c>
      <c r="M234" s="17">
        <f t="shared" si="4"/>
        <v>793</v>
      </c>
      <c r="N234" s="17">
        <f t="shared" si="4"/>
        <v>529</v>
      </c>
      <c r="O234" s="17">
        <f t="shared" si="4"/>
        <v>24890</v>
      </c>
      <c r="P234" s="17">
        <f t="shared" si="4"/>
        <v>42897</v>
      </c>
      <c r="Q234" s="17">
        <f t="shared" si="4"/>
        <v>42275569</v>
      </c>
      <c r="R234" s="17">
        <f t="shared" si="4"/>
        <v>3528994</v>
      </c>
      <c r="S234" s="17">
        <f t="shared" si="4"/>
        <v>114346</v>
      </c>
      <c r="T234" s="17">
        <f t="shared" si="4"/>
        <v>12043</v>
      </c>
      <c r="U234" s="17">
        <f t="shared" si="4"/>
        <v>14556</v>
      </c>
      <c r="V234" s="17">
        <f t="shared" si="4"/>
        <v>1017044</v>
      </c>
      <c r="W234" s="17">
        <f t="shared" si="4"/>
        <v>1610481</v>
      </c>
      <c r="X234" s="17">
        <f t="shared" si="4"/>
        <v>8976</v>
      </c>
      <c r="Y234" s="17">
        <f t="shared" si="4"/>
        <v>13724422</v>
      </c>
      <c r="Z234" s="17">
        <f t="shared" si="4"/>
        <v>49845630</v>
      </c>
      <c r="AA234" s="17">
        <f t="shared" si="4"/>
        <v>1501188</v>
      </c>
      <c r="AB234" s="17">
        <f t="shared" si="4"/>
        <v>145595</v>
      </c>
      <c r="AC234" s="17">
        <f t="shared" si="4"/>
        <v>4983664</v>
      </c>
      <c r="AD234" s="17">
        <f>AD7+AD47+AD57+AD100+AD105+AD109+AD130+AD160+AD207+AD232</f>
        <v>160062944</v>
      </c>
    </row>
  </sheetData>
  <mergeCells count="5">
    <mergeCell ref="A4:A6"/>
    <mergeCell ref="B4:B6"/>
    <mergeCell ref="C4:C6"/>
    <mergeCell ref="D4:AD4"/>
    <mergeCell ref="A234:C234"/>
  </mergeCells>
  <phoneticPr fontId="3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37"/>
  <sheetViews>
    <sheetView view="pageBreakPreview" zoomScale="60" zoomScaleNormal="100" workbookViewId="0">
      <selection activeCell="H17" sqref="H17"/>
    </sheetView>
    <sheetView workbookViewId="1"/>
  </sheetViews>
  <sheetFormatPr defaultRowHeight="18.75" x14ac:dyDescent="0.4"/>
  <cols>
    <col min="1" max="1" width="10.625" style="2" customWidth="1"/>
    <col min="2" max="2" width="9" style="2"/>
    <col min="3" max="3" width="40.125" bestFit="1" customWidth="1"/>
    <col min="4" max="4" width="13.75" customWidth="1"/>
    <col min="5" max="7" width="12.5" bestFit="1" customWidth="1"/>
    <col min="8" max="8" width="13.75" bestFit="1" customWidth="1"/>
    <col min="9" max="9" width="13.375" customWidth="1"/>
    <col min="10" max="10" width="13.75" bestFit="1" customWidth="1"/>
    <col min="11" max="11" width="15.5" bestFit="1" customWidth="1"/>
    <col min="12" max="12" width="12.5" bestFit="1" customWidth="1"/>
    <col min="13" max="14" width="13.75" bestFit="1" customWidth="1"/>
    <col min="15" max="15" width="9.125" bestFit="1" customWidth="1"/>
    <col min="16" max="16" width="12.5" bestFit="1" customWidth="1"/>
    <col min="17" max="17" width="13.75" bestFit="1" customWidth="1"/>
    <col min="18" max="18" width="11.25" bestFit="1" customWidth="1"/>
    <col min="19" max="19" width="9.125" bestFit="1" customWidth="1"/>
    <col min="20" max="20" width="9.5" bestFit="1" customWidth="1"/>
    <col min="21" max="21" width="11.25" bestFit="1" customWidth="1"/>
    <col min="22" max="22" width="13.75" customWidth="1"/>
    <col min="23" max="23" width="12.625" customWidth="1"/>
    <col min="24" max="25" width="12.5" bestFit="1" customWidth="1"/>
    <col min="26" max="26" width="13.75" customWidth="1"/>
    <col min="27" max="27" width="13.75" bestFit="1" customWidth="1"/>
    <col min="28" max="29" width="9.125" bestFit="1" customWidth="1"/>
    <col min="30" max="30" width="11.25" bestFit="1" customWidth="1"/>
    <col min="31" max="31" width="12.5" bestFit="1" customWidth="1"/>
    <col min="32" max="33" width="12.625" customWidth="1"/>
    <col min="34" max="34" width="11.625" customWidth="1"/>
    <col min="35" max="35" width="9.125" bestFit="1" customWidth="1"/>
    <col min="36" max="36" width="14.875" customWidth="1"/>
    <col min="37" max="37" width="9.125" bestFit="1" customWidth="1"/>
    <col min="38" max="38" width="14" style="25" customWidth="1"/>
    <col min="39" max="39" width="10.625" style="2" customWidth="1"/>
    <col min="40" max="40" width="9" style="2"/>
    <col min="41" max="41" width="40.125" bestFit="1" customWidth="1"/>
    <col min="42" max="42" width="12.5" customWidth="1"/>
    <col min="43" max="43" width="13.75" customWidth="1"/>
    <col min="44" max="44" width="12.5" customWidth="1"/>
    <col min="45" max="48" width="11.25" customWidth="1"/>
    <col min="49" max="51" width="12.5" customWidth="1"/>
    <col min="52" max="52" width="14.625" customWidth="1"/>
    <col min="53" max="53" width="9.5" customWidth="1"/>
    <col min="54" max="54" width="12.875" customWidth="1"/>
    <col min="55" max="55" width="11.25" customWidth="1"/>
    <col min="56" max="56" width="9.5" customWidth="1"/>
    <col min="57" max="57" width="13.75" customWidth="1"/>
    <col min="58" max="58" width="9.5" customWidth="1"/>
    <col min="59" max="60" width="11.25" customWidth="1"/>
    <col min="61" max="61" width="9.125" customWidth="1"/>
    <col min="62" max="62" width="12.5" customWidth="1"/>
    <col min="63" max="63" width="15.5" customWidth="1"/>
  </cols>
  <sheetData>
    <row r="1" spans="1:63" x14ac:dyDescent="0.4">
      <c r="A1" s="22" t="s">
        <v>985</v>
      </c>
      <c r="B1" s="23"/>
      <c r="C1" s="24"/>
      <c r="AM1" s="22" t="s">
        <v>985</v>
      </c>
      <c r="AN1" s="23"/>
      <c r="AO1" s="24"/>
      <c r="AP1" s="22"/>
      <c r="AQ1" s="22"/>
    </row>
    <row r="2" spans="1:63" x14ac:dyDescent="0.4">
      <c r="A2" s="22" t="s">
        <v>0</v>
      </c>
      <c r="B2" s="23"/>
      <c r="C2" s="24"/>
      <c r="AM2" s="22" t="s">
        <v>0</v>
      </c>
      <c r="AN2" s="23"/>
      <c r="AO2" s="24"/>
      <c r="AP2" s="22"/>
      <c r="AQ2" s="22"/>
    </row>
    <row r="3" spans="1:63" x14ac:dyDescent="0.4">
      <c r="A3" s="22" t="s">
        <v>982</v>
      </c>
      <c r="B3" s="23"/>
      <c r="C3" s="5"/>
      <c r="AL3" s="32" t="s">
        <v>745</v>
      </c>
      <c r="AM3" s="22" t="s">
        <v>983</v>
      </c>
      <c r="AN3" s="23"/>
      <c r="AO3" s="5"/>
      <c r="AP3" s="22"/>
      <c r="AQ3" s="22"/>
      <c r="BK3" s="32" t="s">
        <v>745</v>
      </c>
    </row>
    <row r="4" spans="1:63" s="18" customFormat="1" x14ac:dyDescent="0.4">
      <c r="A4" s="45" t="s">
        <v>2</v>
      </c>
      <c r="B4" s="45" t="s">
        <v>3</v>
      </c>
      <c r="C4" s="45" t="s">
        <v>4</v>
      </c>
      <c r="D4" s="48" t="s">
        <v>795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26"/>
      <c r="W4" s="48" t="s">
        <v>796</v>
      </c>
      <c r="X4" s="49"/>
      <c r="Y4" s="49"/>
      <c r="Z4" s="56"/>
      <c r="AA4" s="48" t="s">
        <v>797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56"/>
      <c r="AM4" s="45" t="s">
        <v>2</v>
      </c>
      <c r="AN4" s="45" t="s">
        <v>3</v>
      </c>
      <c r="AO4" s="45" t="s">
        <v>4</v>
      </c>
      <c r="AP4" s="53" t="s">
        <v>798</v>
      </c>
      <c r="AQ4" s="54"/>
      <c r="AR4" s="54"/>
      <c r="AS4" s="54"/>
      <c r="AT4" s="54"/>
      <c r="AU4" s="54"/>
      <c r="AV4" s="54"/>
      <c r="AW4" s="54"/>
      <c r="AX4" s="54"/>
      <c r="AY4" s="50"/>
      <c r="AZ4" s="48" t="s">
        <v>799</v>
      </c>
      <c r="BA4" s="49"/>
      <c r="BB4" s="49"/>
      <c r="BC4" s="49"/>
      <c r="BD4" s="49"/>
      <c r="BE4" s="49"/>
      <c r="BF4" s="49"/>
      <c r="BG4" s="49"/>
      <c r="BH4" s="49"/>
      <c r="BI4" s="49"/>
      <c r="BJ4" s="50"/>
      <c r="BK4" s="27"/>
    </row>
    <row r="5" spans="1:63" s="18" customFormat="1" x14ac:dyDescent="0.4">
      <c r="A5" s="46"/>
      <c r="B5" s="46"/>
      <c r="C5" s="46"/>
      <c r="D5" s="19">
        <v>203</v>
      </c>
      <c r="E5" s="19">
        <v>204</v>
      </c>
      <c r="F5" s="19">
        <v>206</v>
      </c>
      <c r="G5" s="19">
        <v>207</v>
      </c>
      <c r="H5" s="19">
        <v>208</v>
      </c>
      <c r="I5" s="19">
        <v>209</v>
      </c>
      <c r="J5" s="19">
        <v>210</v>
      </c>
      <c r="K5" s="19">
        <v>213</v>
      </c>
      <c r="L5" s="19">
        <v>217</v>
      </c>
      <c r="M5" s="19">
        <v>218</v>
      </c>
      <c r="N5" s="19">
        <v>220</v>
      </c>
      <c r="O5" s="19">
        <v>221</v>
      </c>
      <c r="P5" s="19">
        <v>222</v>
      </c>
      <c r="Q5" s="19">
        <v>225</v>
      </c>
      <c r="R5" s="19">
        <v>230</v>
      </c>
      <c r="S5" s="19">
        <v>233</v>
      </c>
      <c r="T5" s="19">
        <v>241</v>
      </c>
      <c r="U5" s="19">
        <v>242</v>
      </c>
      <c r="V5" s="20" t="s">
        <v>7</v>
      </c>
      <c r="W5" s="19">
        <v>201</v>
      </c>
      <c r="X5" s="19">
        <v>202</v>
      </c>
      <c r="Y5" s="19">
        <v>215</v>
      </c>
      <c r="Z5" s="27" t="s">
        <v>7</v>
      </c>
      <c r="AA5" s="19">
        <v>205</v>
      </c>
      <c r="AB5" s="19">
        <v>211</v>
      </c>
      <c r="AC5" s="19">
        <v>212</v>
      </c>
      <c r="AD5" s="19">
        <v>228</v>
      </c>
      <c r="AE5" s="19">
        <v>234</v>
      </c>
      <c r="AF5" s="19">
        <v>243</v>
      </c>
      <c r="AG5" s="19">
        <v>244</v>
      </c>
      <c r="AH5" s="19">
        <v>247</v>
      </c>
      <c r="AI5" s="19">
        <v>248</v>
      </c>
      <c r="AJ5" s="19">
        <v>249</v>
      </c>
      <c r="AK5" s="19">
        <v>250</v>
      </c>
      <c r="AL5" s="19" t="s">
        <v>7</v>
      </c>
      <c r="AM5" s="46"/>
      <c r="AN5" s="46"/>
      <c r="AO5" s="46"/>
      <c r="AP5" s="19">
        <v>223</v>
      </c>
      <c r="AQ5" s="19">
        <v>227</v>
      </c>
      <c r="AR5" s="19">
        <v>231</v>
      </c>
      <c r="AS5" s="19">
        <v>232</v>
      </c>
      <c r="AT5" s="19">
        <v>235</v>
      </c>
      <c r="AU5" s="19">
        <v>236</v>
      </c>
      <c r="AV5" s="19">
        <v>237</v>
      </c>
      <c r="AW5" s="19">
        <v>245</v>
      </c>
      <c r="AX5" s="19">
        <v>246</v>
      </c>
      <c r="AY5" s="20" t="s">
        <v>7</v>
      </c>
      <c r="AZ5" s="19">
        <v>150</v>
      </c>
      <c r="BA5" s="19">
        <v>151</v>
      </c>
      <c r="BB5" s="19">
        <v>152</v>
      </c>
      <c r="BC5" s="19">
        <v>153</v>
      </c>
      <c r="BD5" s="19">
        <v>157</v>
      </c>
      <c r="BE5" s="19">
        <v>224</v>
      </c>
      <c r="BF5" s="19">
        <v>229</v>
      </c>
      <c r="BG5" s="19">
        <v>238</v>
      </c>
      <c r="BH5" s="19">
        <v>239</v>
      </c>
      <c r="BI5" s="19">
        <v>240</v>
      </c>
      <c r="BJ5" s="20" t="s">
        <v>7</v>
      </c>
      <c r="BK5" s="20" t="s">
        <v>8</v>
      </c>
    </row>
    <row r="6" spans="1:63" s="18" customFormat="1" ht="37.5" x14ac:dyDescent="0.4">
      <c r="A6" s="47"/>
      <c r="B6" s="47"/>
      <c r="C6" s="47"/>
      <c r="D6" s="19" t="s">
        <v>800</v>
      </c>
      <c r="E6" s="19" t="s">
        <v>801</v>
      </c>
      <c r="F6" s="19" t="s">
        <v>802</v>
      </c>
      <c r="G6" s="19" t="s">
        <v>803</v>
      </c>
      <c r="H6" s="19" t="s">
        <v>804</v>
      </c>
      <c r="I6" s="19" t="s">
        <v>805</v>
      </c>
      <c r="J6" s="19" t="s">
        <v>806</v>
      </c>
      <c r="K6" s="19" t="s">
        <v>807</v>
      </c>
      <c r="L6" s="19" t="s">
        <v>808</v>
      </c>
      <c r="M6" s="19" t="s">
        <v>809</v>
      </c>
      <c r="N6" s="19" t="s">
        <v>810</v>
      </c>
      <c r="O6" s="19" t="s">
        <v>811</v>
      </c>
      <c r="P6" s="19" t="s">
        <v>812</v>
      </c>
      <c r="Q6" s="19" t="s">
        <v>813</v>
      </c>
      <c r="R6" s="19" t="s">
        <v>814</v>
      </c>
      <c r="S6" s="19" t="s">
        <v>815</v>
      </c>
      <c r="T6" s="19" t="s">
        <v>816</v>
      </c>
      <c r="U6" s="19" t="s">
        <v>817</v>
      </c>
      <c r="V6" s="21"/>
      <c r="W6" s="19" t="s">
        <v>818</v>
      </c>
      <c r="X6" s="19" t="s">
        <v>819</v>
      </c>
      <c r="Y6" s="19" t="s">
        <v>820</v>
      </c>
      <c r="Z6" s="21"/>
      <c r="AA6" s="19" t="s">
        <v>821</v>
      </c>
      <c r="AB6" s="19" t="s">
        <v>822</v>
      </c>
      <c r="AC6" s="19" t="s">
        <v>823</v>
      </c>
      <c r="AD6" s="19" t="s">
        <v>824</v>
      </c>
      <c r="AE6" s="19" t="s">
        <v>825</v>
      </c>
      <c r="AF6" s="37" t="s">
        <v>826</v>
      </c>
      <c r="AG6" s="19" t="s">
        <v>827</v>
      </c>
      <c r="AH6" s="19" t="s">
        <v>828</v>
      </c>
      <c r="AI6" s="19" t="s">
        <v>829</v>
      </c>
      <c r="AJ6" s="38" t="s">
        <v>830</v>
      </c>
      <c r="AK6" s="19" t="s">
        <v>831</v>
      </c>
      <c r="AL6" s="19"/>
      <c r="AM6" s="47"/>
      <c r="AN6" s="47"/>
      <c r="AO6" s="47"/>
      <c r="AP6" s="19" t="s">
        <v>832</v>
      </c>
      <c r="AQ6" s="19" t="s">
        <v>833</v>
      </c>
      <c r="AR6" s="19" t="s">
        <v>834</v>
      </c>
      <c r="AS6" s="19" t="s">
        <v>835</v>
      </c>
      <c r="AT6" s="19" t="s">
        <v>836</v>
      </c>
      <c r="AU6" s="19" t="s">
        <v>837</v>
      </c>
      <c r="AV6" s="19" t="s">
        <v>838</v>
      </c>
      <c r="AW6" s="19" t="s">
        <v>839</v>
      </c>
      <c r="AX6" s="19" t="s">
        <v>840</v>
      </c>
      <c r="AY6" s="21"/>
      <c r="AZ6" s="36" t="s">
        <v>841</v>
      </c>
      <c r="BA6" s="19" t="s">
        <v>842</v>
      </c>
      <c r="BB6" s="36" t="s">
        <v>843</v>
      </c>
      <c r="BC6" s="19" t="s">
        <v>844</v>
      </c>
      <c r="BD6" s="19" t="s">
        <v>845</v>
      </c>
      <c r="BE6" s="19" t="s">
        <v>846</v>
      </c>
      <c r="BF6" s="19" t="s">
        <v>847</v>
      </c>
      <c r="BG6" s="19" t="s">
        <v>848</v>
      </c>
      <c r="BH6" s="19" t="s">
        <v>849</v>
      </c>
      <c r="BI6" s="19" t="s">
        <v>850</v>
      </c>
      <c r="BJ6" s="21"/>
      <c r="BK6" s="21"/>
    </row>
    <row r="7" spans="1:63" x14ac:dyDescent="0.4">
      <c r="A7" s="10" t="s">
        <v>34</v>
      </c>
      <c r="B7" s="10">
        <v>1</v>
      </c>
      <c r="C7" s="11" t="s">
        <v>35</v>
      </c>
      <c r="D7" s="12">
        <v>1043387</v>
      </c>
      <c r="E7" s="12">
        <v>1769705</v>
      </c>
      <c r="F7" s="12">
        <v>63746</v>
      </c>
      <c r="G7" s="12">
        <v>3697518</v>
      </c>
      <c r="H7" s="12">
        <v>389398</v>
      </c>
      <c r="I7" s="12"/>
      <c r="J7" s="12">
        <v>817481</v>
      </c>
      <c r="K7" s="12">
        <v>2592432</v>
      </c>
      <c r="L7" s="12">
        <v>299164</v>
      </c>
      <c r="M7" s="12">
        <v>1678301</v>
      </c>
      <c r="N7" s="12">
        <v>1474929</v>
      </c>
      <c r="O7" s="12"/>
      <c r="P7" s="12">
        <v>265639</v>
      </c>
      <c r="Q7" s="12">
        <v>275334</v>
      </c>
      <c r="R7" s="12">
        <v>274319</v>
      </c>
      <c r="S7" s="12"/>
      <c r="T7" s="12"/>
      <c r="U7" s="12"/>
      <c r="V7" s="12">
        <f>SUM(D7:U7)</f>
        <v>14641353</v>
      </c>
      <c r="W7" s="12">
        <v>40504</v>
      </c>
      <c r="X7" s="12">
        <v>2690488</v>
      </c>
      <c r="Y7" s="12">
        <v>86022</v>
      </c>
      <c r="Z7" s="12">
        <f>SUM(W7:Y7)</f>
        <v>2817014</v>
      </c>
      <c r="AA7" s="12">
        <v>407138</v>
      </c>
      <c r="AB7" s="12"/>
      <c r="AC7" s="12"/>
      <c r="AD7" s="12">
        <v>6140</v>
      </c>
      <c r="AE7" s="12">
        <v>797191</v>
      </c>
      <c r="AF7" s="12"/>
      <c r="AG7" s="12">
        <v>721</v>
      </c>
      <c r="AH7" s="12"/>
      <c r="AI7" s="12"/>
      <c r="AJ7" s="12">
        <v>12510</v>
      </c>
      <c r="AK7" s="12"/>
      <c r="AL7" s="12">
        <f>SUM(AA7:AK7)</f>
        <v>1223700</v>
      </c>
      <c r="AM7" s="10" t="s">
        <v>34</v>
      </c>
      <c r="AN7" s="10">
        <v>1</v>
      </c>
      <c r="AO7" s="11" t="s">
        <v>35</v>
      </c>
      <c r="AP7" s="12">
        <v>85175</v>
      </c>
      <c r="AQ7" s="12">
        <v>398641</v>
      </c>
      <c r="AR7" s="12"/>
      <c r="AS7" s="12">
        <v>17953</v>
      </c>
      <c r="AT7" s="12">
        <v>4157</v>
      </c>
      <c r="AU7" s="12">
        <v>12090</v>
      </c>
      <c r="AV7" s="12">
        <v>7320</v>
      </c>
      <c r="AW7" s="12">
        <v>401024</v>
      </c>
      <c r="AX7" s="12"/>
      <c r="AY7" s="12">
        <f>SUM(AP7:AX7)</f>
        <v>926360</v>
      </c>
      <c r="AZ7" s="12"/>
      <c r="BA7" s="12"/>
      <c r="BB7" s="12">
        <v>7216</v>
      </c>
      <c r="BC7" s="12"/>
      <c r="BD7" s="12"/>
      <c r="BE7" s="12">
        <v>662607</v>
      </c>
      <c r="BF7" s="12"/>
      <c r="BG7" s="12">
        <v>101950</v>
      </c>
      <c r="BH7" s="12">
        <v>1650</v>
      </c>
      <c r="BI7" s="12"/>
      <c r="BJ7" s="12">
        <f>SUM(AZ7:BI7)</f>
        <v>773423</v>
      </c>
      <c r="BK7" s="12">
        <f>V7+Z7+AL7+AY7+BJ7</f>
        <v>20381850</v>
      </c>
    </row>
    <row r="8" spans="1:63" x14ac:dyDescent="0.4">
      <c r="A8" s="14" t="s">
        <v>36</v>
      </c>
      <c r="B8" s="14">
        <v>2</v>
      </c>
      <c r="C8" s="15" t="s">
        <v>37</v>
      </c>
      <c r="D8" s="13"/>
      <c r="E8" s="13"/>
      <c r="F8" s="13"/>
      <c r="G8" s="13"/>
      <c r="H8" s="13">
        <v>55848</v>
      </c>
      <c r="I8" s="13"/>
      <c r="J8" s="13">
        <v>292</v>
      </c>
      <c r="K8" s="13">
        <v>1103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6">
        <f t="shared" ref="V8:V71" si="0">SUM(D8:U8)</f>
        <v>57243</v>
      </c>
      <c r="W8" s="13"/>
      <c r="X8" s="13"/>
      <c r="Y8" s="13"/>
      <c r="Z8" s="16">
        <f t="shared" ref="Z8:Z71" si="1">SUM(W8:Y8)</f>
        <v>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6">
        <f t="shared" ref="AL8:AL71" si="2">SUM(AA8:AK8)</f>
        <v>0</v>
      </c>
      <c r="AM8" s="14" t="s">
        <v>36</v>
      </c>
      <c r="AN8" s="14">
        <v>2</v>
      </c>
      <c r="AO8" s="15" t="s">
        <v>37</v>
      </c>
      <c r="AP8" s="13">
        <v>422</v>
      </c>
      <c r="AQ8" s="13"/>
      <c r="AR8" s="13"/>
      <c r="AS8" s="13"/>
      <c r="AT8" s="13"/>
      <c r="AU8" s="13"/>
      <c r="AV8" s="13"/>
      <c r="AW8" s="13">
        <v>1409</v>
      </c>
      <c r="AX8" s="13"/>
      <c r="AY8" s="16">
        <f t="shared" ref="AY8:AY71" si="3">SUM(AP8:AX8)</f>
        <v>1831</v>
      </c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6">
        <f t="shared" ref="BJ8:BJ71" si="4">SUM(AZ8:BI8)</f>
        <v>0</v>
      </c>
      <c r="BK8" s="16">
        <f>V8+Z8+AL8+AY8+BJ8</f>
        <v>59074</v>
      </c>
    </row>
    <row r="9" spans="1:63" x14ac:dyDescent="0.4">
      <c r="A9" s="14" t="s">
        <v>38</v>
      </c>
      <c r="B9" s="14">
        <v>2</v>
      </c>
      <c r="C9" s="15" t="s">
        <v>39</v>
      </c>
      <c r="D9" s="13"/>
      <c r="E9" s="13">
        <v>922752</v>
      </c>
      <c r="F9" s="13"/>
      <c r="G9" s="13"/>
      <c r="H9" s="13"/>
      <c r="I9" s="13"/>
      <c r="J9" s="13">
        <v>16661</v>
      </c>
      <c r="K9" s="13">
        <v>856980</v>
      </c>
      <c r="L9" s="13"/>
      <c r="M9" s="13">
        <v>322159</v>
      </c>
      <c r="N9" s="13">
        <v>2812</v>
      </c>
      <c r="O9" s="13"/>
      <c r="P9" s="13"/>
      <c r="Q9" s="13">
        <v>124233</v>
      </c>
      <c r="R9" s="13"/>
      <c r="S9" s="13"/>
      <c r="T9" s="13"/>
      <c r="U9" s="13"/>
      <c r="V9" s="16">
        <f t="shared" si="0"/>
        <v>2245597</v>
      </c>
      <c r="W9" s="13"/>
      <c r="X9" s="13"/>
      <c r="Y9" s="13"/>
      <c r="Z9" s="16">
        <f t="shared" si="1"/>
        <v>0</v>
      </c>
      <c r="AA9" s="13">
        <v>20684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6">
        <f t="shared" si="2"/>
        <v>20684</v>
      </c>
      <c r="AM9" s="14" t="s">
        <v>38</v>
      </c>
      <c r="AN9" s="14">
        <v>2</v>
      </c>
      <c r="AO9" s="15" t="s">
        <v>39</v>
      </c>
      <c r="AP9" s="13"/>
      <c r="AQ9" s="13"/>
      <c r="AR9" s="13"/>
      <c r="AS9" s="13"/>
      <c r="AT9" s="13"/>
      <c r="AU9" s="13"/>
      <c r="AV9" s="13"/>
      <c r="AW9" s="13"/>
      <c r="AX9" s="13"/>
      <c r="AY9" s="16">
        <f t="shared" si="3"/>
        <v>0</v>
      </c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6">
        <f t="shared" si="4"/>
        <v>0</v>
      </c>
      <c r="BK9" s="16">
        <f t="shared" ref="BK9:BK71" si="5">V9+Z9+AL9+AY9+BJ9</f>
        <v>2266281</v>
      </c>
    </row>
    <row r="10" spans="1:63" x14ac:dyDescent="0.4">
      <c r="A10" s="14" t="s">
        <v>851</v>
      </c>
      <c r="B10" s="14">
        <v>3</v>
      </c>
      <c r="C10" s="15" t="s">
        <v>852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10190</v>
      </c>
      <c r="R10" s="13"/>
      <c r="S10" s="13"/>
      <c r="T10" s="13"/>
      <c r="U10" s="13"/>
      <c r="V10" s="16">
        <f t="shared" si="0"/>
        <v>10190</v>
      </c>
      <c r="W10" s="13"/>
      <c r="X10" s="13"/>
      <c r="Y10" s="13"/>
      <c r="Z10" s="16">
        <f t="shared" si="1"/>
        <v>0</v>
      </c>
      <c r="AA10" s="13">
        <v>16248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6">
        <f t="shared" si="2"/>
        <v>16248</v>
      </c>
      <c r="AM10" s="14" t="s">
        <v>851</v>
      </c>
      <c r="AN10" s="14">
        <v>3</v>
      </c>
      <c r="AO10" s="15" t="s">
        <v>852</v>
      </c>
      <c r="AP10" s="13"/>
      <c r="AQ10" s="13"/>
      <c r="AR10" s="13"/>
      <c r="AS10" s="13"/>
      <c r="AT10" s="13"/>
      <c r="AU10" s="13"/>
      <c r="AV10" s="13"/>
      <c r="AW10" s="13"/>
      <c r="AX10" s="13"/>
      <c r="AY10" s="16">
        <f t="shared" si="3"/>
        <v>0</v>
      </c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6">
        <f t="shared" si="4"/>
        <v>0</v>
      </c>
      <c r="BK10" s="16">
        <f t="shared" si="5"/>
        <v>26438</v>
      </c>
    </row>
    <row r="11" spans="1:63" x14ac:dyDescent="0.4">
      <c r="A11" s="14" t="s">
        <v>853</v>
      </c>
      <c r="B11" s="14">
        <v>3</v>
      </c>
      <c r="C11" s="15" t="s">
        <v>854</v>
      </c>
      <c r="D11" s="13"/>
      <c r="E11" s="13">
        <v>922752</v>
      </c>
      <c r="F11" s="13"/>
      <c r="G11" s="13"/>
      <c r="H11" s="13"/>
      <c r="I11" s="13"/>
      <c r="J11" s="13">
        <v>13621</v>
      </c>
      <c r="K11" s="13">
        <v>811920</v>
      </c>
      <c r="L11" s="13"/>
      <c r="M11" s="13">
        <v>319439</v>
      </c>
      <c r="N11" s="13"/>
      <c r="O11" s="13"/>
      <c r="P11" s="13"/>
      <c r="Q11" s="13">
        <v>75010</v>
      </c>
      <c r="R11" s="13"/>
      <c r="S11" s="13"/>
      <c r="T11" s="13"/>
      <c r="U11" s="13"/>
      <c r="V11" s="16">
        <f t="shared" si="0"/>
        <v>2142742</v>
      </c>
      <c r="W11" s="13"/>
      <c r="X11" s="13"/>
      <c r="Y11" s="13"/>
      <c r="Z11" s="16">
        <f t="shared" si="1"/>
        <v>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6">
        <f t="shared" si="2"/>
        <v>0</v>
      </c>
      <c r="AM11" s="14" t="s">
        <v>853</v>
      </c>
      <c r="AN11" s="14">
        <v>3</v>
      </c>
      <c r="AO11" s="15" t="s">
        <v>854</v>
      </c>
      <c r="AP11" s="13"/>
      <c r="AQ11" s="13"/>
      <c r="AR11" s="13"/>
      <c r="AS11" s="13"/>
      <c r="AT11" s="13"/>
      <c r="AU11" s="13"/>
      <c r="AV11" s="13"/>
      <c r="AW11" s="13"/>
      <c r="AX11" s="13"/>
      <c r="AY11" s="16">
        <f t="shared" si="3"/>
        <v>0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6">
        <f t="shared" si="4"/>
        <v>0</v>
      </c>
      <c r="BK11" s="16">
        <f t="shared" si="5"/>
        <v>2142742</v>
      </c>
    </row>
    <row r="12" spans="1:63" x14ac:dyDescent="0.4">
      <c r="A12" s="14" t="s">
        <v>855</v>
      </c>
      <c r="B12" s="14">
        <v>4</v>
      </c>
      <c r="C12" s="15" t="s">
        <v>856</v>
      </c>
      <c r="D12" s="13"/>
      <c r="E12" s="13">
        <v>922752</v>
      </c>
      <c r="F12" s="13"/>
      <c r="G12" s="13"/>
      <c r="H12" s="13"/>
      <c r="I12" s="13"/>
      <c r="J12" s="13">
        <v>13621</v>
      </c>
      <c r="K12" s="13">
        <v>811920</v>
      </c>
      <c r="L12" s="13"/>
      <c r="M12" s="13">
        <v>319439</v>
      </c>
      <c r="N12" s="13"/>
      <c r="O12" s="13"/>
      <c r="P12" s="13"/>
      <c r="Q12" s="13">
        <v>75010</v>
      </c>
      <c r="R12" s="13"/>
      <c r="S12" s="13"/>
      <c r="T12" s="13"/>
      <c r="U12" s="13"/>
      <c r="V12" s="16">
        <f t="shared" si="0"/>
        <v>2142742</v>
      </c>
      <c r="W12" s="13"/>
      <c r="X12" s="13"/>
      <c r="Y12" s="13"/>
      <c r="Z12" s="16">
        <f t="shared" si="1"/>
        <v>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6">
        <f t="shared" si="2"/>
        <v>0</v>
      </c>
      <c r="AM12" s="14" t="s">
        <v>855</v>
      </c>
      <c r="AN12" s="14">
        <v>4</v>
      </c>
      <c r="AO12" s="15" t="s">
        <v>856</v>
      </c>
      <c r="AP12" s="13"/>
      <c r="AQ12" s="13"/>
      <c r="AR12" s="13"/>
      <c r="AS12" s="13"/>
      <c r="AT12" s="13"/>
      <c r="AU12" s="13"/>
      <c r="AV12" s="13"/>
      <c r="AW12" s="13"/>
      <c r="AX12" s="13"/>
      <c r="AY12" s="16">
        <f t="shared" si="3"/>
        <v>0</v>
      </c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6">
        <f t="shared" si="4"/>
        <v>0</v>
      </c>
      <c r="BK12" s="16">
        <f t="shared" si="5"/>
        <v>2142742</v>
      </c>
    </row>
    <row r="13" spans="1:63" x14ac:dyDescent="0.4">
      <c r="A13" s="14" t="s">
        <v>42</v>
      </c>
      <c r="B13" s="14">
        <v>2</v>
      </c>
      <c r="C13" s="15" t="s">
        <v>43</v>
      </c>
      <c r="D13" s="13"/>
      <c r="E13" s="13">
        <v>788903</v>
      </c>
      <c r="F13" s="13">
        <v>60918</v>
      </c>
      <c r="G13" s="13">
        <v>984040</v>
      </c>
      <c r="H13" s="13">
        <v>68175</v>
      </c>
      <c r="I13" s="13"/>
      <c r="J13" s="13">
        <v>28755</v>
      </c>
      <c r="K13" s="13">
        <v>216649</v>
      </c>
      <c r="L13" s="13">
        <v>12904</v>
      </c>
      <c r="M13" s="13">
        <v>11130</v>
      </c>
      <c r="N13" s="13">
        <v>356983</v>
      </c>
      <c r="O13" s="13"/>
      <c r="P13" s="13">
        <v>86884</v>
      </c>
      <c r="Q13" s="13"/>
      <c r="R13" s="13"/>
      <c r="S13" s="13"/>
      <c r="T13" s="13"/>
      <c r="U13" s="13"/>
      <c r="V13" s="16">
        <f t="shared" si="0"/>
        <v>2615341</v>
      </c>
      <c r="W13" s="13"/>
      <c r="X13" s="13"/>
      <c r="Y13" s="13">
        <v>84279</v>
      </c>
      <c r="Z13" s="16">
        <f t="shared" si="1"/>
        <v>84279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6">
        <f t="shared" si="2"/>
        <v>0</v>
      </c>
      <c r="AM13" s="14" t="s">
        <v>42</v>
      </c>
      <c r="AN13" s="14">
        <v>2</v>
      </c>
      <c r="AO13" s="15" t="s">
        <v>43</v>
      </c>
      <c r="AP13" s="13">
        <v>19699</v>
      </c>
      <c r="AQ13" s="13"/>
      <c r="AR13" s="13"/>
      <c r="AS13" s="13"/>
      <c r="AT13" s="13"/>
      <c r="AU13" s="13">
        <v>8278</v>
      </c>
      <c r="AV13" s="13"/>
      <c r="AW13" s="13"/>
      <c r="AX13" s="13"/>
      <c r="AY13" s="16">
        <f t="shared" si="3"/>
        <v>27977</v>
      </c>
      <c r="AZ13" s="13"/>
      <c r="BA13" s="13"/>
      <c r="BB13" s="13"/>
      <c r="BC13" s="13"/>
      <c r="BD13" s="13"/>
      <c r="BE13" s="13"/>
      <c r="BF13" s="13"/>
      <c r="BG13" s="13"/>
      <c r="BH13" s="13">
        <v>1650</v>
      </c>
      <c r="BI13" s="13"/>
      <c r="BJ13" s="16">
        <f t="shared" si="4"/>
        <v>1650</v>
      </c>
      <c r="BK13" s="16">
        <f t="shared" si="5"/>
        <v>2729247</v>
      </c>
    </row>
    <row r="14" spans="1:63" x14ac:dyDescent="0.4">
      <c r="A14" s="14" t="s">
        <v>44</v>
      </c>
      <c r="B14" s="14">
        <v>3</v>
      </c>
      <c r="C14" s="15" t="s">
        <v>45</v>
      </c>
      <c r="D14" s="13"/>
      <c r="E14" s="13"/>
      <c r="F14" s="13">
        <v>6075</v>
      </c>
      <c r="G14" s="13">
        <v>49465</v>
      </c>
      <c r="H14" s="13">
        <v>30511</v>
      </c>
      <c r="I14" s="13"/>
      <c r="J14" s="13"/>
      <c r="K14" s="13">
        <v>62678</v>
      </c>
      <c r="L14" s="13">
        <v>12904</v>
      </c>
      <c r="M14" s="13">
        <v>11130</v>
      </c>
      <c r="N14" s="13">
        <v>86105</v>
      </c>
      <c r="O14" s="13"/>
      <c r="P14" s="13"/>
      <c r="Q14" s="13"/>
      <c r="R14" s="13"/>
      <c r="S14" s="13"/>
      <c r="T14" s="13"/>
      <c r="U14" s="13"/>
      <c r="V14" s="16">
        <f t="shared" si="0"/>
        <v>258868</v>
      </c>
      <c r="W14" s="13"/>
      <c r="X14" s="13"/>
      <c r="Y14" s="13"/>
      <c r="Z14" s="16">
        <f t="shared" si="1"/>
        <v>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6">
        <f t="shared" si="2"/>
        <v>0</v>
      </c>
      <c r="AM14" s="14" t="s">
        <v>44</v>
      </c>
      <c r="AN14" s="14">
        <v>3</v>
      </c>
      <c r="AO14" s="15" t="s">
        <v>45</v>
      </c>
      <c r="AP14" s="13">
        <v>19699</v>
      </c>
      <c r="AQ14" s="13"/>
      <c r="AR14" s="13"/>
      <c r="AS14" s="13"/>
      <c r="AT14" s="13"/>
      <c r="AU14" s="13"/>
      <c r="AV14" s="13"/>
      <c r="AW14" s="13"/>
      <c r="AX14" s="13"/>
      <c r="AY14" s="16">
        <f t="shared" si="3"/>
        <v>19699</v>
      </c>
      <c r="AZ14" s="13"/>
      <c r="BA14" s="13"/>
      <c r="BB14" s="13"/>
      <c r="BC14" s="13"/>
      <c r="BD14" s="13"/>
      <c r="BE14" s="13"/>
      <c r="BF14" s="13"/>
      <c r="BG14" s="13"/>
      <c r="BH14" s="13">
        <v>1650</v>
      </c>
      <c r="BI14" s="13"/>
      <c r="BJ14" s="16">
        <f t="shared" si="4"/>
        <v>1650</v>
      </c>
      <c r="BK14" s="16">
        <f t="shared" si="5"/>
        <v>280217</v>
      </c>
    </row>
    <row r="15" spans="1:63" x14ac:dyDescent="0.4">
      <c r="A15" s="14" t="s">
        <v>857</v>
      </c>
      <c r="B15" s="14">
        <v>4</v>
      </c>
      <c r="C15" s="15" t="s">
        <v>858</v>
      </c>
      <c r="D15" s="13"/>
      <c r="E15" s="13"/>
      <c r="F15" s="13">
        <v>6075</v>
      </c>
      <c r="G15" s="13">
        <v>45843</v>
      </c>
      <c r="H15" s="13">
        <v>30511</v>
      </c>
      <c r="I15" s="13"/>
      <c r="J15" s="13"/>
      <c r="K15" s="13"/>
      <c r="L15" s="13">
        <v>6344</v>
      </c>
      <c r="M15" s="13"/>
      <c r="N15" s="13"/>
      <c r="O15" s="13"/>
      <c r="P15" s="13"/>
      <c r="Q15" s="13"/>
      <c r="R15" s="13"/>
      <c r="S15" s="13"/>
      <c r="T15" s="13"/>
      <c r="U15" s="13"/>
      <c r="V15" s="16">
        <f t="shared" si="0"/>
        <v>88773</v>
      </c>
      <c r="W15" s="13"/>
      <c r="X15" s="13"/>
      <c r="Y15" s="13"/>
      <c r="Z15" s="16">
        <f t="shared" si="1"/>
        <v>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6">
        <f t="shared" si="2"/>
        <v>0</v>
      </c>
      <c r="AM15" s="14" t="s">
        <v>857</v>
      </c>
      <c r="AN15" s="14">
        <v>4</v>
      </c>
      <c r="AO15" s="15" t="s">
        <v>858</v>
      </c>
      <c r="AP15" s="13"/>
      <c r="AQ15" s="13"/>
      <c r="AR15" s="13"/>
      <c r="AS15" s="13"/>
      <c r="AT15" s="13"/>
      <c r="AU15" s="13"/>
      <c r="AV15" s="13"/>
      <c r="AW15" s="13"/>
      <c r="AX15" s="13"/>
      <c r="AY15" s="16">
        <f t="shared" si="3"/>
        <v>0</v>
      </c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6">
        <f t="shared" si="4"/>
        <v>0</v>
      </c>
      <c r="BK15" s="16">
        <f t="shared" si="5"/>
        <v>88773</v>
      </c>
    </row>
    <row r="16" spans="1:63" x14ac:dyDescent="0.4">
      <c r="A16" s="14" t="s">
        <v>859</v>
      </c>
      <c r="B16" s="14">
        <v>3</v>
      </c>
      <c r="C16" s="15" t="s">
        <v>860</v>
      </c>
      <c r="D16" s="13"/>
      <c r="E16" s="13"/>
      <c r="F16" s="13"/>
      <c r="G16" s="13">
        <v>69923</v>
      </c>
      <c r="H16" s="13"/>
      <c r="I16" s="13"/>
      <c r="J16" s="13">
        <v>28755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6">
        <f t="shared" si="0"/>
        <v>98678</v>
      </c>
      <c r="W16" s="13"/>
      <c r="X16" s="13"/>
      <c r="Y16" s="13"/>
      <c r="Z16" s="16">
        <f t="shared" si="1"/>
        <v>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6">
        <f t="shared" si="2"/>
        <v>0</v>
      </c>
      <c r="AM16" s="14" t="s">
        <v>859</v>
      </c>
      <c r="AN16" s="14">
        <v>3</v>
      </c>
      <c r="AO16" s="15" t="s">
        <v>860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6">
        <f t="shared" si="3"/>
        <v>0</v>
      </c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6">
        <f t="shared" si="4"/>
        <v>0</v>
      </c>
      <c r="BK16" s="16">
        <f t="shared" si="5"/>
        <v>98678</v>
      </c>
    </row>
    <row r="17" spans="1:63" x14ac:dyDescent="0.4">
      <c r="A17" s="14" t="s">
        <v>46</v>
      </c>
      <c r="B17" s="14">
        <v>3</v>
      </c>
      <c r="C17" s="15" t="s">
        <v>47</v>
      </c>
      <c r="D17" s="13"/>
      <c r="E17" s="13">
        <v>788903</v>
      </c>
      <c r="F17" s="13">
        <v>54843</v>
      </c>
      <c r="G17" s="13">
        <v>839478</v>
      </c>
      <c r="H17" s="13">
        <v>37664</v>
      </c>
      <c r="I17" s="13"/>
      <c r="J17" s="13"/>
      <c r="K17" s="13">
        <v>153971</v>
      </c>
      <c r="L17" s="13"/>
      <c r="M17" s="13"/>
      <c r="N17" s="13">
        <v>163329</v>
      </c>
      <c r="O17" s="13"/>
      <c r="P17" s="13">
        <v>86884</v>
      </c>
      <c r="Q17" s="13"/>
      <c r="R17" s="13"/>
      <c r="S17" s="13"/>
      <c r="T17" s="13"/>
      <c r="U17" s="13"/>
      <c r="V17" s="16">
        <f t="shared" si="0"/>
        <v>2125072</v>
      </c>
      <c r="W17" s="13"/>
      <c r="X17" s="13"/>
      <c r="Y17" s="13">
        <v>84279</v>
      </c>
      <c r="Z17" s="16">
        <f t="shared" si="1"/>
        <v>84279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6">
        <f t="shared" si="2"/>
        <v>0</v>
      </c>
      <c r="AM17" s="14" t="s">
        <v>46</v>
      </c>
      <c r="AN17" s="14">
        <v>3</v>
      </c>
      <c r="AO17" s="15" t="s">
        <v>47</v>
      </c>
      <c r="AP17" s="13"/>
      <c r="AQ17" s="13"/>
      <c r="AR17" s="13"/>
      <c r="AS17" s="13"/>
      <c r="AT17" s="13"/>
      <c r="AU17" s="13">
        <v>8278</v>
      </c>
      <c r="AV17" s="13"/>
      <c r="AW17" s="13"/>
      <c r="AX17" s="13"/>
      <c r="AY17" s="16">
        <f t="shared" si="3"/>
        <v>8278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6">
        <f t="shared" si="4"/>
        <v>0</v>
      </c>
      <c r="BK17" s="16">
        <f t="shared" si="5"/>
        <v>2217629</v>
      </c>
    </row>
    <row r="18" spans="1:63" x14ac:dyDescent="0.4">
      <c r="A18" s="14" t="s">
        <v>48</v>
      </c>
      <c r="B18" s="14">
        <v>2</v>
      </c>
      <c r="C18" s="15" t="s">
        <v>49</v>
      </c>
      <c r="D18" s="13"/>
      <c r="E18" s="13"/>
      <c r="F18" s="13">
        <v>2194</v>
      </c>
      <c r="G18" s="13">
        <v>11572</v>
      </c>
      <c r="H18" s="13"/>
      <c r="I18" s="13"/>
      <c r="J18" s="13">
        <v>10315</v>
      </c>
      <c r="K18" s="13">
        <v>54776</v>
      </c>
      <c r="L18" s="13">
        <v>9775</v>
      </c>
      <c r="M18" s="13">
        <v>1042</v>
      </c>
      <c r="N18" s="13"/>
      <c r="O18" s="13"/>
      <c r="P18" s="13"/>
      <c r="Q18" s="13"/>
      <c r="R18" s="13"/>
      <c r="S18" s="13"/>
      <c r="T18" s="13"/>
      <c r="U18" s="13"/>
      <c r="V18" s="16">
        <f t="shared" si="0"/>
        <v>89674</v>
      </c>
      <c r="W18" s="13">
        <v>40504</v>
      </c>
      <c r="X18" s="13">
        <v>2690488</v>
      </c>
      <c r="Y18" s="13"/>
      <c r="Z18" s="16">
        <f t="shared" si="1"/>
        <v>2730992</v>
      </c>
      <c r="AA18" s="13">
        <v>73079</v>
      </c>
      <c r="AB18" s="13"/>
      <c r="AC18" s="13"/>
      <c r="AD18" s="13"/>
      <c r="AE18" s="13">
        <v>11100</v>
      </c>
      <c r="AF18" s="13"/>
      <c r="AG18" s="13"/>
      <c r="AH18" s="13"/>
      <c r="AI18" s="13"/>
      <c r="AJ18" s="13">
        <v>12510</v>
      </c>
      <c r="AK18" s="13"/>
      <c r="AL18" s="16">
        <f t="shared" si="2"/>
        <v>96689</v>
      </c>
      <c r="AM18" s="14" t="s">
        <v>48</v>
      </c>
      <c r="AN18" s="14">
        <v>2</v>
      </c>
      <c r="AO18" s="15" t="s">
        <v>49</v>
      </c>
      <c r="AP18" s="13"/>
      <c r="AQ18" s="13"/>
      <c r="AR18" s="13"/>
      <c r="AS18" s="13"/>
      <c r="AT18" s="13">
        <v>3678</v>
      </c>
      <c r="AU18" s="13">
        <v>3812</v>
      </c>
      <c r="AV18" s="13"/>
      <c r="AW18" s="13"/>
      <c r="AX18" s="13"/>
      <c r="AY18" s="16">
        <f t="shared" si="3"/>
        <v>7490</v>
      </c>
      <c r="AZ18" s="13"/>
      <c r="BA18" s="13"/>
      <c r="BB18" s="13"/>
      <c r="BC18" s="13"/>
      <c r="BD18" s="13"/>
      <c r="BE18" s="13">
        <v>314695</v>
      </c>
      <c r="BF18" s="13"/>
      <c r="BG18" s="13"/>
      <c r="BH18" s="13"/>
      <c r="BI18" s="13"/>
      <c r="BJ18" s="16">
        <f t="shared" si="4"/>
        <v>314695</v>
      </c>
      <c r="BK18" s="16">
        <f t="shared" si="5"/>
        <v>3239540</v>
      </c>
    </row>
    <row r="19" spans="1:63" x14ac:dyDescent="0.4">
      <c r="A19" s="14" t="s">
        <v>50</v>
      </c>
      <c r="B19" s="14">
        <v>3</v>
      </c>
      <c r="C19" s="15" t="s">
        <v>51</v>
      </c>
      <c r="D19" s="13"/>
      <c r="E19" s="13"/>
      <c r="F19" s="13">
        <v>2194</v>
      </c>
      <c r="G19" s="13">
        <v>11572</v>
      </c>
      <c r="H19" s="13"/>
      <c r="I19" s="13"/>
      <c r="J19" s="13">
        <v>10315</v>
      </c>
      <c r="K19" s="13">
        <v>54776</v>
      </c>
      <c r="L19" s="13">
        <v>9775</v>
      </c>
      <c r="M19" s="13">
        <v>1042</v>
      </c>
      <c r="N19" s="13"/>
      <c r="O19" s="13"/>
      <c r="P19" s="13"/>
      <c r="Q19" s="13"/>
      <c r="R19" s="13"/>
      <c r="S19" s="13"/>
      <c r="T19" s="13"/>
      <c r="U19" s="13"/>
      <c r="V19" s="16">
        <f t="shared" si="0"/>
        <v>89674</v>
      </c>
      <c r="W19" s="13">
        <v>40504</v>
      </c>
      <c r="X19" s="13">
        <v>2690488</v>
      </c>
      <c r="Y19" s="13"/>
      <c r="Z19" s="16">
        <f t="shared" si="1"/>
        <v>2730992</v>
      </c>
      <c r="AA19" s="13">
        <v>73079</v>
      </c>
      <c r="AB19" s="13"/>
      <c r="AC19" s="13"/>
      <c r="AD19" s="13"/>
      <c r="AE19" s="13">
        <v>11100</v>
      </c>
      <c r="AF19" s="13"/>
      <c r="AG19" s="13"/>
      <c r="AH19" s="13"/>
      <c r="AI19" s="13"/>
      <c r="AJ19" s="13">
        <v>12510</v>
      </c>
      <c r="AK19" s="13"/>
      <c r="AL19" s="16">
        <f t="shared" si="2"/>
        <v>96689</v>
      </c>
      <c r="AM19" s="14" t="s">
        <v>50</v>
      </c>
      <c r="AN19" s="14">
        <v>3</v>
      </c>
      <c r="AO19" s="15" t="s">
        <v>51</v>
      </c>
      <c r="AP19" s="13"/>
      <c r="AQ19" s="13"/>
      <c r="AR19" s="13"/>
      <c r="AS19" s="13"/>
      <c r="AT19" s="13"/>
      <c r="AU19" s="13"/>
      <c r="AV19" s="13"/>
      <c r="AW19" s="13"/>
      <c r="AX19" s="13"/>
      <c r="AY19" s="16">
        <f t="shared" si="3"/>
        <v>0</v>
      </c>
      <c r="AZ19" s="13"/>
      <c r="BA19" s="13"/>
      <c r="BB19" s="13"/>
      <c r="BC19" s="13"/>
      <c r="BD19" s="13"/>
      <c r="BE19" s="13">
        <v>314695</v>
      </c>
      <c r="BF19" s="13"/>
      <c r="BG19" s="13"/>
      <c r="BH19" s="13"/>
      <c r="BI19" s="13"/>
      <c r="BJ19" s="16">
        <f t="shared" si="4"/>
        <v>314695</v>
      </c>
      <c r="BK19" s="16">
        <f t="shared" si="5"/>
        <v>3232050</v>
      </c>
    </row>
    <row r="20" spans="1:63" x14ac:dyDescent="0.4">
      <c r="A20" s="14" t="s">
        <v>54</v>
      </c>
      <c r="B20" s="14">
        <v>4</v>
      </c>
      <c r="C20" s="15" t="s">
        <v>55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6">
        <f t="shared" si="0"/>
        <v>0</v>
      </c>
      <c r="W20" s="13"/>
      <c r="X20" s="13">
        <v>1243675</v>
      </c>
      <c r="Y20" s="13"/>
      <c r="Z20" s="16">
        <f t="shared" si="1"/>
        <v>1243675</v>
      </c>
      <c r="AA20" s="13"/>
      <c r="AB20" s="13"/>
      <c r="AC20" s="13"/>
      <c r="AD20" s="13"/>
      <c r="AE20" s="13">
        <v>11100</v>
      </c>
      <c r="AF20" s="13"/>
      <c r="AG20" s="13"/>
      <c r="AH20" s="13"/>
      <c r="AI20" s="13"/>
      <c r="AJ20" s="13"/>
      <c r="AK20" s="13"/>
      <c r="AL20" s="16">
        <f t="shared" si="2"/>
        <v>11100</v>
      </c>
      <c r="AM20" s="14" t="s">
        <v>54</v>
      </c>
      <c r="AN20" s="14">
        <v>4</v>
      </c>
      <c r="AO20" s="15" t="s">
        <v>55</v>
      </c>
      <c r="AP20" s="13"/>
      <c r="AQ20" s="13"/>
      <c r="AR20" s="13"/>
      <c r="AS20" s="13"/>
      <c r="AT20" s="13"/>
      <c r="AU20" s="13"/>
      <c r="AV20" s="13"/>
      <c r="AW20" s="13"/>
      <c r="AX20" s="13"/>
      <c r="AY20" s="16">
        <f t="shared" si="3"/>
        <v>0</v>
      </c>
      <c r="AZ20" s="13"/>
      <c r="BA20" s="13"/>
      <c r="BB20" s="13"/>
      <c r="BC20" s="13"/>
      <c r="BD20" s="13"/>
      <c r="BE20" s="13">
        <v>47568</v>
      </c>
      <c r="BF20" s="13"/>
      <c r="BG20" s="13"/>
      <c r="BH20" s="13"/>
      <c r="BI20" s="13"/>
      <c r="BJ20" s="16">
        <f t="shared" si="4"/>
        <v>47568</v>
      </c>
      <c r="BK20" s="16">
        <f>V20+Z20+AL20+AY20+BJ20</f>
        <v>1302343</v>
      </c>
    </row>
    <row r="21" spans="1:63" x14ac:dyDescent="0.4">
      <c r="A21" s="14" t="s">
        <v>861</v>
      </c>
      <c r="B21" s="14">
        <v>4</v>
      </c>
      <c r="C21" s="15" t="s">
        <v>862</v>
      </c>
      <c r="D21" s="13"/>
      <c r="E21" s="13"/>
      <c r="F21" s="13"/>
      <c r="G21" s="13"/>
      <c r="H21" s="13"/>
      <c r="I21" s="13"/>
      <c r="J21" s="13"/>
      <c r="K21" s="13">
        <v>54776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6">
        <f t="shared" si="0"/>
        <v>54776</v>
      </c>
      <c r="W21" s="13"/>
      <c r="X21" s="13"/>
      <c r="Y21" s="13"/>
      <c r="Z21" s="16">
        <f t="shared" si="1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6">
        <f t="shared" si="2"/>
        <v>0</v>
      </c>
      <c r="AM21" s="14" t="s">
        <v>861</v>
      </c>
      <c r="AN21" s="14">
        <v>4</v>
      </c>
      <c r="AO21" s="15" t="s">
        <v>862</v>
      </c>
      <c r="AP21" s="13"/>
      <c r="AQ21" s="13"/>
      <c r="AR21" s="13"/>
      <c r="AS21" s="13"/>
      <c r="AT21" s="13"/>
      <c r="AU21" s="13"/>
      <c r="AV21" s="13"/>
      <c r="AW21" s="13"/>
      <c r="AX21" s="13"/>
      <c r="AY21" s="16">
        <f t="shared" si="3"/>
        <v>0</v>
      </c>
      <c r="AZ21" s="13"/>
      <c r="BA21" s="13"/>
      <c r="BB21" s="13"/>
      <c r="BC21" s="13"/>
      <c r="BD21" s="13"/>
      <c r="BE21" s="13">
        <v>40201</v>
      </c>
      <c r="BF21" s="13"/>
      <c r="BG21" s="13"/>
      <c r="BH21" s="13"/>
      <c r="BI21" s="13"/>
      <c r="BJ21" s="16">
        <f t="shared" si="4"/>
        <v>40201</v>
      </c>
      <c r="BK21" s="16">
        <f t="shared" si="5"/>
        <v>94977</v>
      </c>
    </row>
    <row r="22" spans="1:63" x14ac:dyDescent="0.4">
      <c r="A22" s="14" t="s">
        <v>863</v>
      </c>
      <c r="B22" s="14">
        <v>5</v>
      </c>
      <c r="C22" s="15" t="s">
        <v>864</v>
      </c>
      <c r="D22" s="13"/>
      <c r="E22" s="13"/>
      <c r="F22" s="13"/>
      <c r="G22" s="13"/>
      <c r="H22" s="13"/>
      <c r="I22" s="13"/>
      <c r="J22" s="13"/>
      <c r="K22" s="13">
        <v>54776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6">
        <f t="shared" si="0"/>
        <v>54776</v>
      </c>
      <c r="W22" s="13"/>
      <c r="X22" s="13"/>
      <c r="Y22" s="13"/>
      <c r="Z22" s="16">
        <f t="shared" si="1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6">
        <f t="shared" si="2"/>
        <v>0</v>
      </c>
      <c r="AM22" s="14" t="s">
        <v>863</v>
      </c>
      <c r="AN22" s="14">
        <v>5</v>
      </c>
      <c r="AO22" s="15" t="s">
        <v>864</v>
      </c>
      <c r="AP22" s="13"/>
      <c r="AQ22" s="13"/>
      <c r="AR22" s="13"/>
      <c r="AS22" s="13"/>
      <c r="AT22" s="13"/>
      <c r="AU22" s="13"/>
      <c r="AV22" s="13"/>
      <c r="AW22" s="13"/>
      <c r="AX22" s="13"/>
      <c r="AY22" s="16">
        <f t="shared" si="3"/>
        <v>0</v>
      </c>
      <c r="AZ22" s="13"/>
      <c r="BA22" s="13"/>
      <c r="BB22" s="13"/>
      <c r="BC22" s="13"/>
      <c r="BD22" s="13"/>
      <c r="BE22" s="13">
        <v>40201</v>
      </c>
      <c r="BF22" s="13"/>
      <c r="BG22" s="13"/>
      <c r="BH22" s="13"/>
      <c r="BI22" s="13"/>
      <c r="BJ22" s="16">
        <f t="shared" si="4"/>
        <v>40201</v>
      </c>
      <c r="BK22" s="16">
        <f t="shared" si="5"/>
        <v>94977</v>
      </c>
    </row>
    <row r="23" spans="1:63" x14ac:dyDescent="0.4">
      <c r="A23" s="14" t="s">
        <v>62</v>
      </c>
      <c r="B23" s="14">
        <v>4</v>
      </c>
      <c r="C23" s="15" t="s">
        <v>63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6">
        <f t="shared" si="0"/>
        <v>0</v>
      </c>
      <c r="W23" s="13"/>
      <c r="X23" s="13">
        <v>2852</v>
      </c>
      <c r="Y23" s="13"/>
      <c r="Z23" s="16">
        <f t="shared" si="1"/>
        <v>2852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6">
        <f t="shared" si="2"/>
        <v>0</v>
      </c>
      <c r="AM23" s="14" t="s">
        <v>62</v>
      </c>
      <c r="AN23" s="14">
        <v>4</v>
      </c>
      <c r="AO23" s="15" t="s">
        <v>63</v>
      </c>
      <c r="AP23" s="13"/>
      <c r="AQ23" s="13"/>
      <c r="AR23" s="13"/>
      <c r="AS23" s="13"/>
      <c r="AT23" s="13"/>
      <c r="AU23" s="13"/>
      <c r="AV23" s="13"/>
      <c r="AW23" s="13"/>
      <c r="AX23" s="13"/>
      <c r="AY23" s="16">
        <f t="shared" si="3"/>
        <v>0</v>
      </c>
      <c r="AZ23" s="13"/>
      <c r="BA23" s="13"/>
      <c r="BB23" s="13"/>
      <c r="BC23" s="13"/>
      <c r="BD23" s="13"/>
      <c r="BE23" s="13">
        <v>177605</v>
      </c>
      <c r="BF23" s="13"/>
      <c r="BG23" s="13"/>
      <c r="BH23" s="13"/>
      <c r="BI23" s="13"/>
      <c r="BJ23" s="16">
        <f t="shared" si="4"/>
        <v>177605</v>
      </c>
      <c r="BK23" s="16">
        <f t="shared" si="5"/>
        <v>180457</v>
      </c>
    </row>
    <row r="24" spans="1:63" x14ac:dyDescent="0.4">
      <c r="A24" s="14" t="s">
        <v>66</v>
      </c>
      <c r="B24" s="14">
        <v>5</v>
      </c>
      <c r="C24" s="15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6">
        <f t="shared" si="0"/>
        <v>0</v>
      </c>
      <c r="W24" s="13"/>
      <c r="X24" s="13">
        <v>2852</v>
      </c>
      <c r="Y24" s="13"/>
      <c r="Z24" s="16">
        <f t="shared" si="1"/>
        <v>2852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6">
        <f t="shared" si="2"/>
        <v>0</v>
      </c>
      <c r="AM24" s="14" t="s">
        <v>66</v>
      </c>
      <c r="AN24" s="14">
        <v>5</v>
      </c>
      <c r="AO24" s="15" t="s">
        <v>67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6">
        <f t="shared" si="3"/>
        <v>0</v>
      </c>
      <c r="AZ24" s="13"/>
      <c r="BA24" s="13"/>
      <c r="BB24" s="13"/>
      <c r="BC24" s="13"/>
      <c r="BD24" s="13"/>
      <c r="BE24" s="13">
        <v>177605</v>
      </c>
      <c r="BF24" s="13"/>
      <c r="BG24" s="13"/>
      <c r="BH24" s="13"/>
      <c r="BI24" s="13"/>
      <c r="BJ24" s="16">
        <f t="shared" si="4"/>
        <v>177605</v>
      </c>
      <c r="BK24" s="16">
        <f t="shared" si="5"/>
        <v>180457</v>
      </c>
    </row>
    <row r="25" spans="1:63" x14ac:dyDescent="0.4">
      <c r="A25" s="14" t="s">
        <v>72</v>
      </c>
      <c r="B25" s="14">
        <v>4</v>
      </c>
      <c r="C25" s="15" t="s">
        <v>73</v>
      </c>
      <c r="D25" s="13"/>
      <c r="E25" s="13"/>
      <c r="F25" s="13">
        <v>2194</v>
      </c>
      <c r="G25" s="13"/>
      <c r="H25" s="13"/>
      <c r="I25" s="13"/>
      <c r="J25" s="13"/>
      <c r="K25" s="13"/>
      <c r="L25" s="13"/>
      <c r="M25" s="13">
        <v>1042</v>
      </c>
      <c r="N25" s="13"/>
      <c r="O25" s="13"/>
      <c r="P25" s="13"/>
      <c r="Q25" s="13"/>
      <c r="R25" s="13"/>
      <c r="S25" s="13"/>
      <c r="T25" s="13"/>
      <c r="U25" s="13"/>
      <c r="V25" s="16">
        <f t="shared" si="0"/>
        <v>3236</v>
      </c>
      <c r="W25" s="13"/>
      <c r="X25" s="13">
        <v>367112</v>
      </c>
      <c r="Y25" s="13"/>
      <c r="Z25" s="16">
        <f t="shared" si="1"/>
        <v>367112</v>
      </c>
      <c r="AA25" s="13">
        <v>73079</v>
      </c>
      <c r="AB25" s="13"/>
      <c r="AC25" s="13"/>
      <c r="AD25" s="13"/>
      <c r="AE25" s="13"/>
      <c r="AF25" s="13"/>
      <c r="AG25" s="13"/>
      <c r="AH25" s="13"/>
      <c r="AI25" s="13"/>
      <c r="AJ25" s="13">
        <v>12510</v>
      </c>
      <c r="AK25" s="13"/>
      <c r="AL25" s="16">
        <f t="shared" si="2"/>
        <v>85589</v>
      </c>
      <c r="AM25" s="14" t="s">
        <v>72</v>
      </c>
      <c r="AN25" s="14">
        <v>4</v>
      </c>
      <c r="AO25" s="15" t="s">
        <v>73</v>
      </c>
      <c r="AP25" s="13"/>
      <c r="AQ25" s="13"/>
      <c r="AR25" s="13"/>
      <c r="AS25" s="13"/>
      <c r="AT25" s="13"/>
      <c r="AU25" s="13"/>
      <c r="AV25" s="13"/>
      <c r="AW25" s="13"/>
      <c r="AX25" s="13"/>
      <c r="AY25" s="16">
        <f t="shared" si="3"/>
        <v>0</v>
      </c>
      <c r="AZ25" s="13"/>
      <c r="BA25" s="13"/>
      <c r="BB25" s="13"/>
      <c r="BC25" s="13"/>
      <c r="BD25" s="13"/>
      <c r="BE25" s="13">
        <v>7361</v>
      </c>
      <c r="BF25" s="13"/>
      <c r="BG25" s="13"/>
      <c r="BH25" s="13"/>
      <c r="BI25" s="13"/>
      <c r="BJ25" s="16">
        <f t="shared" si="4"/>
        <v>7361</v>
      </c>
      <c r="BK25" s="16">
        <f t="shared" si="5"/>
        <v>463298</v>
      </c>
    </row>
    <row r="26" spans="1:63" x14ac:dyDescent="0.4">
      <c r="A26" s="14" t="s">
        <v>74</v>
      </c>
      <c r="B26" s="14">
        <v>3</v>
      </c>
      <c r="C26" s="15" t="s">
        <v>75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6">
        <f t="shared" si="0"/>
        <v>0</v>
      </c>
      <c r="W26" s="13"/>
      <c r="X26" s="13"/>
      <c r="Y26" s="13"/>
      <c r="Z26" s="16">
        <f t="shared" si="1"/>
        <v>0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6">
        <f t="shared" si="2"/>
        <v>0</v>
      </c>
      <c r="AM26" s="14" t="s">
        <v>74</v>
      </c>
      <c r="AN26" s="14">
        <v>3</v>
      </c>
      <c r="AO26" s="15" t="s">
        <v>75</v>
      </c>
      <c r="AP26" s="13"/>
      <c r="AQ26" s="13"/>
      <c r="AR26" s="13"/>
      <c r="AS26" s="13"/>
      <c r="AT26" s="13">
        <v>3678</v>
      </c>
      <c r="AU26" s="13">
        <v>3812</v>
      </c>
      <c r="AV26" s="13"/>
      <c r="AW26" s="13"/>
      <c r="AX26" s="13"/>
      <c r="AY26" s="16">
        <f t="shared" si="3"/>
        <v>7490</v>
      </c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6">
        <f t="shared" si="4"/>
        <v>0</v>
      </c>
      <c r="BK26" s="16">
        <f t="shared" si="5"/>
        <v>7490</v>
      </c>
    </row>
    <row r="27" spans="1:63" x14ac:dyDescent="0.4">
      <c r="A27" s="14" t="s">
        <v>76</v>
      </c>
      <c r="B27" s="14">
        <v>2</v>
      </c>
      <c r="C27" s="15" t="s">
        <v>77</v>
      </c>
      <c r="D27" s="13">
        <v>7437</v>
      </c>
      <c r="E27" s="13"/>
      <c r="F27" s="13"/>
      <c r="G27" s="13">
        <v>101086</v>
      </c>
      <c r="H27" s="13">
        <v>65258</v>
      </c>
      <c r="I27" s="13"/>
      <c r="J27" s="13">
        <v>353297</v>
      </c>
      <c r="K27" s="13">
        <v>489683</v>
      </c>
      <c r="L27" s="13"/>
      <c r="M27" s="13">
        <v>353</v>
      </c>
      <c r="N27" s="13">
        <v>237184</v>
      </c>
      <c r="O27" s="13"/>
      <c r="P27" s="13">
        <v>169573</v>
      </c>
      <c r="Q27" s="13">
        <v>236</v>
      </c>
      <c r="R27" s="13">
        <v>59651</v>
      </c>
      <c r="S27" s="13"/>
      <c r="T27" s="13"/>
      <c r="U27" s="13"/>
      <c r="V27" s="16">
        <f t="shared" si="0"/>
        <v>1483758</v>
      </c>
      <c r="W27" s="13"/>
      <c r="X27" s="13"/>
      <c r="Y27" s="13"/>
      <c r="Z27" s="16">
        <f t="shared" si="1"/>
        <v>0</v>
      </c>
      <c r="AA27" s="13">
        <v>152311</v>
      </c>
      <c r="AB27" s="13"/>
      <c r="AC27" s="13"/>
      <c r="AD27" s="13"/>
      <c r="AE27" s="13">
        <v>345058</v>
      </c>
      <c r="AF27" s="13"/>
      <c r="AG27" s="13"/>
      <c r="AH27" s="13"/>
      <c r="AI27" s="13"/>
      <c r="AJ27" s="13"/>
      <c r="AK27" s="13"/>
      <c r="AL27" s="16">
        <f t="shared" si="2"/>
        <v>497369</v>
      </c>
      <c r="AM27" s="14" t="s">
        <v>76</v>
      </c>
      <c r="AN27" s="14">
        <v>2</v>
      </c>
      <c r="AO27" s="15" t="s">
        <v>77</v>
      </c>
      <c r="AP27" s="13">
        <v>12266</v>
      </c>
      <c r="AQ27" s="13"/>
      <c r="AR27" s="13"/>
      <c r="AS27" s="13">
        <v>5183</v>
      </c>
      <c r="AT27" s="13"/>
      <c r="AU27" s="13"/>
      <c r="AV27" s="13">
        <v>4430</v>
      </c>
      <c r="AW27" s="13">
        <v>64725</v>
      </c>
      <c r="AX27" s="13"/>
      <c r="AY27" s="16">
        <f t="shared" si="3"/>
        <v>86604</v>
      </c>
      <c r="AZ27" s="13"/>
      <c r="BA27" s="13"/>
      <c r="BB27" s="13"/>
      <c r="BC27" s="13"/>
      <c r="BD27" s="13"/>
      <c r="BE27" s="13"/>
      <c r="BF27" s="13"/>
      <c r="BG27" s="13">
        <v>17889</v>
      </c>
      <c r="BH27" s="13"/>
      <c r="BI27" s="13"/>
      <c r="BJ27" s="16">
        <f t="shared" si="4"/>
        <v>17889</v>
      </c>
      <c r="BK27" s="16">
        <f t="shared" si="5"/>
        <v>2085620</v>
      </c>
    </row>
    <row r="28" spans="1:63" x14ac:dyDescent="0.4">
      <c r="A28" s="14" t="s">
        <v>865</v>
      </c>
      <c r="B28" s="14">
        <v>3</v>
      </c>
      <c r="C28" s="15" t="s">
        <v>866</v>
      </c>
      <c r="D28" s="13"/>
      <c r="E28" s="13"/>
      <c r="F28" s="13"/>
      <c r="G28" s="13">
        <v>4708</v>
      </c>
      <c r="H28" s="13"/>
      <c r="I28" s="13"/>
      <c r="J28" s="13">
        <v>48992</v>
      </c>
      <c r="K28" s="13">
        <v>11610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6">
        <f t="shared" si="0"/>
        <v>65310</v>
      </c>
      <c r="W28" s="13"/>
      <c r="X28" s="13"/>
      <c r="Y28" s="13"/>
      <c r="Z28" s="16">
        <f t="shared" si="1"/>
        <v>0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6">
        <f t="shared" si="2"/>
        <v>0</v>
      </c>
      <c r="AM28" s="14" t="s">
        <v>865</v>
      </c>
      <c r="AN28" s="14">
        <v>3</v>
      </c>
      <c r="AO28" s="15" t="s">
        <v>866</v>
      </c>
      <c r="AP28" s="13"/>
      <c r="AQ28" s="13"/>
      <c r="AR28" s="13"/>
      <c r="AS28" s="13"/>
      <c r="AT28" s="13"/>
      <c r="AU28" s="13"/>
      <c r="AV28" s="13"/>
      <c r="AW28" s="13"/>
      <c r="AX28" s="13"/>
      <c r="AY28" s="16">
        <f t="shared" si="3"/>
        <v>0</v>
      </c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6">
        <f t="shared" si="4"/>
        <v>0</v>
      </c>
      <c r="BK28" s="16">
        <f t="shared" si="5"/>
        <v>65310</v>
      </c>
    </row>
    <row r="29" spans="1:63" x14ac:dyDescent="0.4">
      <c r="A29" s="14" t="s">
        <v>78</v>
      </c>
      <c r="B29" s="14">
        <v>3</v>
      </c>
      <c r="C29" s="15" t="s">
        <v>79</v>
      </c>
      <c r="D29" s="13"/>
      <c r="E29" s="13"/>
      <c r="F29" s="13"/>
      <c r="G29" s="13"/>
      <c r="H29" s="13"/>
      <c r="I29" s="13"/>
      <c r="J29" s="13">
        <v>748</v>
      </c>
      <c r="K29" s="13"/>
      <c r="L29" s="13"/>
      <c r="M29" s="13"/>
      <c r="N29" s="13">
        <v>17697</v>
      </c>
      <c r="O29" s="13"/>
      <c r="P29" s="13"/>
      <c r="Q29" s="13"/>
      <c r="R29" s="13"/>
      <c r="S29" s="13"/>
      <c r="T29" s="13"/>
      <c r="U29" s="13"/>
      <c r="V29" s="16">
        <f t="shared" si="0"/>
        <v>18445</v>
      </c>
      <c r="W29" s="13"/>
      <c r="X29" s="13"/>
      <c r="Y29" s="13"/>
      <c r="Z29" s="16">
        <f t="shared" si="1"/>
        <v>0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6">
        <f t="shared" si="2"/>
        <v>0</v>
      </c>
      <c r="AM29" s="14" t="s">
        <v>78</v>
      </c>
      <c r="AN29" s="14">
        <v>3</v>
      </c>
      <c r="AO29" s="15" t="s">
        <v>79</v>
      </c>
      <c r="AP29" s="13"/>
      <c r="AQ29" s="13"/>
      <c r="AR29" s="13"/>
      <c r="AS29" s="13"/>
      <c r="AT29" s="13"/>
      <c r="AU29" s="13"/>
      <c r="AV29" s="13"/>
      <c r="AW29" s="13"/>
      <c r="AX29" s="13"/>
      <c r="AY29" s="16">
        <f t="shared" si="3"/>
        <v>0</v>
      </c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6">
        <f t="shared" si="4"/>
        <v>0</v>
      </c>
      <c r="BK29" s="16">
        <f t="shared" si="5"/>
        <v>18445</v>
      </c>
    </row>
    <row r="30" spans="1:63" x14ac:dyDescent="0.4">
      <c r="A30" s="14" t="s">
        <v>82</v>
      </c>
      <c r="B30" s="14">
        <v>3</v>
      </c>
      <c r="C30" s="15" t="s">
        <v>83</v>
      </c>
      <c r="D30" s="13"/>
      <c r="E30" s="13"/>
      <c r="F30" s="13"/>
      <c r="G30" s="13"/>
      <c r="H30" s="13"/>
      <c r="I30" s="13"/>
      <c r="J30" s="13">
        <v>5105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6">
        <f t="shared" si="0"/>
        <v>5105</v>
      </c>
      <c r="W30" s="13"/>
      <c r="X30" s="13"/>
      <c r="Y30" s="13"/>
      <c r="Z30" s="16">
        <f t="shared" si="1"/>
        <v>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6">
        <f t="shared" si="2"/>
        <v>0</v>
      </c>
      <c r="AM30" s="14" t="s">
        <v>82</v>
      </c>
      <c r="AN30" s="14">
        <v>3</v>
      </c>
      <c r="AO30" s="15" t="s">
        <v>83</v>
      </c>
      <c r="AP30" s="13"/>
      <c r="AQ30" s="13"/>
      <c r="AR30" s="13"/>
      <c r="AS30" s="13">
        <v>3902</v>
      </c>
      <c r="AT30" s="13"/>
      <c r="AU30" s="13"/>
      <c r="AV30" s="13"/>
      <c r="AW30" s="13"/>
      <c r="AX30" s="13"/>
      <c r="AY30" s="16">
        <f t="shared" si="3"/>
        <v>3902</v>
      </c>
      <c r="AZ30" s="13"/>
      <c r="BA30" s="13"/>
      <c r="BB30" s="13"/>
      <c r="BC30" s="13"/>
      <c r="BD30" s="13"/>
      <c r="BE30" s="13"/>
      <c r="BF30" s="13"/>
      <c r="BG30" s="13">
        <v>8494</v>
      </c>
      <c r="BH30" s="13"/>
      <c r="BI30" s="13"/>
      <c r="BJ30" s="16">
        <f t="shared" si="4"/>
        <v>8494</v>
      </c>
      <c r="BK30" s="16">
        <f t="shared" si="5"/>
        <v>17501</v>
      </c>
    </row>
    <row r="31" spans="1:63" x14ac:dyDescent="0.4">
      <c r="A31" s="14" t="s">
        <v>867</v>
      </c>
      <c r="B31" s="14">
        <v>3</v>
      </c>
      <c r="C31" s="15" t="s">
        <v>868</v>
      </c>
      <c r="D31" s="13">
        <v>7437</v>
      </c>
      <c r="E31" s="13"/>
      <c r="F31" s="13"/>
      <c r="G31" s="13">
        <v>96378</v>
      </c>
      <c r="H31" s="13">
        <v>59513</v>
      </c>
      <c r="I31" s="13"/>
      <c r="J31" s="13">
        <v>256924</v>
      </c>
      <c r="K31" s="13">
        <v>409678</v>
      </c>
      <c r="L31" s="13"/>
      <c r="M31" s="13"/>
      <c r="N31" s="13"/>
      <c r="O31" s="13"/>
      <c r="P31" s="13">
        <v>168291</v>
      </c>
      <c r="Q31" s="13"/>
      <c r="R31" s="13"/>
      <c r="S31" s="13"/>
      <c r="T31" s="13"/>
      <c r="U31" s="13"/>
      <c r="V31" s="16">
        <f t="shared" si="0"/>
        <v>998221</v>
      </c>
      <c r="W31" s="13"/>
      <c r="X31" s="13"/>
      <c r="Y31" s="13"/>
      <c r="Z31" s="16">
        <f t="shared" si="1"/>
        <v>0</v>
      </c>
      <c r="AA31" s="13">
        <v>128927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6">
        <f t="shared" si="2"/>
        <v>128927</v>
      </c>
      <c r="AM31" s="14" t="s">
        <v>867</v>
      </c>
      <c r="AN31" s="14">
        <v>3</v>
      </c>
      <c r="AO31" s="15" t="s">
        <v>868</v>
      </c>
      <c r="AP31" s="13"/>
      <c r="AQ31" s="13"/>
      <c r="AR31" s="13"/>
      <c r="AS31" s="13"/>
      <c r="AT31" s="13"/>
      <c r="AU31" s="13"/>
      <c r="AV31" s="13"/>
      <c r="AW31" s="13">
        <v>64725</v>
      </c>
      <c r="AX31" s="13"/>
      <c r="AY31" s="16">
        <f t="shared" si="3"/>
        <v>64725</v>
      </c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6">
        <f t="shared" si="4"/>
        <v>0</v>
      </c>
      <c r="BK31" s="16">
        <f t="shared" si="5"/>
        <v>1191873</v>
      </c>
    </row>
    <row r="32" spans="1:63" x14ac:dyDescent="0.4">
      <c r="A32" s="14" t="s">
        <v>84</v>
      </c>
      <c r="B32" s="14">
        <v>2</v>
      </c>
      <c r="C32" s="15" t="s">
        <v>85</v>
      </c>
      <c r="D32" s="13"/>
      <c r="E32" s="13">
        <v>9302</v>
      </c>
      <c r="F32" s="13">
        <v>216</v>
      </c>
      <c r="G32" s="13">
        <v>270494</v>
      </c>
      <c r="H32" s="13">
        <v>137589</v>
      </c>
      <c r="I32" s="13"/>
      <c r="J32" s="13">
        <v>163606</v>
      </c>
      <c r="K32" s="13">
        <v>433381</v>
      </c>
      <c r="L32" s="13">
        <v>276257</v>
      </c>
      <c r="M32" s="13">
        <v>1087371</v>
      </c>
      <c r="N32" s="13">
        <v>674505</v>
      </c>
      <c r="O32" s="13"/>
      <c r="P32" s="13"/>
      <c r="Q32" s="13">
        <v>15426</v>
      </c>
      <c r="R32" s="13">
        <v>198832</v>
      </c>
      <c r="S32" s="13"/>
      <c r="T32" s="13"/>
      <c r="U32" s="13"/>
      <c r="V32" s="16">
        <f t="shared" si="0"/>
        <v>3266979</v>
      </c>
      <c r="W32" s="13"/>
      <c r="X32" s="13"/>
      <c r="Y32" s="13"/>
      <c r="Z32" s="16">
        <f t="shared" si="1"/>
        <v>0</v>
      </c>
      <c r="AA32" s="13">
        <v>46001</v>
      </c>
      <c r="AB32" s="13"/>
      <c r="AC32" s="13"/>
      <c r="AD32" s="13"/>
      <c r="AE32" s="13">
        <v>244439</v>
      </c>
      <c r="AF32" s="13"/>
      <c r="AG32" s="13">
        <v>721</v>
      </c>
      <c r="AH32" s="13"/>
      <c r="AI32" s="13"/>
      <c r="AJ32" s="13"/>
      <c r="AK32" s="13"/>
      <c r="AL32" s="16">
        <f t="shared" si="2"/>
        <v>291161</v>
      </c>
      <c r="AM32" s="14" t="s">
        <v>84</v>
      </c>
      <c r="AN32" s="14">
        <v>2</v>
      </c>
      <c r="AO32" s="15" t="s">
        <v>85</v>
      </c>
      <c r="AP32" s="13">
        <v>11027</v>
      </c>
      <c r="AQ32" s="13">
        <v>51905</v>
      </c>
      <c r="AR32" s="13"/>
      <c r="AS32" s="13">
        <v>8818</v>
      </c>
      <c r="AT32" s="13"/>
      <c r="AU32" s="13"/>
      <c r="AV32" s="13">
        <v>349</v>
      </c>
      <c r="AW32" s="13">
        <v>111709</v>
      </c>
      <c r="AX32" s="13"/>
      <c r="AY32" s="16">
        <f t="shared" si="3"/>
        <v>183808</v>
      </c>
      <c r="AZ32" s="13"/>
      <c r="BA32" s="13"/>
      <c r="BB32" s="13">
        <v>7216</v>
      </c>
      <c r="BC32" s="13"/>
      <c r="BD32" s="13"/>
      <c r="BE32" s="13"/>
      <c r="BF32" s="13"/>
      <c r="BG32" s="13">
        <v>46994</v>
      </c>
      <c r="BH32" s="13"/>
      <c r="BI32" s="13"/>
      <c r="BJ32" s="16">
        <f t="shared" si="4"/>
        <v>54210</v>
      </c>
      <c r="BK32" s="16">
        <f t="shared" si="5"/>
        <v>3796158</v>
      </c>
    </row>
    <row r="33" spans="1:63" x14ac:dyDescent="0.4">
      <c r="A33" s="14" t="s">
        <v>86</v>
      </c>
      <c r="B33" s="14">
        <v>3</v>
      </c>
      <c r="C33" s="15" t="s">
        <v>87</v>
      </c>
      <c r="D33" s="13"/>
      <c r="E33" s="13">
        <v>9302</v>
      </c>
      <c r="F33" s="13"/>
      <c r="G33" s="13"/>
      <c r="H33" s="13"/>
      <c r="I33" s="13"/>
      <c r="J33" s="13">
        <v>10094</v>
      </c>
      <c r="K33" s="13">
        <v>261</v>
      </c>
      <c r="L33" s="13"/>
      <c r="M33" s="13">
        <v>337098</v>
      </c>
      <c r="N33" s="13">
        <v>82770</v>
      </c>
      <c r="O33" s="13"/>
      <c r="P33" s="13"/>
      <c r="Q33" s="13">
        <v>12544</v>
      </c>
      <c r="R33" s="13">
        <v>198389</v>
      </c>
      <c r="S33" s="13"/>
      <c r="T33" s="13"/>
      <c r="U33" s="13"/>
      <c r="V33" s="16">
        <f t="shared" si="0"/>
        <v>650458</v>
      </c>
      <c r="W33" s="13"/>
      <c r="X33" s="13"/>
      <c r="Y33" s="13"/>
      <c r="Z33" s="16">
        <f t="shared" si="1"/>
        <v>0</v>
      </c>
      <c r="AA33" s="13">
        <v>857</v>
      </c>
      <c r="AB33" s="13"/>
      <c r="AC33" s="13"/>
      <c r="AD33" s="13"/>
      <c r="AE33" s="13">
        <v>194137</v>
      </c>
      <c r="AF33" s="13"/>
      <c r="AG33" s="13"/>
      <c r="AH33" s="13"/>
      <c r="AI33" s="13"/>
      <c r="AJ33" s="13"/>
      <c r="AK33" s="13"/>
      <c r="AL33" s="16">
        <f t="shared" si="2"/>
        <v>194994</v>
      </c>
      <c r="AM33" s="14" t="s">
        <v>86</v>
      </c>
      <c r="AN33" s="14">
        <v>3</v>
      </c>
      <c r="AO33" s="15" t="s">
        <v>87</v>
      </c>
      <c r="AP33" s="13">
        <v>360</v>
      </c>
      <c r="AQ33" s="13"/>
      <c r="AR33" s="13"/>
      <c r="AS33" s="13">
        <v>8551</v>
      </c>
      <c r="AT33" s="13"/>
      <c r="AU33" s="13"/>
      <c r="AV33" s="13">
        <v>349</v>
      </c>
      <c r="AW33" s="13"/>
      <c r="AX33" s="13"/>
      <c r="AY33" s="16">
        <f t="shared" si="3"/>
        <v>9260</v>
      </c>
      <c r="AZ33" s="13"/>
      <c r="BA33" s="13"/>
      <c r="BB33" s="13">
        <v>7216</v>
      </c>
      <c r="BC33" s="13"/>
      <c r="BD33" s="13"/>
      <c r="BE33" s="13"/>
      <c r="BF33" s="13"/>
      <c r="BG33" s="13"/>
      <c r="BH33" s="13"/>
      <c r="BI33" s="13"/>
      <c r="BJ33" s="16">
        <f t="shared" si="4"/>
        <v>7216</v>
      </c>
      <c r="BK33" s="16">
        <f t="shared" si="5"/>
        <v>861928</v>
      </c>
    </row>
    <row r="34" spans="1:63" x14ac:dyDescent="0.4">
      <c r="A34" s="14" t="s">
        <v>869</v>
      </c>
      <c r="B34" s="14">
        <v>4</v>
      </c>
      <c r="C34" s="15" t="s">
        <v>870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6">
        <f t="shared" si="0"/>
        <v>0</v>
      </c>
      <c r="W34" s="13"/>
      <c r="X34" s="13"/>
      <c r="Y34" s="13"/>
      <c r="Z34" s="16">
        <f t="shared" si="1"/>
        <v>0</v>
      </c>
      <c r="AA34" s="13"/>
      <c r="AB34" s="13"/>
      <c r="AC34" s="13"/>
      <c r="AD34" s="13"/>
      <c r="AE34" s="13">
        <v>65444</v>
      </c>
      <c r="AF34" s="13"/>
      <c r="AG34" s="13"/>
      <c r="AH34" s="13"/>
      <c r="AI34" s="13"/>
      <c r="AJ34" s="13"/>
      <c r="AK34" s="13"/>
      <c r="AL34" s="16">
        <f t="shared" si="2"/>
        <v>65444</v>
      </c>
      <c r="AM34" s="14" t="s">
        <v>869</v>
      </c>
      <c r="AN34" s="14">
        <v>4</v>
      </c>
      <c r="AO34" s="15" t="s">
        <v>870</v>
      </c>
      <c r="AP34" s="13"/>
      <c r="AQ34" s="13"/>
      <c r="AR34" s="13"/>
      <c r="AS34" s="13"/>
      <c r="AT34" s="13"/>
      <c r="AU34" s="13"/>
      <c r="AV34" s="13"/>
      <c r="AW34" s="13"/>
      <c r="AX34" s="13"/>
      <c r="AY34" s="16">
        <f t="shared" si="3"/>
        <v>0</v>
      </c>
      <c r="AZ34" s="13"/>
      <c r="BA34" s="13"/>
      <c r="BB34" s="13">
        <v>4118</v>
      </c>
      <c r="BC34" s="13"/>
      <c r="BD34" s="13"/>
      <c r="BE34" s="13"/>
      <c r="BF34" s="13"/>
      <c r="BG34" s="13"/>
      <c r="BH34" s="13"/>
      <c r="BI34" s="13"/>
      <c r="BJ34" s="16">
        <f t="shared" si="4"/>
        <v>4118</v>
      </c>
      <c r="BK34" s="16">
        <f t="shared" si="5"/>
        <v>69562</v>
      </c>
    </row>
    <row r="35" spans="1:63" x14ac:dyDescent="0.4">
      <c r="A35" s="14" t="s">
        <v>92</v>
      </c>
      <c r="B35" s="14">
        <v>3</v>
      </c>
      <c r="C35" s="15" t="s">
        <v>93</v>
      </c>
      <c r="D35" s="13"/>
      <c r="E35" s="13"/>
      <c r="F35" s="13">
        <v>216</v>
      </c>
      <c r="G35" s="13">
        <v>270494</v>
      </c>
      <c r="H35" s="13">
        <v>137589</v>
      </c>
      <c r="I35" s="13"/>
      <c r="J35" s="13">
        <v>153512</v>
      </c>
      <c r="K35" s="13">
        <v>433120</v>
      </c>
      <c r="L35" s="13">
        <v>276257</v>
      </c>
      <c r="M35" s="13">
        <v>750273</v>
      </c>
      <c r="N35" s="13">
        <v>591735</v>
      </c>
      <c r="O35" s="13"/>
      <c r="P35" s="13"/>
      <c r="Q35" s="13">
        <v>2882</v>
      </c>
      <c r="R35" s="13">
        <v>443</v>
      </c>
      <c r="S35" s="13"/>
      <c r="T35" s="13"/>
      <c r="U35" s="13"/>
      <c r="V35" s="16">
        <f t="shared" si="0"/>
        <v>2616521</v>
      </c>
      <c r="W35" s="13"/>
      <c r="X35" s="13"/>
      <c r="Y35" s="13"/>
      <c r="Z35" s="16">
        <f t="shared" si="1"/>
        <v>0</v>
      </c>
      <c r="AA35" s="13">
        <v>45144</v>
      </c>
      <c r="AB35" s="13"/>
      <c r="AC35" s="13"/>
      <c r="AD35" s="13"/>
      <c r="AE35" s="13">
        <v>50302</v>
      </c>
      <c r="AF35" s="13"/>
      <c r="AG35" s="13">
        <v>721</v>
      </c>
      <c r="AH35" s="13"/>
      <c r="AI35" s="13"/>
      <c r="AJ35" s="13"/>
      <c r="AK35" s="13"/>
      <c r="AL35" s="16">
        <f t="shared" si="2"/>
        <v>96167</v>
      </c>
      <c r="AM35" s="14" t="s">
        <v>92</v>
      </c>
      <c r="AN35" s="14">
        <v>3</v>
      </c>
      <c r="AO35" s="15" t="s">
        <v>93</v>
      </c>
      <c r="AP35" s="13">
        <v>10667</v>
      </c>
      <c r="AQ35" s="13">
        <v>51905</v>
      </c>
      <c r="AR35" s="13"/>
      <c r="AS35" s="13">
        <v>267</v>
      </c>
      <c r="AT35" s="13"/>
      <c r="AU35" s="13"/>
      <c r="AV35" s="13"/>
      <c r="AW35" s="13">
        <v>111709</v>
      </c>
      <c r="AX35" s="13"/>
      <c r="AY35" s="16">
        <f t="shared" si="3"/>
        <v>174548</v>
      </c>
      <c r="AZ35" s="13"/>
      <c r="BA35" s="13"/>
      <c r="BB35" s="13"/>
      <c r="BC35" s="13"/>
      <c r="BD35" s="13"/>
      <c r="BE35" s="13"/>
      <c r="BF35" s="13"/>
      <c r="BG35" s="13">
        <v>46994</v>
      </c>
      <c r="BH35" s="13"/>
      <c r="BI35" s="13"/>
      <c r="BJ35" s="16">
        <f t="shared" si="4"/>
        <v>46994</v>
      </c>
      <c r="BK35" s="16">
        <f t="shared" si="5"/>
        <v>2934230</v>
      </c>
    </row>
    <row r="36" spans="1:63" x14ac:dyDescent="0.4">
      <c r="A36" s="14" t="s">
        <v>94</v>
      </c>
      <c r="B36" s="14">
        <v>4</v>
      </c>
      <c r="C36" s="15" t="s">
        <v>95</v>
      </c>
      <c r="D36" s="13"/>
      <c r="E36" s="13"/>
      <c r="F36" s="13"/>
      <c r="G36" s="13"/>
      <c r="H36" s="13"/>
      <c r="I36" s="13"/>
      <c r="J36" s="13"/>
      <c r="K36" s="13"/>
      <c r="L36" s="13"/>
      <c r="M36" s="13">
        <v>6541</v>
      </c>
      <c r="N36" s="13"/>
      <c r="O36" s="13"/>
      <c r="P36" s="13"/>
      <c r="Q36" s="13"/>
      <c r="R36" s="13"/>
      <c r="S36" s="13"/>
      <c r="T36" s="13"/>
      <c r="U36" s="13"/>
      <c r="V36" s="16">
        <f t="shared" si="0"/>
        <v>6541</v>
      </c>
      <c r="W36" s="13"/>
      <c r="X36" s="13"/>
      <c r="Y36" s="13"/>
      <c r="Z36" s="16">
        <f t="shared" si="1"/>
        <v>0</v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6">
        <f t="shared" si="2"/>
        <v>0</v>
      </c>
      <c r="AM36" s="14" t="s">
        <v>94</v>
      </c>
      <c r="AN36" s="14">
        <v>4</v>
      </c>
      <c r="AO36" s="15" t="s">
        <v>95</v>
      </c>
      <c r="AP36" s="13"/>
      <c r="AQ36" s="13"/>
      <c r="AR36" s="13"/>
      <c r="AS36" s="13"/>
      <c r="AT36" s="13"/>
      <c r="AU36" s="13"/>
      <c r="AV36" s="13"/>
      <c r="AW36" s="13"/>
      <c r="AX36" s="13"/>
      <c r="AY36" s="16">
        <f t="shared" si="3"/>
        <v>0</v>
      </c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6">
        <f t="shared" si="4"/>
        <v>0</v>
      </c>
      <c r="BK36" s="16">
        <f t="shared" si="5"/>
        <v>6541</v>
      </c>
    </row>
    <row r="37" spans="1:63" x14ac:dyDescent="0.4">
      <c r="A37" s="14" t="s">
        <v>96</v>
      </c>
      <c r="B37" s="14">
        <v>4</v>
      </c>
      <c r="C37" s="15" t="s">
        <v>97</v>
      </c>
      <c r="D37" s="13"/>
      <c r="E37" s="13"/>
      <c r="F37" s="13"/>
      <c r="G37" s="13">
        <v>210129</v>
      </c>
      <c r="H37" s="13">
        <v>130423</v>
      </c>
      <c r="I37" s="13"/>
      <c r="J37" s="13">
        <v>126719</v>
      </c>
      <c r="K37" s="13">
        <v>2195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6">
        <f t="shared" si="0"/>
        <v>469466</v>
      </c>
      <c r="W37" s="13"/>
      <c r="X37" s="13"/>
      <c r="Y37" s="13"/>
      <c r="Z37" s="16">
        <f t="shared" si="1"/>
        <v>0</v>
      </c>
      <c r="AA37" s="13"/>
      <c r="AB37" s="13"/>
      <c r="AC37" s="13"/>
      <c r="AD37" s="13"/>
      <c r="AE37" s="13">
        <v>35645</v>
      </c>
      <c r="AF37" s="13"/>
      <c r="AG37" s="13"/>
      <c r="AH37" s="13"/>
      <c r="AI37" s="13"/>
      <c r="AJ37" s="13"/>
      <c r="AK37" s="13"/>
      <c r="AL37" s="16">
        <f t="shared" si="2"/>
        <v>35645</v>
      </c>
      <c r="AM37" s="14" t="s">
        <v>96</v>
      </c>
      <c r="AN37" s="14">
        <v>4</v>
      </c>
      <c r="AO37" s="15" t="s">
        <v>97</v>
      </c>
      <c r="AP37" s="13"/>
      <c r="AQ37" s="13">
        <v>29732</v>
      </c>
      <c r="AR37" s="13"/>
      <c r="AS37" s="13"/>
      <c r="AT37" s="13"/>
      <c r="AU37" s="13"/>
      <c r="AV37" s="13"/>
      <c r="AW37" s="13"/>
      <c r="AX37" s="13"/>
      <c r="AY37" s="16">
        <f t="shared" si="3"/>
        <v>29732</v>
      </c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6">
        <f t="shared" si="4"/>
        <v>0</v>
      </c>
      <c r="BK37" s="16">
        <f t="shared" si="5"/>
        <v>534843</v>
      </c>
    </row>
    <row r="38" spans="1:63" x14ac:dyDescent="0.4">
      <c r="A38" s="14" t="s">
        <v>98</v>
      </c>
      <c r="B38" s="14">
        <v>4</v>
      </c>
      <c r="C38" s="15" t="s">
        <v>99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>
        <v>9438</v>
      </c>
      <c r="O38" s="13"/>
      <c r="P38" s="13"/>
      <c r="Q38" s="13"/>
      <c r="R38" s="13"/>
      <c r="S38" s="13"/>
      <c r="T38" s="13"/>
      <c r="U38" s="13"/>
      <c r="V38" s="16">
        <f t="shared" si="0"/>
        <v>9438</v>
      </c>
      <c r="W38" s="13"/>
      <c r="X38" s="13"/>
      <c r="Y38" s="13"/>
      <c r="Z38" s="16">
        <f t="shared" si="1"/>
        <v>0</v>
      </c>
      <c r="AA38" s="13">
        <v>42745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6">
        <f t="shared" si="2"/>
        <v>42745</v>
      </c>
      <c r="AM38" s="14" t="s">
        <v>98</v>
      </c>
      <c r="AN38" s="14">
        <v>4</v>
      </c>
      <c r="AO38" s="15" t="s">
        <v>99</v>
      </c>
      <c r="AP38" s="13"/>
      <c r="AQ38" s="13">
        <v>10868</v>
      </c>
      <c r="AR38" s="13"/>
      <c r="AS38" s="13"/>
      <c r="AT38" s="13"/>
      <c r="AU38" s="13"/>
      <c r="AV38" s="13"/>
      <c r="AW38" s="13"/>
      <c r="AX38" s="13"/>
      <c r="AY38" s="16">
        <f t="shared" si="3"/>
        <v>10868</v>
      </c>
      <c r="AZ38" s="13"/>
      <c r="BA38" s="13"/>
      <c r="BB38" s="13"/>
      <c r="BC38" s="13"/>
      <c r="BD38" s="13"/>
      <c r="BE38" s="13"/>
      <c r="BF38" s="13"/>
      <c r="BG38" s="13">
        <v>1070</v>
      </c>
      <c r="BH38" s="13"/>
      <c r="BI38" s="13"/>
      <c r="BJ38" s="16">
        <f t="shared" si="4"/>
        <v>1070</v>
      </c>
      <c r="BK38" s="16">
        <f t="shared" si="5"/>
        <v>64121</v>
      </c>
    </row>
    <row r="39" spans="1:63" x14ac:dyDescent="0.4">
      <c r="A39" s="14" t="s">
        <v>100</v>
      </c>
      <c r="B39" s="14">
        <v>2</v>
      </c>
      <c r="C39" s="15" t="s">
        <v>101</v>
      </c>
      <c r="D39" s="13">
        <v>957285</v>
      </c>
      <c r="E39" s="13"/>
      <c r="F39" s="13"/>
      <c r="G39" s="13">
        <v>17480</v>
      </c>
      <c r="H39" s="13"/>
      <c r="I39" s="13"/>
      <c r="J39" s="13">
        <v>33045</v>
      </c>
      <c r="K39" s="13">
        <v>330583</v>
      </c>
      <c r="L39" s="13">
        <v>228</v>
      </c>
      <c r="M39" s="13">
        <v>30678</v>
      </c>
      <c r="N39" s="13">
        <v>2823</v>
      </c>
      <c r="O39" s="13"/>
      <c r="P39" s="13"/>
      <c r="Q39" s="13">
        <v>4477</v>
      </c>
      <c r="R39" s="13">
        <v>517</v>
      </c>
      <c r="S39" s="13"/>
      <c r="T39" s="13"/>
      <c r="U39" s="13"/>
      <c r="V39" s="16">
        <f t="shared" si="0"/>
        <v>1377116</v>
      </c>
      <c r="W39" s="13"/>
      <c r="X39" s="13"/>
      <c r="Y39" s="13"/>
      <c r="Z39" s="16">
        <f t="shared" si="1"/>
        <v>0</v>
      </c>
      <c r="AA39" s="13">
        <v>17825</v>
      </c>
      <c r="AB39" s="13"/>
      <c r="AC39" s="13"/>
      <c r="AD39" s="13"/>
      <c r="AE39" s="13">
        <v>9504</v>
      </c>
      <c r="AF39" s="13"/>
      <c r="AG39" s="13"/>
      <c r="AH39" s="13"/>
      <c r="AI39" s="13"/>
      <c r="AJ39" s="13"/>
      <c r="AK39" s="13"/>
      <c r="AL39" s="16">
        <f t="shared" si="2"/>
        <v>27329</v>
      </c>
      <c r="AM39" s="14" t="s">
        <v>100</v>
      </c>
      <c r="AN39" s="14">
        <v>2</v>
      </c>
      <c r="AO39" s="15" t="s">
        <v>101</v>
      </c>
      <c r="AP39" s="13">
        <v>37717</v>
      </c>
      <c r="AQ39" s="13">
        <v>339648</v>
      </c>
      <c r="AR39" s="13"/>
      <c r="AS39" s="13">
        <v>3952</v>
      </c>
      <c r="AT39" s="13"/>
      <c r="AU39" s="13"/>
      <c r="AV39" s="13"/>
      <c r="AW39" s="13"/>
      <c r="AX39" s="13"/>
      <c r="AY39" s="16">
        <f t="shared" si="3"/>
        <v>381317</v>
      </c>
      <c r="AZ39" s="13"/>
      <c r="BA39" s="13"/>
      <c r="BB39" s="13"/>
      <c r="BC39" s="13"/>
      <c r="BD39" s="13"/>
      <c r="BE39" s="13"/>
      <c r="BF39" s="13"/>
      <c r="BG39" s="13">
        <v>3278</v>
      </c>
      <c r="BH39" s="13"/>
      <c r="BI39" s="13"/>
      <c r="BJ39" s="16">
        <f t="shared" si="4"/>
        <v>3278</v>
      </c>
      <c r="BK39" s="16">
        <f t="shared" si="5"/>
        <v>1789040</v>
      </c>
    </row>
    <row r="40" spans="1:63" x14ac:dyDescent="0.4">
      <c r="A40" s="14" t="s">
        <v>106</v>
      </c>
      <c r="B40" s="14">
        <v>3</v>
      </c>
      <c r="C40" s="15" t="s">
        <v>107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>
        <v>517</v>
      </c>
      <c r="S40" s="13"/>
      <c r="T40" s="13"/>
      <c r="U40" s="13"/>
      <c r="V40" s="16">
        <f t="shared" si="0"/>
        <v>517</v>
      </c>
      <c r="W40" s="13"/>
      <c r="X40" s="13"/>
      <c r="Y40" s="13"/>
      <c r="Z40" s="16">
        <f t="shared" si="1"/>
        <v>0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6">
        <f t="shared" si="2"/>
        <v>0</v>
      </c>
      <c r="AM40" s="14" t="s">
        <v>106</v>
      </c>
      <c r="AN40" s="14">
        <v>3</v>
      </c>
      <c r="AO40" s="15" t="s">
        <v>107</v>
      </c>
      <c r="AP40" s="13"/>
      <c r="AQ40" s="13"/>
      <c r="AR40" s="13"/>
      <c r="AS40" s="13"/>
      <c r="AT40" s="13"/>
      <c r="AU40" s="13"/>
      <c r="AV40" s="13"/>
      <c r="AW40" s="13"/>
      <c r="AX40" s="13"/>
      <c r="AY40" s="16">
        <f t="shared" si="3"/>
        <v>0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6">
        <f t="shared" si="4"/>
        <v>0</v>
      </c>
      <c r="BK40" s="16">
        <f t="shared" si="5"/>
        <v>517</v>
      </c>
    </row>
    <row r="41" spans="1:63" x14ac:dyDescent="0.4">
      <c r="A41" s="14" t="s">
        <v>871</v>
      </c>
      <c r="B41" s="14">
        <v>3</v>
      </c>
      <c r="C41" s="15" t="s">
        <v>872</v>
      </c>
      <c r="D41" s="13"/>
      <c r="E41" s="13"/>
      <c r="F41" s="13"/>
      <c r="G41" s="13">
        <v>9008</v>
      </c>
      <c r="H41" s="13"/>
      <c r="I41" s="13"/>
      <c r="J41" s="13">
        <v>30454</v>
      </c>
      <c r="K41" s="13">
        <v>330583</v>
      </c>
      <c r="L41" s="13"/>
      <c r="M41" s="13"/>
      <c r="N41" s="13"/>
      <c r="O41" s="13"/>
      <c r="P41" s="13"/>
      <c r="Q41" s="13">
        <v>3180</v>
      </c>
      <c r="R41" s="13"/>
      <c r="S41" s="13"/>
      <c r="T41" s="13"/>
      <c r="U41" s="13"/>
      <c r="V41" s="16">
        <f t="shared" si="0"/>
        <v>373225</v>
      </c>
      <c r="W41" s="13"/>
      <c r="X41" s="13"/>
      <c r="Y41" s="13"/>
      <c r="Z41" s="16">
        <f t="shared" si="1"/>
        <v>0</v>
      </c>
      <c r="AA41" s="13">
        <v>2459</v>
      </c>
      <c r="AB41" s="13"/>
      <c r="AC41" s="13"/>
      <c r="AD41" s="13"/>
      <c r="AE41" s="13">
        <v>7279</v>
      </c>
      <c r="AF41" s="13"/>
      <c r="AG41" s="13"/>
      <c r="AH41" s="13"/>
      <c r="AI41" s="13"/>
      <c r="AJ41" s="13"/>
      <c r="AK41" s="13"/>
      <c r="AL41" s="16">
        <f t="shared" si="2"/>
        <v>9738</v>
      </c>
      <c r="AM41" s="14" t="s">
        <v>871</v>
      </c>
      <c r="AN41" s="14">
        <v>3</v>
      </c>
      <c r="AO41" s="15" t="s">
        <v>872</v>
      </c>
      <c r="AP41" s="13">
        <v>37717</v>
      </c>
      <c r="AQ41" s="13"/>
      <c r="AR41" s="13"/>
      <c r="AS41" s="13"/>
      <c r="AT41" s="13"/>
      <c r="AU41" s="13"/>
      <c r="AV41" s="13"/>
      <c r="AW41" s="13"/>
      <c r="AX41" s="13"/>
      <c r="AY41" s="16">
        <f t="shared" si="3"/>
        <v>37717</v>
      </c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6">
        <f t="shared" si="4"/>
        <v>0</v>
      </c>
      <c r="BK41" s="16">
        <f t="shared" si="5"/>
        <v>420680</v>
      </c>
    </row>
    <row r="42" spans="1:63" x14ac:dyDescent="0.4">
      <c r="A42" s="14" t="s">
        <v>108</v>
      </c>
      <c r="B42" s="14">
        <v>2</v>
      </c>
      <c r="C42" s="15" t="s">
        <v>109</v>
      </c>
      <c r="D42" s="13"/>
      <c r="E42" s="13"/>
      <c r="F42" s="13"/>
      <c r="G42" s="13">
        <v>224801</v>
      </c>
      <c r="H42" s="13">
        <v>10419</v>
      </c>
      <c r="I42" s="13"/>
      <c r="J42" s="13">
        <v>27048</v>
      </c>
      <c r="K42" s="13">
        <v>64422</v>
      </c>
      <c r="L42" s="13"/>
      <c r="M42" s="13">
        <v>1012</v>
      </c>
      <c r="N42" s="13">
        <v>28940</v>
      </c>
      <c r="O42" s="13"/>
      <c r="P42" s="13"/>
      <c r="Q42" s="13"/>
      <c r="R42" s="13"/>
      <c r="S42" s="13"/>
      <c r="T42" s="13"/>
      <c r="U42" s="13"/>
      <c r="V42" s="16">
        <f t="shared" si="0"/>
        <v>356642</v>
      </c>
      <c r="W42" s="13"/>
      <c r="X42" s="13"/>
      <c r="Y42" s="13">
        <v>1537</v>
      </c>
      <c r="Z42" s="16">
        <f t="shared" si="1"/>
        <v>1537</v>
      </c>
      <c r="AA42" s="13">
        <v>5134</v>
      </c>
      <c r="AB42" s="13"/>
      <c r="AC42" s="13"/>
      <c r="AD42" s="13"/>
      <c r="AE42" s="13">
        <v>79579</v>
      </c>
      <c r="AF42" s="13"/>
      <c r="AG42" s="13"/>
      <c r="AH42" s="13"/>
      <c r="AI42" s="13"/>
      <c r="AJ42" s="13"/>
      <c r="AK42" s="13"/>
      <c r="AL42" s="16">
        <f t="shared" si="2"/>
        <v>84713</v>
      </c>
      <c r="AM42" s="14" t="s">
        <v>108</v>
      </c>
      <c r="AN42" s="14">
        <v>2</v>
      </c>
      <c r="AO42" s="15" t="s">
        <v>109</v>
      </c>
      <c r="AP42" s="13">
        <v>4044</v>
      </c>
      <c r="AQ42" s="13">
        <v>7088</v>
      </c>
      <c r="AR42" s="13"/>
      <c r="AS42" s="13"/>
      <c r="AT42" s="13"/>
      <c r="AU42" s="13"/>
      <c r="AV42" s="13"/>
      <c r="AW42" s="13">
        <v>1199</v>
      </c>
      <c r="AX42" s="13"/>
      <c r="AY42" s="16">
        <f t="shared" si="3"/>
        <v>12331</v>
      </c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6">
        <f t="shared" si="4"/>
        <v>0</v>
      </c>
      <c r="BK42" s="16">
        <f t="shared" si="5"/>
        <v>455223</v>
      </c>
    </row>
    <row r="43" spans="1:63" x14ac:dyDescent="0.4">
      <c r="A43" s="14" t="s">
        <v>110</v>
      </c>
      <c r="B43" s="14">
        <v>3</v>
      </c>
      <c r="C43" s="15" t="s">
        <v>111</v>
      </c>
      <c r="D43" s="13"/>
      <c r="E43" s="13"/>
      <c r="F43" s="13"/>
      <c r="G43" s="13"/>
      <c r="H43" s="13"/>
      <c r="I43" s="13"/>
      <c r="J43" s="13">
        <v>221</v>
      </c>
      <c r="K43" s="13">
        <v>19414</v>
      </c>
      <c r="L43" s="13"/>
      <c r="M43" s="13"/>
      <c r="N43" s="13">
        <v>1106</v>
      </c>
      <c r="O43" s="13"/>
      <c r="P43" s="13"/>
      <c r="Q43" s="13"/>
      <c r="R43" s="13"/>
      <c r="S43" s="13"/>
      <c r="T43" s="13"/>
      <c r="U43" s="13"/>
      <c r="V43" s="16">
        <f t="shared" si="0"/>
        <v>20741</v>
      </c>
      <c r="W43" s="13"/>
      <c r="X43" s="13"/>
      <c r="Y43" s="13"/>
      <c r="Z43" s="16">
        <f t="shared" si="1"/>
        <v>0</v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6">
        <f t="shared" si="2"/>
        <v>0</v>
      </c>
      <c r="AM43" s="14" t="s">
        <v>110</v>
      </c>
      <c r="AN43" s="14">
        <v>3</v>
      </c>
      <c r="AO43" s="15" t="s">
        <v>111</v>
      </c>
      <c r="AP43" s="13"/>
      <c r="AQ43" s="13"/>
      <c r="AR43" s="13"/>
      <c r="AS43" s="13"/>
      <c r="AT43" s="13"/>
      <c r="AU43" s="13"/>
      <c r="AV43" s="13"/>
      <c r="AW43" s="13"/>
      <c r="AX43" s="13"/>
      <c r="AY43" s="16">
        <f t="shared" si="3"/>
        <v>0</v>
      </c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6">
        <f t="shared" si="4"/>
        <v>0</v>
      </c>
      <c r="BK43" s="16">
        <f t="shared" si="5"/>
        <v>20741</v>
      </c>
    </row>
    <row r="44" spans="1:63" x14ac:dyDescent="0.4">
      <c r="A44" s="14" t="s">
        <v>116</v>
      </c>
      <c r="B44" s="14">
        <v>3</v>
      </c>
      <c r="C44" s="15" t="s">
        <v>117</v>
      </c>
      <c r="D44" s="13"/>
      <c r="E44" s="13"/>
      <c r="F44" s="13"/>
      <c r="G44" s="13">
        <v>177452</v>
      </c>
      <c r="H44" s="13"/>
      <c r="I44" s="13"/>
      <c r="J44" s="13"/>
      <c r="K44" s="13">
        <v>39461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6">
        <f t="shared" si="0"/>
        <v>216913</v>
      </c>
      <c r="W44" s="13"/>
      <c r="X44" s="13"/>
      <c r="Y44" s="13"/>
      <c r="Z44" s="16">
        <f t="shared" si="1"/>
        <v>0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6">
        <f t="shared" si="2"/>
        <v>0</v>
      </c>
      <c r="AM44" s="14" t="s">
        <v>116</v>
      </c>
      <c r="AN44" s="14">
        <v>3</v>
      </c>
      <c r="AO44" s="15" t="s">
        <v>117</v>
      </c>
      <c r="AP44" s="13"/>
      <c r="AQ44" s="13"/>
      <c r="AR44" s="13"/>
      <c r="AS44" s="13"/>
      <c r="AT44" s="13"/>
      <c r="AU44" s="13"/>
      <c r="AV44" s="13"/>
      <c r="AW44" s="13"/>
      <c r="AX44" s="13"/>
      <c r="AY44" s="16">
        <f t="shared" si="3"/>
        <v>0</v>
      </c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6">
        <f t="shared" si="4"/>
        <v>0</v>
      </c>
      <c r="BK44" s="16">
        <f t="shared" si="5"/>
        <v>216913</v>
      </c>
    </row>
    <row r="45" spans="1:63" x14ac:dyDescent="0.4">
      <c r="A45" s="14" t="s">
        <v>122</v>
      </c>
      <c r="B45" s="14">
        <v>3</v>
      </c>
      <c r="C45" s="15" t="s">
        <v>123</v>
      </c>
      <c r="D45" s="13"/>
      <c r="E45" s="13"/>
      <c r="F45" s="13"/>
      <c r="G45" s="13"/>
      <c r="H45" s="13"/>
      <c r="I45" s="13"/>
      <c r="J45" s="13"/>
      <c r="K45" s="13">
        <v>2447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6">
        <f t="shared" si="0"/>
        <v>2447</v>
      </c>
      <c r="W45" s="13"/>
      <c r="X45" s="13"/>
      <c r="Y45" s="13">
        <v>1537</v>
      </c>
      <c r="Z45" s="16">
        <f t="shared" si="1"/>
        <v>1537</v>
      </c>
      <c r="AA45" s="13">
        <v>5134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6">
        <f t="shared" si="2"/>
        <v>5134</v>
      </c>
      <c r="AM45" s="14" t="s">
        <v>122</v>
      </c>
      <c r="AN45" s="14">
        <v>3</v>
      </c>
      <c r="AO45" s="15" t="s">
        <v>123</v>
      </c>
      <c r="AP45" s="13"/>
      <c r="AQ45" s="13"/>
      <c r="AR45" s="13"/>
      <c r="AS45" s="13"/>
      <c r="AT45" s="13"/>
      <c r="AU45" s="13"/>
      <c r="AV45" s="13"/>
      <c r="AW45" s="13"/>
      <c r="AX45" s="13"/>
      <c r="AY45" s="16">
        <f t="shared" si="3"/>
        <v>0</v>
      </c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6">
        <f t="shared" si="4"/>
        <v>0</v>
      </c>
      <c r="BK45" s="16">
        <f t="shared" si="5"/>
        <v>9118</v>
      </c>
    </row>
    <row r="46" spans="1:63" x14ac:dyDescent="0.4">
      <c r="A46" s="14" t="s">
        <v>124</v>
      </c>
      <c r="B46" s="14">
        <v>4</v>
      </c>
      <c r="C46" s="15" t="s">
        <v>125</v>
      </c>
      <c r="D46" s="13"/>
      <c r="E46" s="13"/>
      <c r="F46" s="13"/>
      <c r="G46" s="13"/>
      <c r="H46" s="13"/>
      <c r="I46" s="13"/>
      <c r="J46" s="13"/>
      <c r="K46" s="13">
        <v>2447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>
        <f t="shared" si="0"/>
        <v>2447</v>
      </c>
      <c r="W46" s="13"/>
      <c r="X46" s="13"/>
      <c r="Y46" s="13">
        <v>1537</v>
      </c>
      <c r="Z46" s="16">
        <f t="shared" si="1"/>
        <v>1537</v>
      </c>
      <c r="AA46" s="13">
        <v>5134</v>
      </c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6">
        <f t="shared" si="2"/>
        <v>5134</v>
      </c>
      <c r="AM46" s="14" t="s">
        <v>124</v>
      </c>
      <c r="AN46" s="14">
        <v>4</v>
      </c>
      <c r="AO46" s="15" t="s">
        <v>125</v>
      </c>
      <c r="AP46" s="13"/>
      <c r="AQ46" s="13"/>
      <c r="AR46" s="13"/>
      <c r="AS46" s="13"/>
      <c r="AT46" s="13"/>
      <c r="AU46" s="13"/>
      <c r="AV46" s="13"/>
      <c r="AW46" s="13"/>
      <c r="AX46" s="13"/>
      <c r="AY46" s="16">
        <f t="shared" si="3"/>
        <v>0</v>
      </c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6">
        <f t="shared" si="4"/>
        <v>0</v>
      </c>
      <c r="BK46" s="16">
        <f t="shared" si="5"/>
        <v>9118</v>
      </c>
    </row>
    <row r="47" spans="1:63" x14ac:dyDescent="0.4">
      <c r="A47" s="14" t="s">
        <v>130</v>
      </c>
      <c r="B47" s="14">
        <v>2</v>
      </c>
      <c r="C47" s="15" t="s">
        <v>131</v>
      </c>
      <c r="D47" s="13">
        <v>58380</v>
      </c>
      <c r="E47" s="13">
        <v>11562</v>
      </c>
      <c r="F47" s="13">
        <v>418</v>
      </c>
      <c r="G47" s="13">
        <v>314839</v>
      </c>
      <c r="H47" s="13">
        <v>46112</v>
      </c>
      <c r="I47" s="13"/>
      <c r="J47" s="13">
        <v>183468</v>
      </c>
      <c r="K47" s="13">
        <v>55899</v>
      </c>
      <c r="L47" s="13"/>
      <c r="M47" s="13">
        <v>162364</v>
      </c>
      <c r="N47" s="13">
        <v>51804</v>
      </c>
      <c r="O47" s="13"/>
      <c r="P47" s="13"/>
      <c r="Q47" s="13">
        <v>130556</v>
      </c>
      <c r="R47" s="13">
        <v>15319</v>
      </c>
      <c r="S47" s="13"/>
      <c r="T47" s="13"/>
      <c r="U47" s="13"/>
      <c r="V47" s="16">
        <f t="shared" si="0"/>
        <v>1030721</v>
      </c>
      <c r="W47" s="13"/>
      <c r="X47" s="13"/>
      <c r="Y47" s="13"/>
      <c r="Z47" s="16">
        <f t="shared" si="1"/>
        <v>0</v>
      </c>
      <c r="AA47" s="13">
        <v>29474</v>
      </c>
      <c r="AB47" s="13"/>
      <c r="AC47" s="13"/>
      <c r="AD47" s="13">
        <v>5932</v>
      </c>
      <c r="AE47" s="13"/>
      <c r="AF47" s="13"/>
      <c r="AG47" s="13"/>
      <c r="AH47" s="13"/>
      <c r="AI47" s="13"/>
      <c r="AJ47" s="13"/>
      <c r="AK47" s="13"/>
      <c r="AL47" s="16">
        <f t="shared" si="2"/>
        <v>35406</v>
      </c>
      <c r="AM47" s="14" t="s">
        <v>130</v>
      </c>
      <c r="AN47" s="14">
        <v>2</v>
      </c>
      <c r="AO47" s="15" t="s">
        <v>131</v>
      </c>
      <c r="AP47" s="13"/>
      <c r="AQ47" s="13"/>
      <c r="AR47" s="13"/>
      <c r="AS47" s="13"/>
      <c r="AT47" s="13"/>
      <c r="AU47" s="13"/>
      <c r="AV47" s="13"/>
      <c r="AW47" s="13">
        <v>193442</v>
      </c>
      <c r="AX47" s="13"/>
      <c r="AY47" s="16">
        <f t="shared" si="3"/>
        <v>193442</v>
      </c>
      <c r="AZ47" s="13"/>
      <c r="BA47" s="13"/>
      <c r="BB47" s="13"/>
      <c r="BC47" s="13"/>
      <c r="BD47" s="13"/>
      <c r="BE47" s="13">
        <v>347912</v>
      </c>
      <c r="BF47" s="13"/>
      <c r="BG47" s="13">
        <v>33789</v>
      </c>
      <c r="BH47" s="13"/>
      <c r="BI47" s="13"/>
      <c r="BJ47" s="16">
        <f t="shared" si="4"/>
        <v>381701</v>
      </c>
      <c r="BK47" s="16">
        <f t="shared" si="5"/>
        <v>1641270</v>
      </c>
    </row>
    <row r="48" spans="1:63" x14ac:dyDescent="0.4">
      <c r="A48" s="14" t="s">
        <v>132</v>
      </c>
      <c r="B48" s="14">
        <v>3</v>
      </c>
      <c r="C48" s="15" t="s">
        <v>133</v>
      </c>
      <c r="D48" s="13"/>
      <c r="E48" s="13">
        <v>11562</v>
      </c>
      <c r="F48" s="13"/>
      <c r="G48" s="13"/>
      <c r="H48" s="13">
        <v>31192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6">
        <f t="shared" si="0"/>
        <v>42754</v>
      </c>
      <c r="W48" s="13"/>
      <c r="X48" s="13"/>
      <c r="Y48" s="13"/>
      <c r="Z48" s="16">
        <f t="shared" si="1"/>
        <v>0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6">
        <f t="shared" si="2"/>
        <v>0</v>
      </c>
      <c r="AM48" s="14" t="s">
        <v>132</v>
      </c>
      <c r="AN48" s="14">
        <v>3</v>
      </c>
      <c r="AO48" s="15" t="s">
        <v>133</v>
      </c>
      <c r="AP48" s="13"/>
      <c r="AQ48" s="13"/>
      <c r="AR48" s="13"/>
      <c r="AS48" s="13"/>
      <c r="AT48" s="13"/>
      <c r="AU48" s="13"/>
      <c r="AV48" s="13"/>
      <c r="AW48" s="13"/>
      <c r="AX48" s="13"/>
      <c r="AY48" s="16">
        <f t="shared" si="3"/>
        <v>0</v>
      </c>
      <c r="AZ48" s="13"/>
      <c r="BA48" s="13"/>
      <c r="BB48" s="13"/>
      <c r="BC48" s="13"/>
      <c r="BD48" s="13"/>
      <c r="BE48" s="13">
        <v>291</v>
      </c>
      <c r="BF48" s="13"/>
      <c r="BG48" s="13"/>
      <c r="BH48" s="13"/>
      <c r="BI48" s="13"/>
      <c r="BJ48" s="16">
        <f t="shared" si="4"/>
        <v>291</v>
      </c>
      <c r="BK48" s="16">
        <f t="shared" si="5"/>
        <v>43045</v>
      </c>
    </row>
    <row r="49" spans="1:63" x14ac:dyDescent="0.4">
      <c r="A49" s="14" t="s">
        <v>134</v>
      </c>
      <c r="B49" s="14">
        <v>3</v>
      </c>
      <c r="C49" s="15" t="s">
        <v>135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6">
        <f t="shared" si="0"/>
        <v>0</v>
      </c>
      <c r="W49" s="13"/>
      <c r="X49" s="13"/>
      <c r="Y49" s="13"/>
      <c r="Z49" s="16">
        <f t="shared" si="1"/>
        <v>0</v>
      </c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6">
        <f t="shared" si="2"/>
        <v>0</v>
      </c>
      <c r="AM49" s="14" t="s">
        <v>134</v>
      </c>
      <c r="AN49" s="14">
        <v>3</v>
      </c>
      <c r="AO49" s="15" t="s">
        <v>135</v>
      </c>
      <c r="AP49" s="13"/>
      <c r="AQ49" s="13"/>
      <c r="AR49" s="13"/>
      <c r="AS49" s="13"/>
      <c r="AT49" s="13"/>
      <c r="AU49" s="13"/>
      <c r="AV49" s="13"/>
      <c r="AW49" s="13"/>
      <c r="AX49" s="13"/>
      <c r="AY49" s="16">
        <f t="shared" si="3"/>
        <v>0</v>
      </c>
      <c r="AZ49" s="13"/>
      <c r="BA49" s="13"/>
      <c r="BB49" s="13"/>
      <c r="BC49" s="13"/>
      <c r="BD49" s="13"/>
      <c r="BE49" s="13">
        <v>347621</v>
      </c>
      <c r="BF49" s="13"/>
      <c r="BG49" s="13">
        <v>33789</v>
      </c>
      <c r="BH49" s="13"/>
      <c r="BI49" s="13"/>
      <c r="BJ49" s="16">
        <f t="shared" si="4"/>
        <v>381410</v>
      </c>
      <c r="BK49" s="16">
        <f t="shared" si="5"/>
        <v>381410</v>
      </c>
    </row>
    <row r="50" spans="1:63" x14ac:dyDescent="0.4">
      <c r="A50" s="14" t="s">
        <v>136</v>
      </c>
      <c r="B50" s="14">
        <v>2</v>
      </c>
      <c r="C50" s="15" t="s">
        <v>137</v>
      </c>
      <c r="D50" s="13">
        <v>20285</v>
      </c>
      <c r="E50" s="13">
        <v>37186</v>
      </c>
      <c r="F50" s="13"/>
      <c r="G50" s="13">
        <v>1773206</v>
      </c>
      <c r="H50" s="13">
        <v>5997</v>
      </c>
      <c r="I50" s="13"/>
      <c r="J50" s="13">
        <v>994</v>
      </c>
      <c r="K50" s="13">
        <v>88956</v>
      </c>
      <c r="L50" s="13"/>
      <c r="M50" s="13">
        <v>62192</v>
      </c>
      <c r="N50" s="13">
        <v>119878</v>
      </c>
      <c r="O50" s="13"/>
      <c r="P50" s="13">
        <v>9182</v>
      </c>
      <c r="Q50" s="13">
        <v>406</v>
      </c>
      <c r="R50" s="13"/>
      <c r="S50" s="13"/>
      <c r="T50" s="13"/>
      <c r="U50" s="13"/>
      <c r="V50" s="16">
        <f t="shared" si="0"/>
        <v>2118282</v>
      </c>
      <c r="W50" s="13"/>
      <c r="X50" s="13"/>
      <c r="Y50" s="13">
        <v>206</v>
      </c>
      <c r="Z50" s="16">
        <f t="shared" si="1"/>
        <v>206</v>
      </c>
      <c r="AA50" s="13">
        <v>62630</v>
      </c>
      <c r="AB50" s="13"/>
      <c r="AC50" s="13"/>
      <c r="AD50" s="13">
        <v>208</v>
      </c>
      <c r="AE50" s="13">
        <v>107511</v>
      </c>
      <c r="AF50" s="13"/>
      <c r="AG50" s="13"/>
      <c r="AH50" s="13"/>
      <c r="AI50" s="13"/>
      <c r="AJ50" s="13"/>
      <c r="AK50" s="13"/>
      <c r="AL50" s="16">
        <f t="shared" si="2"/>
        <v>170349</v>
      </c>
      <c r="AM50" s="14" t="s">
        <v>136</v>
      </c>
      <c r="AN50" s="14">
        <v>2</v>
      </c>
      <c r="AO50" s="15" t="s">
        <v>137</v>
      </c>
      <c r="AP50" s="13"/>
      <c r="AQ50" s="13"/>
      <c r="AR50" s="13"/>
      <c r="AS50" s="13"/>
      <c r="AT50" s="13">
        <v>479</v>
      </c>
      <c r="AU50" s="13"/>
      <c r="AV50" s="13">
        <v>2541</v>
      </c>
      <c r="AW50" s="13">
        <v>28540</v>
      </c>
      <c r="AX50" s="13"/>
      <c r="AY50" s="16">
        <f t="shared" si="3"/>
        <v>31560</v>
      </c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6">
        <f t="shared" si="4"/>
        <v>0</v>
      </c>
      <c r="BK50" s="16">
        <f t="shared" si="5"/>
        <v>2320397</v>
      </c>
    </row>
    <row r="51" spans="1:63" x14ac:dyDescent="0.4">
      <c r="A51" s="10" t="s">
        <v>138</v>
      </c>
      <c r="B51" s="10">
        <v>1</v>
      </c>
      <c r="C51" s="11" t="s">
        <v>139</v>
      </c>
      <c r="D51" s="12">
        <v>1474</v>
      </c>
      <c r="E51" s="12"/>
      <c r="F51" s="12">
        <v>2262</v>
      </c>
      <c r="G51" s="12"/>
      <c r="H51" s="12">
        <v>10202</v>
      </c>
      <c r="I51" s="12"/>
      <c r="J51" s="12">
        <v>2511019</v>
      </c>
      <c r="K51" s="12">
        <v>127185</v>
      </c>
      <c r="L51" s="12">
        <v>2715</v>
      </c>
      <c r="M51" s="12">
        <v>334798</v>
      </c>
      <c r="N51" s="12">
        <v>962820</v>
      </c>
      <c r="O51" s="12"/>
      <c r="P51" s="12"/>
      <c r="Q51" s="12">
        <v>17254</v>
      </c>
      <c r="R51" s="12">
        <v>75190</v>
      </c>
      <c r="S51" s="12"/>
      <c r="T51" s="12"/>
      <c r="U51" s="12">
        <v>534</v>
      </c>
      <c r="V51" s="12">
        <f t="shared" si="0"/>
        <v>4045453</v>
      </c>
      <c r="W51" s="12"/>
      <c r="X51" s="12"/>
      <c r="Y51" s="12">
        <v>1605</v>
      </c>
      <c r="Z51" s="12">
        <f t="shared" si="1"/>
        <v>1605</v>
      </c>
      <c r="AA51" s="12">
        <v>203496</v>
      </c>
      <c r="AB51" s="12"/>
      <c r="AC51" s="12"/>
      <c r="AD51" s="12">
        <v>12909</v>
      </c>
      <c r="AE51" s="12">
        <v>380259</v>
      </c>
      <c r="AF51" s="12"/>
      <c r="AG51" s="12">
        <v>145889</v>
      </c>
      <c r="AH51" s="12"/>
      <c r="AI51" s="12"/>
      <c r="AJ51" s="12"/>
      <c r="AK51" s="12"/>
      <c r="AL51" s="12">
        <f t="shared" si="2"/>
        <v>742553</v>
      </c>
      <c r="AM51" s="10" t="s">
        <v>138</v>
      </c>
      <c r="AN51" s="10">
        <v>1</v>
      </c>
      <c r="AO51" s="11" t="s">
        <v>139</v>
      </c>
      <c r="AP51" s="12"/>
      <c r="AQ51" s="12">
        <v>5413</v>
      </c>
      <c r="AR51" s="12"/>
      <c r="AS51" s="12">
        <v>59583</v>
      </c>
      <c r="AT51" s="12"/>
      <c r="AU51" s="12"/>
      <c r="AV51" s="12"/>
      <c r="AW51" s="12"/>
      <c r="AX51" s="12"/>
      <c r="AY51" s="12">
        <f t="shared" si="3"/>
        <v>64996</v>
      </c>
      <c r="AZ51" s="12"/>
      <c r="BA51" s="12"/>
      <c r="BB51" s="12"/>
      <c r="BC51" s="12"/>
      <c r="BD51" s="12"/>
      <c r="BE51" s="12">
        <v>246287</v>
      </c>
      <c r="BF51" s="12">
        <v>20061</v>
      </c>
      <c r="BG51" s="12"/>
      <c r="BH51" s="12"/>
      <c r="BI51" s="12"/>
      <c r="BJ51" s="12">
        <f t="shared" si="4"/>
        <v>266348</v>
      </c>
      <c r="BK51" s="12">
        <f t="shared" si="5"/>
        <v>5120955</v>
      </c>
    </row>
    <row r="52" spans="1:63" x14ac:dyDescent="0.4">
      <c r="A52" s="14" t="s">
        <v>140</v>
      </c>
      <c r="B52" s="14">
        <v>2</v>
      </c>
      <c r="C52" s="15" t="s">
        <v>141</v>
      </c>
      <c r="D52" s="13">
        <v>1474</v>
      </c>
      <c r="E52" s="13"/>
      <c r="F52" s="13">
        <v>2262</v>
      </c>
      <c r="G52" s="13"/>
      <c r="H52" s="13">
        <v>8026</v>
      </c>
      <c r="I52" s="13"/>
      <c r="J52" s="13">
        <v>1975656</v>
      </c>
      <c r="K52" s="13">
        <v>127185</v>
      </c>
      <c r="L52" s="13">
        <v>2715</v>
      </c>
      <c r="M52" s="13">
        <v>334798</v>
      </c>
      <c r="N52" s="13">
        <v>789292</v>
      </c>
      <c r="O52" s="13"/>
      <c r="P52" s="13"/>
      <c r="Q52" s="13">
        <v>17254</v>
      </c>
      <c r="R52" s="13"/>
      <c r="S52" s="13"/>
      <c r="T52" s="13"/>
      <c r="U52" s="13">
        <v>534</v>
      </c>
      <c r="V52" s="16">
        <f t="shared" si="0"/>
        <v>3259196</v>
      </c>
      <c r="W52" s="13"/>
      <c r="X52" s="13"/>
      <c r="Y52" s="13">
        <v>1605</v>
      </c>
      <c r="Z52" s="16">
        <f t="shared" si="1"/>
        <v>1605</v>
      </c>
      <c r="AA52" s="13">
        <v>203496</v>
      </c>
      <c r="AB52" s="13"/>
      <c r="AC52" s="13"/>
      <c r="AD52" s="13"/>
      <c r="AE52" s="13">
        <v>764</v>
      </c>
      <c r="AF52" s="13"/>
      <c r="AG52" s="13"/>
      <c r="AH52" s="13"/>
      <c r="AI52" s="13"/>
      <c r="AJ52" s="13"/>
      <c r="AK52" s="13"/>
      <c r="AL52" s="16">
        <f t="shared" si="2"/>
        <v>204260</v>
      </c>
      <c r="AM52" s="14" t="s">
        <v>140</v>
      </c>
      <c r="AN52" s="14">
        <v>2</v>
      </c>
      <c r="AO52" s="15" t="s">
        <v>141</v>
      </c>
      <c r="AP52" s="13"/>
      <c r="AQ52" s="13">
        <v>5413</v>
      </c>
      <c r="AR52" s="13"/>
      <c r="AS52" s="13"/>
      <c r="AT52" s="13"/>
      <c r="AU52" s="13"/>
      <c r="AV52" s="13"/>
      <c r="AW52" s="13"/>
      <c r="AX52" s="13"/>
      <c r="AY52" s="16">
        <f t="shared" si="3"/>
        <v>5413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6">
        <f t="shared" si="4"/>
        <v>0</v>
      </c>
      <c r="BK52" s="16">
        <f t="shared" si="5"/>
        <v>3470474</v>
      </c>
    </row>
    <row r="53" spans="1:63" x14ac:dyDescent="0.4">
      <c r="A53" s="14" t="s">
        <v>142</v>
      </c>
      <c r="B53" s="14">
        <v>3</v>
      </c>
      <c r="C53" s="15" t="s">
        <v>143</v>
      </c>
      <c r="D53" s="13">
        <v>1474</v>
      </c>
      <c r="E53" s="13"/>
      <c r="F53" s="13">
        <v>2262</v>
      </c>
      <c r="G53" s="13"/>
      <c r="H53" s="13">
        <v>8026</v>
      </c>
      <c r="I53" s="13"/>
      <c r="J53" s="13">
        <v>1389482</v>
      </c>
      <c r="K53" s="13">
        <v>113756</v>
      </c>
      <c r="L53" s="13">
        <v>2715</v>
      </c>
      <c r="M53" s="13">
        <v>334798</v>
      </c>
      <c r="N53" s="13">
        <v>763119</v>
      </c>
      <c r="O53" s="13"/>
      <c r="P53" s="13"/>
      <c r="Q53" s="13">
        <v>17254</v>
      </c>
      <c r="R53" s="13"/>
      <c r="S53" s="13"/>
      <c r="T53" s="13"/>
      <c r="U53" s="13">
        <v>534</v>
      </c>
      <c r="V53" s="16">
        <f t="shared" si="0"/>
        <v>2633420</v>
      </c>
      <c r="W53" s="13"/>
      <c r="X53" s="13"/>
      <c r="Y53" s="13">
        <v>1605</v>
      </c>
      <c r="Z53" s="16">
        <f t="shared" si="1"/>
        <v>1605</v>
      </c>
      <c r="AA53" s="13">
        <v>203496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6">
        <f t="shared" si="2"/>
        <v>203496</v>
      </c>
      <c r="AM53" s="14" t="s">
        <v>142</v>
      </c>
      <c r="AN53" s="14">
        <v>3</v>
      </c>
      <c r="AO53" s="15" t="s">
        <v>143</v>
      </c>
      <c r="AP53" s="13"/>
      <c r="AQ53" s="13">
        <v>5413</v>
      </c>
      <c r="AR53" s="13"/>
      <c r="AS53" s="13"/>
      <c r="AT53" s="13"/>
      <c r="AU53" s="13"/>
      <c r="AV53" s="13"/>
      <c r="AW53" s="13"/>
      <c r="AX53" s="13"/>
      <c r="AY53" s="16">
        <f t="shared" si="3"/>
        <v>5413</v>
      </c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6">
        <f t="shared" si="4"/>
        <v>0</v>
      </c>
      <c r="BK53" s="16">
        <f t="shared" si="5"/>
        <v>2843934</v>
      </c>
    </row>
    <row r="54" spans="1:63" x14ac:dyDescent="0.4">
      <c r="A54" s="14" t="s">
        <v>144</v>
      </c>
      <c r="B54" s="14">
        <v>4</v>
      </c>
      <c r="C54" s="15" t="s">
        <v>145</v>
      </c>
      <c r="D54" s="13"/>
      <c r="E54" s="13"/>
      <c r="F54" s="13">
        <v>2262</v>
      </c>
      <c r="G54" s="13"/>
      <c r="H54" s="13"/>
      <c r="I54" s="13"/>
      <c r="J54" s="13">
        <v>22668</v>
      </c>
      <c r="K54" s="13">
        <v>2339</v>
      </c>
      <c r="L54" s="13"/>
      <c r="M54" s="13">
        <v>60065</v>
      </c>
      <c r="N54" s="13">
        <v>1504</v>
      </c>
      <c r="O54" s="13"/>
      <c r="P54" s="13"/>
      <c r="Q54" s="13">
        <v>3104</v>
      </c>
      <c r="R54" s="13"/>
      <c r="S54" s="13"/>
      <c r="T54" s="13"/>
      <c r="U54" s="13">
        <v>534</v>
      </c>
      <c r="V54" s="16">
        <f t="shared" si="0"/>
        <v>92476</v>
      </c>
      <c r="W54" s="13"/>
      <c r="X54" s="13"/>
      <c r="Y54" s="13"/>
      <c r="Z54" s="16">
        <f t="shared" si="1"/>
        <v>0</v>
      </c>
      <c r="AA54" s="13">
        <v>202655</v>
      </c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6">
        <f t="shared" si="2"/>
        <v>202655</v>
      </c>
      <c r="AM54" s="14" t="s">
        <v>144</v>
      </c>
      <c r="AN54" s="14">
        <v>4</v>
      </c>
      <c r="AO54" s="15" t="s">
        <v>145</v>
      </c>
      <c r="AP54" s="13"/>
      <c r="AQ54" s="13"/>
      <c r="AR54" s="13"/>
      <c r="AS54" s="13"/>
      <c r="AT54" s="13"/>
      <c r="AU54" s="13"/>
      <c r="AV54" s="13"/>
      <c r="AW54" s="13"/>
      <c r="AX54" s="13"/>
      <c r="AY54" s="16">
        <f t="shared" si="3"/>
        <v>0</v>
      </c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6">
        <f t="shared" si="4"/>
        <v>0</v>
      </c>
      <c r="BK54" s="16">
        <f t="shared" si="5"/>
        <v>295131</v>
      </c>
    </row>
    <row r="55" spans="1:63" x14ac:dyDescent="0.4">
      <c r="A55" s="14" t="s">
        <v>873</v>
      </c>
      <c r="B55" s="14">
        <v>5</v>
      </c>
      <c r="C55" s="15" t="s">
        <v>874</v>
      </c>
      <c r="D55" s="13"/>
      <c r="E55" s="13"/>
      <c r="F55" s="13">
        <v>2262</v>
      </c>
      <c r="G55" s="13"/>
      <c r="H55" s="13"/>
      <c r="I55" s="13"/>
      <c r="J55" s="13">
        <v>5432</v>
      </c>
      <c r="K55" s="13"/>
      <c r="L55" s="13"/>
      <c r="M55" s="13">
        <v>58952</v>
      </c>
      <c r="N55" s="13"/>
      <c r="O55" s="13"/>
      <c r="P55" s="13"/>
      <c r="Q55" s="13"/>
      <c r="R55" s="13"/>
      <c r="S55" s="13"/>
      <c r="T55" s="13"/>
      <c r="U55" s="13"/>
      <c r="V55" s="16">
        <f t="shared" si="0"/>
        <v>66646</v>
      </c>
      <c r="W55" s="13"/>
      <c r="X55" s="13"/>
      <c r="Y55" s="13"/>
      <c r="Z55" s="16">
        <f t="shared" si="1"/>
        <v>0</v>
      </c>
      <c r="AA55" s="13">
        <v>196156</v>
      </c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6">
        <f t="shared" si="2"/>
        <v>196156</v>
      </c>
      <c r="AM55" s="14" t="s">
        <v>873</v>
      </c>
      <c r="AN55" s="14">
        <v>5</v>
      </c>
      <c r="AO55" s="15" t="s">
        <v>874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6">
        <f t="shared" si="3"/>
        <v>0</v>
      </c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6">
        <f t="shared" si="4"/>
        <v>0</v>
      </c>
      <c r="BK55" s="16">
        <f t="shared" si="5"/>
        <v>262802</v>
      </c>
    </row>
    <row r="56" spans="1:63" x14ac:dyDescent="0.4">
      <c r="A56" s="14" t="s">
        <v>875</v>
      </c>
      <c r="B56" s="14">
        <v>5</v>
      </c>
      <c r="C56" s="15" t="s">
        <v>876</v>
      </c>
      <c r="D56" s="13"/>
      <c r="E56" s="13"/>
      <c r="F56" s="13"/>
      <c r="G56" s="13"/>
      <c r="H56" s="13"/>
      <c r="I56" s="13"/>
      <c r="J56" s="13">
        <v>13792</v>
      </c>
      <c r="K56" s="13"/>
      <c r="L56" s="13"/>
      <c r="M56" s="13">
        <v>381</v>
      </c>
      <c r="N56" s="13">
        <v>871</v>
      </c>
      <c r="O56" s="13"/>
      <c r="P56" s="13"/>
      <c r="Q56" s="13"/>
      <c r="R56" s="13"/>
      <c r="S56" s="13"/>
      <c r="T56" s="13"/>
      <c r="U56" s="13"/>
      <c r="V56" s="16">
        <f t="shared" si="0"/>
        <v>15044</v>
      </c>
      <c r="W56" s="13"/>
      <c r="X56" s="13"/>
      <c r="Y56" s="13"/>
      <c r="Z56" s="16">
        <f t="shared" si="1"/>
        <v>0</v>
      </c>
      <c r="AA56" s="13">
        <v>1877</v>
      </c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6">
        <f t="shared" si="2"/>
        <v>1877</v>
      </c>
      <c r="AM56" s="14" t="s">
        <v>875</v>
      </c>
      <c r="AN56" s="14">
        <v>5</v>
      </c>
      <c r="AO56" s="15" t="s">
        <v>876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6">
        <f t="shared" si="3"/>
        <v>0</v>
      </c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6">
        <f t="shared" si="4"/>
        <v>0</v>
      </c>
      <c r="BK56" s="16">
        <f t="shared" si="5"/>
        <v>16921</v>
      </c>
    </row>
    <row r="57" spans="1:63" x14ac:dyDescent="0.4">
      <c r="A57" s="14" t="s">
        <v>877</v>
      </c>
      <c r="B57" s="14">
        <v>4</v>
      </c>
      <c r="C57" s="15" t="s">
        <v>878</v>
      </c>
      <c r="D57" s="13"/>
      <c r="E57" s="13"/>
      <c r="F57" s="13"/>
      <c r="G57" s="13"/>
      <c r="H57" s="13">
        <v>463</v>
      </c>
      <c r="I57" s="13"/>
      <c r="J57" s="13">
        <v>1365840</v>
      </c>
      <c r="K57" s="13">
        <v>111040</v>
      </c>
      <c r="L57" s="13">
        <v>2715</v>
      </c>
      <c r="M57" s="13">
        <v>274733</v>
      </c>
      <c r="N57" s="13">
        <v>752809</v>
      </c>
      <c r="O57" s="13"/>
      <c r="P57" s="13"/>
      <c r="Q57" s="13">
        <v>14150</v>
      </c>
      <c r="R57" s="13"/>
      <c r="S57" s="13"/>
      <c r="T57" s="13"/>
      <c r="U57" s="13"/>
      <c r="V57" s="16">
        <f t="shared" si="0"/>
        <v>2521750</v>
      </c>
      <c r="W57" s="13"/>
      <c r="X57" s="13"/>
      <c r="Y57" s="13">
        <v>1605</v>
      </c>
      <c r="Z57" s="16">
        <f t="shared" si="1"/>
        <v>1605</v>
      </c>
      <c r="AA57" s="13">
        <v>841</v>
      </c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6">
        <f t="shared" si="2"/>
        <v>841</v>
      </c>
      <c r="AM57" s="14" t="s">
        <v>877</v>
      </c>
      <c r="AN57" s="14">
        <v>4</v>
      </c>
      <c r="AO57" s="15" t="s">
        <v>878</v>
      </c>
      <c r="AP57" s="13"/>
      <c r="AQ57" s="13">
        <v>5413</v>
      </c>
      <c r="AR57" s="13"/>
      <c r="AS57" s="13"/>
      <c r="AT57" s="13"/>
      <c r="AU57" s="13"/>
      <c r="AV57" s="13"/>
      <c r="AW57" s="13"/>
      <c r="AX57" s="13"/>
      <c r="AY57" s="16">
        <f t="shared" si="3"/>
        <v>5413</v>
      </c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6">
        <f t="shared" si="4"/>
        <v>0</v>
      </c>
      <c r="BK57" s="16">
        <f t="shared" si="5"/>
        <v>2529609</v>
      </c>
    </row>
    <row r="58" spans="1:63" x14ac:dyDescent="0.4">
      <c r="A58" s="14" t="s">
        <v>146</v>
      </c>
      <c r="B58" s="14">
        <v>4</v>
      </c>
      <c r="C58" s="15" t="s">
        <v>147</v>
      </c>
      <c r="D58" s="13"/>
      <c r="E58" s="13"/>
      <c r="F58" s="13"/>
      <c r="G58" s="13"/>
      <c r="H58" s="13">
        <v>7563</v>
      </c>
      <c r="I58" s="13"/>
      <c r="J58" s="13"/>
      <c r="K58" s="13">
        <v>377</v>
      </c>
      <c r="L58" s="13"/>
      <c r="M58" s="13"/>
      <c r="N58" s="13">
        <v>8806</v>
      </c>
      <c r="O58" s="13"/>
      <c r="P58" s="13"/>
      <c r="Q58" s="13"/>
      <c r="R58" s="13"/>
      <c r="S58" s="13"/>
      <c r="T58" s="13"/>
      <c r="U58" s="13"/>
      <c r="V58" s="16">
        <f t="shared" si="0"/>
        <v>16746</v>
      </c>
      <c r="W58" s="13"/>
      <c r="X58" s="13"/>
      <c r="Y58" s="13"/>
      <c r="Z58" s="16">
        <f t="shared" si="1"/>
        <v>0</v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6">
        <f t="shared" si="2"/>
        <v>0</v>
      </c>
      <c r="AM58" s="14" t="s">
        <v>146</v>
      </c>
      <c r="AN58" s="14">
        <v>4</v>
      </c>
      <c r="AO58" s="15" t="s">
        <v>147</v>
      </c>
      <c r="AP58" s="13"/>
      <c r="AQ58" s="13"/>
      <c r="AR58" s="13"/>
      <c r="AS58" s="13"/>
      <c r="AT58" s="13"/>
      <c r="AU58" s="13"/>
      <c r="AV58" s="13"/>
      <c r="AW58" s="13"/>
      <c r="AX58" s="13"/>
      <c r="AY58" s="16">
        <f t="shared" si="3"/>
        <v>0</v>
      </c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6">
        <f t="shared" si="4"/>
        <v>0</v>
      </c>
      <c r="BK58" s="16">
        <f t="shared" si="5"/>
        <v>16746</v>
      </c>
    </row>
    <row r="59" spans="1:63" x14ac:dyDescent="0.4">
      <c r="A59" s="14" t="s">
        <v>148</v>
      </c>
      <c r="B59" s="14">
        <v>2</v>
      </c>
      <c r="C59" s="15" t="s">
        <v>149</v>
      </c>
      <c r="D59" s="13"/>
      <c r="E59" s="13"/>
      <c r="F59" s="13"/>
      <c r="G59" s="13"/>
      <c r="H59" s="13">
        <v>2176</v>
      </c>
      <c r="I59" s="13"/>
      <c r="J59" s="13">
        <v>535363</v>
      </c>
      <c r="K59" s="13"/>
      <c r="L59" s="13"/>
      <c r="M59" s="13"/>
      <c r="N59" s="13">
        <v>173528</v>
      </c>
      <c r="O59" s="13"/>
      <c r="P59" s="13"/>
      <c r="Q59" s="13"/>
      <c r="R59" s="13">
        <v>75190</v>
      </c>
      <c r="S59" s="13"/>
      <c r="T59" s="13"/>
      <c r="U59" s="13"/>
      <c r="V59" s="16">
        <f t="shared" si="0"/>
        <v>786257</v>
      </c>
      <c r="W59" s="13"/>
      <c r="X59" s="13"/>
      <c r="Y59" s="13"/>
      <c r="Z59" s="16">
        <f t="shared" si="1"/>
        <v>0</v>
      </c>
      <c r="AA59" s="13"/>
      <c r="AB59" s="13"/>
      <c r="AC59" s="13"/>
      <c r="AD59" s="13">
        <v>12909</v>
      </c>
      <c r="AE59" s="13">
        <v>379495</v>
      </c>
      <c r="AF59" s="13"/>
      <c r="AG59" s="13">
        <v>145889</v>
      </c>
      <c r="AH59" s="13"/>
      <c r="AI59" s="13"/>
      <c r="AJ59" s="13"/>
      <c r="AK59" s="13"/>
      <c r="AL59" s="16">
        <f t="shared" si="2"/>
        <v>538293</v>
      </c>
      <c r="AM59" s="14" t="s">
        <v>148</v>
      </c>
      <c r="AN59" s="14">
        <v>2</v>
      </c>
      <c r="AO59" s="15" t="s">
        <v>149</v>
      </c>
      <c r="AP59" s="13"/>
      <c r="AQ59" s="13"/>
      <c r="AR59" s="13"/>
      <c r="AS59" s="13">
        <v>59583</v>
      </c>
      <c r="AT59" s="13"/>
      <c r="AU59" s="13"/>
      <c r="AV59" s="13"/>
      <c r="AW59" s="13"/>
      <c r="AX59" s="13"/>
      <c r="AY59" s="16">
        <f t="shared" si="3"/>
        <v>59583</v>
      </c>
      <c r="AZ59" s="13"/>
      <c r="BA59" s="13"/>
      <c r="BB59" s="13"/>
      <c r="BC59" s="13"/>
      <c r="BD59" s="13"/>
      <c r="BE59" s="13">
        <v>246287</v>
      </c>
      <c r="BF59" s="13">
        <v>20061</v>
      </c>
      <c r="BG59" s="13"/>
      <c r="BH59" s="13"/>
      <c r="BI59" s="13"/>
      <c r="BJ59" s="16">
        <f t="shared" si="4"/>
        <v>266348</v>
      </c>
      <c r="BK59" s="16">
        <f t="shared" si="5"/>
        <v>1650481</v>
      </c>
    </row>
    <row r="60" spans="1:63" x14ac:dyDescent="0.4">
      <c r="A60" s="14" t="s">
        <v>150</v>
      </c>
      <c r="B60" s="14">
        <v>3</v>
      </c>
      <c r="C60" s="15" t="s">
        <v>151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v>173528</v>
      </c>
      <c r="O60" s="13"/>
      <c r="P60" s="13"/>
      <c r="Q60" s="13"/>
      <c r="R60" s="13">
        <v>75190</v>
      </c>
      <c r="S60" s="13"/>
      <c r="T60" s="13"/>
      <c r="U60" s="13"/>
      <c r="V60" s="16">
        <f t="shared" si="0"/>
        <v>248718</v>
      </c>
      <c r="W60" s="13"/>
      <c r="X60" s="13"/>
      <c r="Y60" s="13"/>
      <c r="Z60" s="16">
        <f t="shared" si="1"/>
        <v>0</v>
      </c>
      <c r="AA60" s="13"/>
      <c r="AB60" s="13"/>
      <c r="AC60" s="13"/>
      <c r="AD60" s="13">
        <v>12909</v>
      </c>
      <c r="AE60" s="13">
        <v>379495</v>
      </c>
      <c r="AF60" s="13"/>
      <c r="AG60" s="13">
        <v>145889</v>
      </c>
      <c r="AH60" s="13"/>
      <c r="AI60" s="13"/>
      <c r="AJ60" s="13"/>
      <c r="AK60" s="13"/>
      <c r="AL60" s="16">
        <f t="shared" si="2"/>
        <v>538293</v>
      </c>
      <c r="AM60" s="14" t="s">
        <v>150</v>
      </c>
      <c r="AN60" s="14">
        <v>3</v>
      </c>
      <c r="AO60" s="15" t="s">
        <v>151</v>
      </c>
      <c r="AP60" s="13"/>
      <c r="AQ60" s="13"/>
      <c r="AR60" s="13"/>
      <c r="AS60" s="13">
        <v>59583</v>
      </c>
      <c r="AT60" s="13"/>
      <c r="AU60" s="13"/>
      <c r="AV60" s="13"/>
      <c r="AW60" s="13"/>
      <c r="AX60" s="13"/>
      <c r="AY60" s="16">
        <f t="shared" si="3"/>
        <v>59583</v>
      </c>
      <c r="AZ60" s="13"/>
      <c r="BA60" s="13"/>
      <c r="BB60" s="13"/>
      <c r="BC60" s="13"/>
      <c r="BD60" s="13"/>
      <c r="BE60" s="13"/>
      <c r="BF60" s="13">
        <v>20061</v>
      </c>
      <c r="BG60" s="13"/>
      <c r="BH60" s="13"/>
      <c r="BI60" s="13"/>
      <c r="BJ60" s="16">
        <f t="shared" si="4"/>
        <v>20061</v>
      </c>
      <c r="BK60" s="16">
        <f t="shared" si="5"/>
        <v>866655</v>
      </c>
    </row>
    <row r="61" spans="1:63" x14ac:dyDescent="0.4">
      <c r="A61" s="14" t="s">
        <v>879</v>
      </c>
      <c r="B61" s="14">
        <v>3</v>
      </c>
      <c r="C61" s="15" t="s">
        <v>880</v>
      </c>
      <c r="D61" s="13"/>
      <c r="E61" s="13"/>
      <c r="F61" s="13"/>
      <c r="G61" s="13"/>
      <c r="H61" s="13">
        <v>2176</v>
      </c>
      <c r="I61" s="13"/>
      <c r="J61" s="13">
        <v>535363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6">
        <f t="shared" si="0"/>
        <v>537539</v>
      </c>
      <c r="W61" s="13"/>
      <c r="X61" s="13"/>
      <c r="Y61" s="13"/>
      <c r="Z61" s="16">
        <f t="shared" si="1"/>
        <v>0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6">
        <f t="shared" si="2"/>
        <v>0</v>
      </c>
      <c r="AM61" s="14" t="s">
        <v>879</v>
      </c>
      <c r="AN61" s="14">
        <v>3</v>
      </c>
      <c r="AO61" s="15" t="s">
        <v>880</v>
      </c>
      <c r="AP61" s="13"/>
      <c r="AQ61" s="13"/>
      <c r="AR61" s="13"/>
      <c r="AS61" s="13"/>
      <c r="AT61" s="13"/>
      <c r="AU61" s="13"/>
      <c r="AV61" s="13"/>
      <c r="AW61" s="13"/>
      <c r="AX61" s="13"/>
      <c r="AY61" s="16">
        <f t="shared" si="3"/>
        <v>0</v>
      </c>
      <c r="AZ61" s="13"/>
      <c r="BA61" s="13"/>
      <c r="BB61" s="13"/>
      <c r="BC61" s="13"/>
      <c r="BD61" s="13"/>
      <c r="BE61" s="13">
        <v>246287</v>
      </c>
      <c r="BF61" s="13"/>
      <c r="BG61" s="13"/>
      <c r="BH61" s="13"/>
      <c r="BI61" s="13"/>
      <c r="BJ61" s="16">
        <f t="shared" si="4"/>
        <v>246287</v>
      </c>
      <c r="BK61" s="16">
        <f t="shared" si="5"/>
        <v>783826</v>
      </c>
    </row>
    <row r="62" spans="1:63" x14ac:dyDescent="0.4">
      <c r="A62" s="14" t="s">
        <v>881</v>
      </c>
      <c r="B62" s="14">
        <v>4</v>
      </c>
      <c r="C62" s="15" t="s">
        <v>882</v>
      </c>
      <c r="D62" s="13"/>
      <c r="E62" s="13"/>
      <c r="F62" s="13"/>
      <c r="G62" s="13"/>
      <c r="H62" s="13">
        <v>2176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6">
        <f t="shared" si="0"/>
        <v>2176</v>
      </c>
      <c r="W62" s="13"/>
      <c r="X62" s="13"/>
      <c r="Y62" s="13"/>
      <c r="Z62" s="16">
        <f t="shared" si="1"/>
        <v>0</v>
      </c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6">
        <f t="shared" si="2"/>
        <v>0</v>
      </c>
      <c r="AM62" s="14" t="s">
        <v>881</v>
      </c>
      <c r="AN62" s="14">
        <v>4</v>
      </c>
      <c r="AO62" s="15" t="s">
        <v>882</v>
      </c>
      <c r="AP62" s="13"/>
      <c r="AQ62" s="13"/>
      <c r="AR62" s="13"/>
      <c r="AS62" s="13"/>
      <c r="AT62" s="13"/>
      <c r="AU62" s="13"/>
      <c r="AV62" s="13"/>
      <c r="AW62" s="13"/>
      <c r="AX62" s="13"/>
      <c r="AY62" s="16">
        <f t="shared" si="3"/>
        <v>0</v>
      </c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6">
        <f t="shared" si="4"/>
        <v>0</v>
      </c>
      <c r="BK62" s="16">
        <f t="shared" si="5"/>
        <v>2176</v>
      </c>
    </row>
    <row r="63" spans="1:63" x14ac:dyDescent="0.4">
      <c r="A63" s="10" t="s">
        <v>152</v>
      </c>
      <c r="B63" s="10">
        <v>1</v>
      </c>
      <c r="C63" s="11" t="s">
        <v>153</v>
      </c>
      <c r="D63" s="12">
        <v>2498146</v>
      </c>
      <c r="E63" s="12">
        <v>150914</v>
      </c>
      <c r="F63" s="12"/>
      <c r="G63" s="12">
        <v>1367421</v>
      </c>
      <c r="H63" s="12">
        <v>227684</v>
      </c>
      <c r="I63" s="12"/>
      <c r="J63" s="12">
        <v>911328</v>
      </c>
      <c r="K63" s="12">
        <v>1070223</v>
      </c>
      <c r="L63" s="12">
        <v>19248</v>
      </c>
      <c r="M63" s="12">
        <v>384531</v>
      </c>
      <c r="N63" s="12">
        <v>680700</v>
      </c>
      <c r="O63" s="12"/>
      <c r="P63" s="12">
        <v>2960699</v>
      </c>
      <c r="Q63" s="12">
        <v>926583</v>
      </c>
      <c r="R63" s="12">
        <v>50939</v>
      </c>
      <c r="S63" s="12"/>
      <c r="T63" s="12">
        <v>160096</v>
      </c>
      <c r="U63" s="12">
        <v>103024</v>
      </c>
      <c r="V63" s="12">
        <f t="shared" si="0"/>
        <v>11511536</v>
      </c>
      <c r="W63" s="12">
        <v>111012</v>
      </c>
      <c r="X63" s="12">
        <v>196736</v>
      </c>
      <c r="Y63" s="12">
        <v>22950</v>
      </c>
      <c r="Z63" s="12">
        <f t="shared" si="1"/>
        <v>330698</v>
      </c>
      <c r="AA63" s="12">
        <v>970341</v>
      </c>
      <c r="AB63" s="12"/>
      <c r="AC63" s="12"/>
      <c r="AD63" s="12">
        <v>210</v>
      </c>
      <c r="AE63" s="12">
        <v>475878</v>
      </c>
      <c r="AF63" s="12">
        <v>238</v>
      </c>
      <c r="AG63" s="12">
        <v>9103</v>
      </c>
      <c r="AH63" s="12"/>
      <c r="AI63" s="12">
        <v>206</v>
      </c>
      <c r="AJ63" s="12"/>
      <c r="AK63" s="12"/>
      <c r="AL63" s="12">
        <f t="shared" si="2"/>
        <v>1455976</v>
      </c>
      <c r="AM63" s="10" t="s">
        <v>152</v>
      </c>
      <c r="AN63" s="10">
        <v>1</v>
      </c>
      <c r="AO63" s="11" t="s">
        <v>153</v>
      </c>
      <c r="AP63" s="12">
        <v>146323</v>
      </c>
      <c r="AQ63" s="12">
        <v>160628</v>
      </c>
      <c r="AR63" s="12">
        <v>636011</v>
      </c>
      <c r="AS63" s="12">
        <v>42197</v>
      </c>
      <c r="AT63" s="12">
        <v>444963</v>
      </c>
      <c r="AU63" s="12">
        <v>194229</v>
      </c>
      <c r="AV63" s="12">
        <v>6314</v>
      </c>
      <c r="AW63" s="12">
        <v>415332</v>
      </c>
      <c r="AX63" s="12">
        <v>50364</v>
      </c>
      <c r="AY63" s="12">
        <f t="shared" si="3"/>
        <v>2096361</v>
      </c>
      <c r="AZ63" s="12"/>
      <c r="BA63" s="12">
        <v>648</v>
      </c>
      <c r="BB63" s="12"/>
      <c r="BC63" s="12">
        <v>53840</v>
      </c>
      <c r="BD63" s="12"/>
      <c r="BE63" s="12">
        <v>2726601</v>
      </c>
      <c r="BF63" s="12">
        <v>290</v>
      </c>
      <c r="BG63" s="12">
        <v>36598</v>
      </c>
      <c r="BH63" s="12">
        <v>6901</v>
      </c>
      <c r="BI63" s="12"/>
      <c r="BJ63" s="12">
        <f t="shared" si="4"/>
        <v>2824878</v>
      </c>
      <c r="BK63" s="12">
        <f t="shared" si="5"/>
        <v>18219449</v>
      </c>
    </row>
    <row r="64" spans="1:63" x14ac:dyDescent="0.4">
      <c r="A64" s="14" t="s">
        <v>154</v>
      </c>
      <c r="B64" s="14">
        <v>2</v>
      </c>
      <c r="C64" s="15" t="s">
        <v>155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3276</v>
      </c>
      <c r="Q64" s="13"/>
      <c r="R64" s="13"/>
      <c r="S64" s="13"/>
      <c r="T64" s="13"/>
      <c r="U64" s="13"/>
      <c r="V64" s="16">
        <f t="shared" si="0"/>
        <v>3276</v>
      </c>
      <c r="W64" s="13"/>
      <c r="X64" s="13"/>
      <c r="Y64" s="13"/>
      <c r="Z64" s="16">
        <f t="shared" si="1"/>
        <v>0</v>
      </c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6">
        <f t="shared" si="2"/>
        <v>0</v>
      </c>
      <c r="AM64" s="14" t="s">
        <v>154</v>
      </c>
      <c r="AN64" s="14">
        <v>2</v>
      </c>
      <c r="AO64" s="15" t="s">
        <v>155</v>
      </c>
      <c r="AP64" s="13"/>
      <c r="AQ64" s="13"/>
      <c r="AR64" s="13"/>
      <c r="AS64" s="13"/>
      <c r="AT64" s="13"/>
      <c r="AU64" s="13"/>
      <c r="AV64" s="13"/>
      <c r="AW64" s="13"/>
      <c r="AX64" s="13"/>
      <c r="AY64" s="16">
        <f t="shared" si="3"/>
        <v>0</v>
      </c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6">
        <f t="shared" si="4"/>
        <v>0</v>
      </c>
      <c r="BK64" s="16">
        <f t="shared" si="5"/>
        <v>3276</v>
      </c>
    </row>
    <row r="65" spans="1:63" x14ac:dyDescent="0.4">
      <c r="A65" s="14" t="s">
        <v>883</v>
      </c>
      <c r="B65" s="14">
        <v>3</v>
      </c>
      <c r="C65" s="15" t="s">
        <v>884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3276</v>
      </c>
      <c r="Q65" s="13"/>
      <c r="R65" s="13"/>
      <c r="S65" s="13"/>
      <c r="T65" s="13"/>
      <c r="U65" s="13"/>
      <c r="V65" s="16">
        <f t="shared" si="0"/>
        <v>3276</v>
      </c>
      <c r="W65" s="13"/>
      <c r="X65" s="13"/>
      <c r="Y65" s="13"/>
      <c r="Z65" s="16">
        <f t="shared" si="1"/>
        <v>0</v>
      </c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6">
        <f t="shared" si="2"/>
        <v>0</v>
      </c>
      <c r="AM65" s="14" t="s">
        <v>883</v>
      </c>
      <c r="AN65" s="14">
        <v>3</v>
      </c>
      <c r="AO65" s="15" t="s">
        <v>884</v>
      </c>
      <c r="AP65" s="13"/>
      <c r="AQ65" s="13"/>
      <c r="AR65" s="13"/>
      <c r="AS65" s="13"/>
      <c r="AT65" s="13"/>
      <c r="AU65" s="13"/>
      <c r="AV65" s="13"/>
      <c r="AW65" s="13"/>
      <c r="AX65" s="13"/>
      <c r="AY65" s="16">
        <f t="shared" si="3"/>
        <v>0</v>
      </c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6">
        <f t="shared" si="4"/>
        <v>0</v>
      </c>
      <c r="BK65" s="16">
        <f t="shared" si="5"/>
        <v>3276</v>
      </c>
    </row>
    <row r="66" spans="1:63" x14ac:dyDescent="0.4">
      <c r="A66" s="14" t="s">
        <v>158</v>
      </c>
      <c r="B66" s="14">
        <v>2</v>
      </c>
      <c r="C66" s="15" t="s">
        <v>159</v>
      </c>
      <c r="D66" s="13"/>
      <c r="E66" s="13"/>
      <c r="F66" s="13"/>
      <c r="G66" s="13"/>
      <c r="H66" s="13">
        <v>1558</v>
      </c>
      <c r="I66" s="13"/>
      <c r="J66" s="13">
        <v>1438</v>
      </c>
      <c r="K66" s="13"/>
      <c r="L66" s="13"/>
      <c r="M66" s="13"/>
      <c r="N66" s="13">
        <v>825</v>
      </c>
      <c r="O66" s="13"/>
      <c r="P66" s="13"/>
      <c r="Q66" s="13"/>
      <c r="R66" s="13"/>
      <c r="S66" s="13"/>
      <c r="T66" s="13"/>
      <c r="U66" s="13"/>
      <c r="V66" s="16">
        <f t="shared" si="0"/>
        <v>3821</v>
      </c>
      <c r="W66" s="13"/>
      <c r="X66" s="13"/>
      <c r="Y66" s="13"/>
      <c r="Z66" s="16">
        <f t="shared" si="1"/>
        <v>0</v>
      </c>
      <c r="AA66" s="13"/>
      <c r="AB66" s="13"/>
      <c r="AC66" s="13"/>
      <c r="AD66" s="13"/>
      <c r="AE66" s="13">
        <v>239139</v>
      </c>
      <c r="AF66" s="13"/>
      <c r="AG66" s="13"/>
      <c r="AH66" s="13"/>
      <c r="AI66" s="13"/>
      <c r="AJ66" s="13"/>
      <c r="AK66" s="13"/>
      <c r="AL66" s="16">
        <f t="shared" si="2"/>
        <v>239139</v>
      </c>
      <c r="AM66" s="14" t="s">
        <v>158</v>
      </c>
      <c r="AN66" s="14">
        <v>2</v>
      </c>
      <c r="AO66" s="15" t="s">
        <v>159</v>
      </c>
      <c r="AP66" s="13">
        <v>8671</v>
      </c>
      <c r="AQ66" s="13"/>
      <c r="AR66" s="13"/>
      <c r="AS66" s="13">
        <v>4668</v>
      </c>
      <c r="AT66" s="13"/>
      <c r="AU66" s="13"/>
      <c r="AV66" s="13"/>
      <c r="AW66" s="13"/>
      <c r="AX66" s="13"/>
      <c r="AY66" s="16">
        <f t="shared" si="3"/>
        <v>13339</v>
      </c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6">
        <f t="shared" si="4"/>
        <v>0</v>
      </c>
      <c r="BK66" s="16">
        <f t="shared" si="5"/>
        <v>256299</v>
      </c>
    </row>
    <row r="67" spans="1:63" x14ac:dyDescent="0.4">
      <c r="A67" s="14" t="s">
        <v>162</v>
      </c>
      <c r="B67" s="14">
        <v>3</v>
      </c>
      <c r="C67" s="15" t="s">
        <v>163</v>
      </c>
      <c r="D67" s="13"/>
      <c r="E67" s="13"/>
      <c r="F67" s="13"/>
      <c r="G67" s="13"/>
      <c r="H67" s="13"/>
      <c r="I67" s="13"/>
      <c r="J67" s="13">
        <v>1438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6">
        <f t="shared" si="0"/>
        <v>1438</v>
      </c>
      <c r="W67" s="13"/>
      <c r="X67" s="13"/>
      <c r="Y67" s="13"/>
      <c r="Z67" s="16">
        <f t="shared" si="1"/>
        <v>0</v>
      </c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6">
        <f t="shared" si="2"/>
        <v>0</v>
      </c>
      <c r="AM67" s="14" t="s">
        <v>162</v>
      </c>
      <c r="AN67" s="14">
        <v>3</v>
      </c>
      <c r="AO67" s="15" t="s">
        <v>163</v>
      </c>
      <c r="AP67" s="13"/>
      <c r="AQ67" s="13"/>
      <c r="AR67" s="13"/>
      <c r="AS67" s="13"/>
      <c r="AT67" s="13"/>
      <c r="AU67" s="13"/>
      <c r="AV67" s="13"/>
      <c r="AW67" s="13"/>
      <c r="AX67" s="13"/>
      <c r="AY67" s="16">
        <f t="shared" si="3"/>
        <v>0</v>
      </c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6">
        <f t="shared" si="4"/>
        <v>0</v>
      </c>
      <c r="BK67" s="16">
        <f t="shared" si="5"/>
        <v>1438</v>
      </c>
    </row>
    <row r="68" spans="1:63" x14ac:dyDescent="0.4">
      <c r="A68" s="14" t="s">
        <v>164</v>
      </c>
      <c r="B68" s="14">
        <v>3</v>
      </c>
      <c r="C68" s="15" t="s">
        <v>165</v>
      </c>
      <c r="D68" s="13"/>
      <c r="E68" s="13"/>
      <c r="F68" s="13"/>
      <c r="G68" s="13"/>
      <c r="H68" s="13">
        <v>1558</v>
      </c>
      <c r="I68" s="13"/>
      <c r="J68" s="13"/>
      <c r="K68" s="13"/>
      <c r="L68" s="13"/>
      <c r="M68" s="13"/>
      <c r="N68" s="13">
        <v>825</v>
      </c>
      <c r="O68" s="13"/>
      <c r="P68" s="13"/>
      <c r="Q68" s="13"/>
      <c r="R68" s="13"/>
      <c r="S68" s="13"/>
      <c r="T68" s="13"/>
      <c r="U68" s="13"/>
      <c r="V68" s="16">
        <f t="shared" si="0"/>
        <v>2383</v>
      </c>
      <c r="W68" s="13"/>
      <c r="X68" s="13"/>
      <c r="Y68" s="13"/>
      <c r="Z68" s="16">
        <f t="shared" si="1"/>
        <v>0</v>
      </c>
      <c r="AA68" s="13"/>
      <c r="AB68" s="13"/>
      <c r="AC68" s="13"/>
      <c r="AD68" s="13"/>
      <c r="AE68" s="13">
        <v>239139</v>
      </c>
      <c r="AF68" s="13"/>
      <c r="AG68" s="13"/>
      <c r="AH68" s="13"/>
      <c r="AI68" s="13"/>
      <c r="AJ68" s="13"/>
      <c r="AK68" s="13"/>
      <c r="AL68" s="16">
        <f t="shared" si="2"/>
        <v>239139</v>
      </c>
      <c r="AM68" s="14" t="s">
        <v>164</v>
      </c>
      <c r="AN68" s="14">
        <v>3</v>
      </c>
      <c r="AO68" s="15" t="s">
        <v>165</v>
      </c>
      <c r="AP68" s="13">
        <v>8671</v>
      </c>
      <c r="AQ68" s="13"/>
      <c r="AR68" s="13"/>
      <c r="AS68" s="13">
        <v>4668</v>
      </c>
      <c r="AT68" s="13"/>
      <c r="AU68" s="13"/>
      <c r="AV68" s="13"/>
      <c r="AW68" s="13"/>
      <c r="AX68" s="13"/>
      <c r="AY68" s="16">
        <f t="shared" si="3"/>
        <v>13339</v>
      </c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6">
        <f t="shared" si="4"/>
        <v>0</v>
      </c>
      <c r="BK68" s="16">
        <f t="shared" si="5"/>
        <v>254861</v>
      </c>
    </row>
    <row r="69" spans="1:63" x14ac:dyDescent="0.4">
      <c r="A69" s="14" t="s">
        <v>168</v>
      </c>
      <c r="B69" s="14">
        <v>4</v>
      </c>
      <c r="C69" s="15" t="s">
        <v>169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>
        <v>825</v>
      </c>
      <c r="O69" s="13"/>
      <c r="P69" s="13"/>
      <c r="Q69" s="13"/>
      <c r="R69" s="13"/>
      <c r="S69" s="13"/>
      <c r="T69" s="13"/>
      <c r="U69" s="13"/>
      <c r="V69" s="16">
        <f t="shared" si="0"/>
        <v>825</v>
      </c>
      <c r="W69" s="13"/>
      <c r="X69" s="13"/>
      <c r="Y69" s="13"/>
      <c r="Z69" s="16">
        <f t="shared" si="1"/>
        <v>0</v>
      </c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6">
        <f t="shared" si="2"/>
        <v>0</v>
      </c>
      <c r="AM69" s="14" t="s">
        <v>168</v>
      </c>
      <c r="AN69" s="14">
        <v>4</v>
      </c>
      <c r="AO69" s="15" t="s">
        <v>169</v>
      </c>
      <c r="AP69" s="13"/>
      <c r="AQ69" s="13"/>
      <c r="AR69" s="13"/>
      <c r="AS69" s="13"/>
      <c r="AT69" s="13"/>
      <c r="AU69" s="13"/>
      <c r="AV69" s="13"/>
      <c r="AW69" s="13"/>
      <c r="AX69" s="13"/>
      <c r="AY69" s="16">
        <f t="shared" si="3"/>
        <v>0</v>
      </c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6">
        <f t="shared" si="4"/>
        <v>0</v>
      </c>
      <c r="BK69" s="16">
        <f t="shared" si="5"/>
        <v>825</v>
      </c>
    </row>
    <row r="70" spans="1:63" x14ac:dyDescent="0.4">
      <c r="A70" s="14" t="s">
        <v>170</v>
      </c>
      <c r="B70" s="14">
        <v>4</v>
      </c>
      <c r="C70" s="15" t="s">
        <v>171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6">
        <f t="shared" si="0"/>
        <v>0</v>
      </c>
      <c r="W70" s="13"/>
      <c r="X70" s="13"/>
      <c r="Y70" s="13"/>
      <c r="Z70" s="16">
        <f t="shared" si="1"/>
        <v>0</v>
      </c>
      <c r="AA70" s="13"/>
      <c r="AB70" s="13"/>
      <c r="AC70" s="13"/>
      <c r="AD70" s="13"/>
      <c r="AE70" s="13">
        <v>239139</v>
      </c>
      <c r="AF70" s="13"/>
      <c r="AG70" s="13"/>
      <c r="AH70" s="13"/>
      <c r="AI70" s="13"/>
      <c r="AJ70" s="13"/>
      <c r="AK70" s="13"/>
      <c r="AL70" s="16">
        <f t="shared" si="2"/>
        <v>239139</v>
      </c>
      <c r="AM70" s="14" t="s">
        <v>170</v>
      </c>
      <c r="AN70" s="14">
        <v>4</v>
      </c>
      <c r="AO70" s="15" t="s">
        <v>171</v>
      </c>
      <c r="AP70" s="13"/>
      <c r="AQ70" s="13"/>
      <c r="AR70" s="13"/>
      <c r="AS70" s="13"/>
      <c r="AT70" s="13"/>
      <c r="AU70" s="13"/>
      <c r="AV70" s="13"/>
      <c r="AW70" s="13"/>
      <c r="AX70" s="13"/>
      <c r="AY70" s="16">
        <f t="shared" si="3"/>
        <v>0</v>
      </c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6">
        <f t="shared" si="4"/>
        <v>0</v>
      </c>
      <c r="BK70" s="16">
        <f t="shared" si="5"/>
        <v>239139</v>
      </c>
    </row>
    <row r="71" spans="1:63" x14ac:dyDescent="0.4">
      <c r="A71" s="14" t="s">
        <v>174</v>
      </c>
      <c r="B71" s="14">
        <v>2</v>
      </c>
      <c r="C71" s="15" t="s">
        <v>175</v>
      </c>
      <c r="D71" s="13"/>
      <c r="E71" s="13"/>
      <c r="F71" s="13"/>
      <c r="G71" s="13">
        <v>156502</v>
      </c>
      <c r="H71" s="13">
        <v>104118</v>
      </c>
      <c r="I71" s="13"/>
      <c r="J71" s="13">
        <v>297297</v>
      </c>
      <c r="K71" s="13">
        <v>138158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6">
        <f t="shared" si="0"/>
        <v>696075</v>
      </c>
      <c r="W71" s="13"/>
      <c r="X71" s="13"/>
      <c r="Y71" s="13">
        <v>8511</v>
      </c>
      <c r="Z71" s="16">
        <f t="shared" si="1"/>
        <v>8511</v>
      </c>
      <c r="AA71" s="13">
        <v>473086</v>
      </c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6">
        <f t="shared" si="2"/>
        <v>473086</v>
      </c>
      <c r="AM71" s="14" t="s">
        <v>174</v>
      </c>
      <c r="AN71" s="14">
        <v>2</v>
      </c>
      <c r="AO71" s="15" t="s">
        <v>175</v>
      </c>
      <c r="AP71" s="13">
        <v>266</v>
      </c>
      <c r="AQ71" s="13"/>
      <c r="AR71" s="13"/>
      <c r="AS71" s="13"/>
      <c r="AT71" s="13"/>
      <c r="AU71" s="13"/>
      <c r="AV71" s="13"/>
      <c r="AW71" s="13"/>
      <c r="AX71" s="13"/>
      <c r="AY71" s="16">
        <f t="shared" si="3"/>
        <v>266</v>
      </c>
      <c r="AZ71" s="13"/>
      <c r="BA71" s="13"/>
      <c r="BB71" s="13"/>
      <c r="BC71" s="13"/>
      <c r="BD71" s="13"/>
      <c r="BE71" s="13">
        <v>47012</v>
      </c>
      <c r="BF71" s="13"/>
      <c r="BG71" s="13"/>
      <c r="BH71" s="13"/>
      <c r="BI71" s="13"/>
      <c r="BJ71" s="16">
        <f t="shared" si="4"/>
        <v>47012</v>
      </c>
      <c r="BK71" s="16">
        <f t="shared" si="5"/>
        <v>1224950</v>
      </c>
    </row>
    <row r="72" spans="1:63" x14ac:dyDescent="0.4">
      <c r="A72" s="14" t="s">
        <v>180</v>
      </c>
      <c r="B72" s="14">
        <v>3</v>
      </c>
      <c r="C72" s="15" t="s">
        <v>181</v>
      </c>
      <c r="D72" s="13"/>
      <c r="E72" s="13"/>
      <c r="F72" s="13"/>
      <c r="G72" s="13">
        <v>156502</v>
      </c>
      <c r="H72" s="13">
        <v>104118</v>
      </c>
      <c r="I72" s="13"/>
      <c r="J72" s="13">
        <v>297297</v>
      </c>
      <c r="K72" s="13">
        <v>138158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6">
        <f t="shared" ref="V72:V135" si="6">SUM(D72:U72)</f>
        <v>696075</v>
      </c>
      <c r="W72" s="13"/>
      <c r="X72" s="13"/>
      <c r="Y72" s="13">
        <v>8511</v>
      </c>
      <c r="Z72" s="16">
        <f t="shared" ref="Z72:Z135" si="7">SUM(W72:Y72)</f>
        <v>8511</v>
      </c>
      <c r="AA72" s="13">
        <v>473086</v>
      </c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6">
        <f t="shared" ref="AL72:AL135" si="8">SUM(AA72:AK72)</f>
        <v>473086</v>
      </c>
      <c r="AM72" s="14" t="s">
        <v>180</v>
      </c>
      <c r="AN72" s="14">
        <v>3</v>
      </c>
      <c r="AO72" s="15" t="s">
        <v>181</v>
      </c>
      <c r="AP72" s="13">
        <v>266</v>
      </c>
      <c r="AQ72" s="13"/>
      <c r="AR72" s="13"/>
      <c r="AS72" s="13"/>
      <c r="AT72" s="13"/>
      <c r="AU72" s="13"/>
      <c r="AV72" s="13"/>
      <c r="AW72" s="13"/>
      <c r="AX72" s="13"/>
      <c r="AY72" s="16">
        <f t="shared" ref="AY72:AY135" si="9">SUM(AP72:AX72)</f>
        <v>266</v>
      </c>
      <c r="AZ72" s="13"/>
      <c r="BA72" s="13"/>
      <c r="BB72" s="13"/>
      <c r="BC72" s="13"/>
      <c r="BD72" s="13"/>
      <c r="BE72" s="13">
        <v>47012</v>
      </c>
      <c r="BF72" s="13"/>
      <c r="BG72" s="13"/>
      <c r="BH72" s="13"/>
      <c r="BI72" s="13"/>
      <c r="BJ72" s="16">
        <f t="shared" ref="BJ72:BJ135" si="10">SUM(AZ72:BI72)</f>
        <v>47012</v>
      </c>
      <c r="BK72" s="16">
        <f t="shared" ref="BK72:BK135" si="11">V72+Z72+AL72+AY72+BJ72</f>
        <v>1224950</v>
      </c>
    </row>
    <row r="73" spans="1:63" x14ac:dyDescent="0.4">
      <c r="A73" s="14" t="s">
        <v>182</v>
      </c>
      <c r="B73" s="14">
        <v>4</v>
      </c>
      <c r="C73" s="15" t="s">
        <v>183</v>
      </c>
      <c r="D73" s="13"/>
      <c r="E73" s="13"/>
      <c r="F73" s="13"/>
      <c r="G73" s="13"/>
      <c r="H73" s="13"/>
      <c r="I73" s="13"/>
      <c r="J73" s="13"/>
      <c r="K73" s="13">
        <v>5247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6">
        <f t="shared" si="6"/>
        <v>5247</v>
      </c>
      <c r="W73" s="13"/>
      <c r="X73" s="13"/>
      <c r="Y73" s="13">
        <v>8511</v>
      </c>
      <c r="Z73" s="16">
        <f t="shared" si="7"/>
        <v>8511</v>
      </c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6">
        <f t="shared" si="8"/>
        <v>0</v>
      </c>
      <c r="AM73" s="14" t="s">
        <v>182</v>
      </c>
      <c r="AN73" s="14">
        <v>4</v>
      </c>
      <c r="AO73" s="15" t="s">
        <v>183</v>
      </c>
      <c r="AP73" s="13"/>
      <c r="AQ73" s="13"/>
      <c r="AR73" s="13"/>
      <c r="AS73" s="13"/>
      <c r="AT73" s="13"/>
      <c r="AU73" s="13"/>
      <c r="AV73" s="13"/>
      <c r="AW73" s="13"/>
      <c r="AX73" s="13"/>
      <c r="AY73" s="16">
        <f t="shared" si="9"/>
        <v>0</v>
      </c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6">
        <f t="shared" si="10"/>
        <v>0</v>
      </c>
      <c r="BK73" s="16">
        <f t="shared" si="11"/>
        <v>13758</v>
      </c>
    </row>
    <row r="74" spans="1:63" x14ac:dyDescent="0.4">
      <c r="A74" s="14" t="s">
        <v>184</v>
      </c>
      <c r="B74" s="14">
        <v>4</v>
      </c>
      <c r="C74" s="15" t="s">
        <v>185</v>
      </c>
      <c r="D74" s="13"/>
      <c r="E74" s="13"/>
      <c r="F74" s="13"/>
      <c r="G74" s="13">
        <v>156502</v>
      </c>
      <c r="H74" s="13">
        <v>104118</v>
      </c>
      <c r="I74" s="13"/>
      <c r="J74" s="13">
        <v>297297</v>
      </c>
      <c r="K74" s="13">
        <v>132911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6">
        <f t="shared" si="6"/>
        <v>690828</v>
      </c>
      <c r="W74" s="13"/>
      <c r="X74" s="13"/>
      <c r="Y74" s="13"/>
      <c r="Z74" s="16">
        <f t="shared" si="7"/>
        <v>0</v>
      </c>
      <c r="AA74" s="13">
        <v>473086</v>
      </c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6">
        <f t="shared" si="8"/>
        <v>473086</v>
      </c>
      <c r="AM74" s="14" t="s">
        <v>184</v>
      </c>
      <c r="AN74" s="14">
        <v>4</v>
      </c>
      <c r="AO74" s="15" t="s">
        <v>185</v>
      </c>
      <c r="AP74" s="13">
        <v>266</v>
      </c>
      <c r="AQ74" s="13"/>
      <c r="AR74" s="13"/>
      <c r="AS74" s="13"/>
      <c r="AT74" s="13"/>
      <c r="AU74" s="13"/>
      <c r="AV74" s="13"/>
      <c r="AW74" s="13"/>
      <c r="AX74" s="13"/>
      <c r="AY74" s="16">
        <f t="shared" si="9"/>
        <v>266</v>
      </c>
      <c r="AZ74" s="13"/>
      <c r="BA74" s="13"/>
      <c r="BB74" s="13"/>
      <c r="BC74" s="13"/>
      <c r="BD74" s="13"/>
      <c r="BE74" s="13">
        <v>47012</v>
      </c>
      <c r="BF74" s="13"/>
      <c r="BG74" s="13"/>
      <c r="BH74" s="13"/>
      <c r="BI74" s="13"/>
      <c r="BJ74" s="16">
        <f t="shared" si="10"/>
        <v>47012</v>
      </c>
      <c r="BK74" s="16">
        <f t="shared" si="11"/>
        <v>1211192</v>
      </c>
    </row>
    <row r="75" spans="1:63" x14ac:dyDescent="0.4">
      <c r="A75" s="14" t="s">
        <v>885</v>
      </c>
      <c r="B75" s="14">
        <v>5</v>
      </c>
      <c r="C75" s="15" t="s">
        <v>886</v>
      </c>
      <c r="D75" s="13"/>
      <c r="E75" s="13"/>
      <c r="F75" s="13"/>
      <c r="G75" s="13"/>
      <c r="H75" s="13"/>
      <c r="I75" s="13"/>
      <c r="J75" s="13"/>
      <c r="K75" s="13">
        <v>20250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6">
        <f t="shared" si="6"/>
        <v>20250</v>
      </c>
      <c r="W75" s="13"/>
      <c r="X75" s="13"/>
      <c r="Y75" s="13"/>
      <c r="Z75" s="16">
        <f t="shared" si="7"/>
        <v>0</v>
      </c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6">
        <f t="shared" si="8"/>
        <v>0</v>
      </c>
      <c r="AM75" s="14" t="s">
        <v>885</v>
      </c>
      <c r="AN75" s="14">
        <v>5</v>
      </c>
      <c r="AO75" s="15" t="s">
        <v>886</v>
      </c>
      <c r="AP75" s="13"/>
      <c r="AQ75" s="13"/>
      <c r="AR75" s="13"/>
      <c r="AS75" s="13"/>
      <c r="AT75" s="13"/>
      <c r="AU75" s="13"/>
      <c r="AV75" s="13"/>
      <c r="AW75" s="13"/>
      <c r="AX75" s="13"/>
      <c r="AY75" s="16">
        <f t="shared" si="9"/>
        <v>0</v>
      </c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6">
        <f t="shared" si="10"/>
        <v>0</v>
      </c>
      <c r="BK75" s="16">
        <f t="shared" si="11"/>
        <v>20250</v>
      </c>
    </row>
    <row r="76" spans="1:63" x14ac:dyDescent="0.4">
      <c r="A76" s="14" t="s">
        <v>887</v>
      </c>
      <c r="B76" s="14">
        <v>5</v>
      </c>
      <c r="C76" s="15" t="s">
        <v>888</v>
      </c>
      <c r="D76" s="13"/>
      <c r="E76" s="13"/>
      <c r="F76" s="13"/>
      <c r="G76" s="13"/>
      <c r="H76" s="13">
        <v>33649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6">
        <f t="shared" si="6"/>
        <v>33649</v>
      </c>
      <c r="W76" s="13"/>
      <c r="X76" s="13"/>
      <c r="Y76" s="13"/>
      <c r="Z76" s="16">
        <f t="shared" si="7"/>
        <v>0</v>
      </c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6">
        <f t="shared" si="8"/>
        <v>0</v>
      </c>
      <c r="AM76" s="14" t="s">
        <v>887</v>
      </c>
      <c r="AN76" s="14">
        <v>5</v>
      </c>
      <c r="AO76" s="15" t="s">
        <v>888</v>
      </c>
      <c r="AP76" s="13"/>
      <c r="AQ76" s="13"/>
      <c r="AR76" s="13"/>
      <c r="AS76" s="13"/>
      <c r="AT76" s="13"/>
      <c r="AU76" s="13"/>
      <c r="AV76" s="13"/>
      <c r="AW76" s="13"/>
      <c r="AX76" s="13"/>
      <c r="AY76" s="16">
        <f t="shared" si="9"/>
        <v>0</v>
      </c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6">
        <f t="shared" si="10"/>
        <v>0</v>
      </c>
      <c r="BK76" s="16">
        <f t="shared" si="11"/>
        <v>33649</v>
      </c>
    </row>
    <row r="77" spans="1:63" x14ac:dyDescent="0.4">
      <c r="A77" s="14" t="s">
        <v>186</v>
      </c>
      <c r="B77" s="14">
        <v>5</v>
      </c>
      <c r="C77" s="15" t="s">
        <v>187</v>
      </c>
      <c r="D77" s="13"/>
      <c r="E77" s="13"/>
      <c r="F77" s="13"/>
      <c r="G77" s="13"/>
      <c r="H77" s="13"/>
      <c r="I77" s="13"/>
      <c r="J77" s="13">
        <v>149775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6">
        <f t="shared" si="6"/>
        <v>149775</v>
      </c>
      <c r="W77" s="13"/>
      <c r="X77" s="13"/>
      <c r="Y77" s="13"/>
      <c r="Z77" s="16">
        <f t="shared" si="7"/>
        <v>0</v>
      </c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6">
        <f t="shared" si="8"/>
        <v>0</v>
      </c>
      <c r="AM77" s="14" t="s">
        <v>186</v>
      </c>
      <c r="AN77" s="14">
        <v>5</v>
      </c>
      <c r="AO77" s="15" t="s">
        <v>187</v>
      </c>
      <c r="AP77" s="13"/>
      <c r="AQ77" s="13"/>
      <c r="AR77" s="13"/>
      <c r="AS77" s="13"/>
      <c r="AT77" s="13"/>
      <c r="AU77" s="13"/>
      <c r="AV77" s="13"/>
      <c r="AW77" s="13"/>
      <c r="AX77" s="13"/>
      <c r="AY77" s="16">
        <f t="shared" si="9"/>
        <v>0</v>
      </c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6">
        <f t="shared" si="10"/>
        <v>0</v>
      </c>
      <c r="BK77" s="16">
        <f t="shared" si="11"/>
        <v>149775</v>
      </c>
    </row>
    <row r="78" spans="1:63" x14ac:dyDescent="0.4">
      <c r="A78" s="14" t="s">
        <v>188</v>
      </c>
      <c r="B78" s="14">
        <v>2</v>
      </c>
      <c r="C78" s="15" t="s">
        <v>189</v>
      </c>
      <c r="D78" s="13">
        <v>1498838</v>
      </c>
      <c r="E78" s="13"/>
      <c r="F78" s="13"/>
      <c r="G78" s="13">
        <v>1109</v>
      </c>
      <c r="H78" s="13">
        <v>4538</v>
      </c>
      <c r="I78" s="13"/>
      <c r="J78" s="13">
        <v>107076</v>
      </c>
      <c r="K78" s="13">
        <v>662582</v>
      </c>
      <c r="L78" s="13">
        <v>8680</v>
      </c>
      <c r="M78" s="13">
        <v>62388</v>
      </c>
      <c r="N78" s="13">
        <v>120629</v>
      </c>
      <c r="O78" s="13"/>
      <c r="P78" s="13">
        <v>2756130</v>
      </c>
      <c r="Q78" s="13">
        <v>717235</v>
      </c>
      <c r="R78" s="13"/>
      <c r="S78" s="13"/>
      <c r="T78" s="13">
        <v>160096</v>
      </c>
      <c r="U78" s="13">
        <v>54812</v>
      </c>
      <c r="V78" s="16">
        <f t="shared" si="6"/>
        <v>6154113</v>
      </c>
      <c r="W78" s="13"/>
      <c r="X78" s="13">
        <v>158671</v>
      </c>
      <c r="Y78" s="13"/>
      <c r="Z78" s="16">
        <f t="shared" si="7"/>
        <v>158671</v>
      </c>
      <c r="AA78" s="13"/>
      <c r="AB78" s="13"/>
      <c r="AC78" s="13"/>
      <c r="AD78" s="13">
        <v>210</v>
      </c>
      <c r="AE78" s="13">
        <v>13978</v>
      </c>
      <c r="AF78" s="13"/>
      <c r="AG78" s="13">
        <v>9103</v>
      </c>
      <c r="AH78" s="13"/>
      <c r="AI78" s="13"/>
      <c r="AJ78" s="13"/>
      <c r="AK78" s="13"/>
      <c r="AL78" s="16">
        <f t="shared" si="8"/>
        <v>23291</v>
      </c>
      <c r="AM78" s="14" t="s">
        <v>188</v>
      </c>
      <c r="AN78" s="14">
        <v>2</v>
      </c>
      <c r="AO78" s="15" t="s">
        <v>189</v>
      </c>
      <c r="AP78" s="13">
        <v>4854</v>
      </c>
      <c r="AQ78" s="13">
        <v>264</v>
      </c>
      <c r="AR78" s="13">
        <v>636011</v>
      </c>
      <c r="AS78" s="13"/>
      <c r="AT78" s="13">
        <v>444963</v>
      </c>
      <c r="AU78" s="13">
        <v>156474</v>
      </c>
      <c r="AV78" s="13">
        <v>6314</v>
      </c>
      <c r="AW78" s="13">
        <v>385043</v>
      </c>
      <c r="AX78" s="13">
        <v>50364</v>
      </c>
      <c r="AY78" s="16">
        <f t="shared" si="9"/>
        <v>1684287</v>
      </c>
      <c r="AZ78" s="13"/>
      <c r="BA78" s="13"/>
      <c r="BB78" s="13"/>
      <c r="BC78" s="13"/>
      <c r="BD78" s="13"/>
      <c r="BE78" s="13">
        <v>2037327</v>
      </c>
      <c r="BF78" s="13"/>
      <c r="BG78" s="13">
        <v>26200</v>
      </c>
      <c r="BH78" s="13">
        <v>1439</v>
      </c>
      <c r="BI78" s="13"/>
      <c r="BJ78" s="16">
        <f t="shared" si="10"/>
        <v>2064966</v>
      </c>
      <c r="BK78" s="16">
        <f t="shared" si="11"/>
        <v>10085328</v>
      </c>
    </row>
    <row r="79" spans="1:63" x14ac:dyDescent="0.4">
      <c r="A79" s="14" t="s">
        <v>190</v>
      </c>
      <c r="B79" s="14">
        <v>3</v>
      </c>
      <c r="C79" s="15" t="s">
        <v>191</v>
      </c>
      <c r="D79" s="13">
        <v>1498838</v>
      </c>
      <c r="E79" s="13"/>
      <c r="F79" s="13"/>
      <c r="G79" s="13">
        <v>1109</v>
      </c>
      <c r="H79" s="13">
        <v>4538</v>
      </c>
      <c r="I79" s="13"/>
      <c r="J79" s="13">
        <v>107076</v>
      </c>
      <c r="K79" s="13">
        <v>659508</v>
      </c>
      <c r="L79" s="13"/>
      <c r="M79" s="13">
        <v>62388</v>
      </c>
      <c r="N79" s="13">
        <v>112924</v>
      </c>
      <c r="O79" s="13"/>
      <c r="P79" s="13">
        <v>2756130</v>
      </c>
      <c r="Q79" s="13">
        <v>717235</v>
      </c>
      <c r="R79" s="13"/>
      <c r="S79" s="13"/>
      <c r="T79" s="13">
        <v>160096</v>
      </c>
      <c r="U79" s="13">
        <v>54812</v>
      </c>
      <c r="V79" s="16">
        <f t="shared" si="6"/>
        <v>6134654</v>
      </c>
      <c r="W79" s="13"/>
      <c r="X79" s="13">
        <v>158671</v>
      </c>
      <c r="Y79" s="13"/>
      <c r="Z79" s="16">
        <f t="shared" si="7"/>
        <v>158671</v>
      </c>
      <c r="AA79" s="13"/>
      <c r="AB79" s="13"/>
      <c r="AC79" s="13"/>
      <c r="AD79" s="13">
        <v>210</v>
      </c>
      <c r="AE79" s="13">
        <v>13978</v>
      </c>
      <c r="AF79" s="13"/>
      <c r="AG79" s="13">
        <v>9103</v>
      </c>
      <c r="AH79" s="13"/>
      <c r="AI79" s="13"/>
      <c r="AJ79" s="13"/>
      <c r="AK79" s="13"/>
      <c r="AL79" s="16">
        <f t="shared" si="8"/>
        <v>23291</v>
      </c>
      <c r="AM79" s="14" t="s">
        <v>190</v>
      </c>
      <c r="AN79" s="14">
        <v>3</v>
      </c>
      <c r="AO79" s="15" t="s">
        <v>191</v>
      </c>
      <c r="AP79" s="13">
        <v>4854</v>
      </c>
      <c r="AQ79" s="13">
        <v>264</v>
      </c>
      <c r="AR79" s="13">
        <v>636011</v>
      </c>
      <c r="AS79" s="13"/>
      <c r="AT79" s="13">
        <v>443667</v>
      </c>
      <c r="AU79" s="13">
        <v>156474</v>
      </c>
      <c r="AV79" s="13">
        <v>4862</v>
      </c>
      <c r="AW79" s="13">
        <v>385043</v>
      </c>
      <c r="AX79" s="13">
        <v>50364</v>
      </c>
      <c r="AY79" s="16">
        <f t="shared" si="9"/>
        <v>1681539</v>
      </c>
      <c r="AZ79" s="13"/>
      <c r="BA79" s="13"/>
      <c r="BB79" s="13"/>
      <c r="BC79" s="13"/>
      <c r="BD79" s="13"/>
      <c r="BE79" s="13">
        <v>2037327</v>
      </c>
      <c r="BF79" s="13"/>
      <c r="BG79" s="13">
        <v>26200</v>
      </c>
      <c r="BH79" s="13">
        <v>1439</v>
      </c>
      <c r="BI79" s="13"/>
      <c r="BJ79" s="16">
        <f t="shared" si="10"/>
        <v>2064966</v>
      </c>
      <c r="BK79" s="16">
        <f t="shared" si="11"/>
        <v>10063121</v>
      </c>
    </row>
    <row r="80" spans="1:63" x14ac:dyDescent="0.4">
      <c r="A80" s="14" t="s">
        <v>194</v>
      </c>
      <c r="B80" s="14">
        <v>4</v>
      </c>
      <c r="C80" s="15" t="s">
        <v>195</v>
      </c>
      <c r="D80" s="13"/>
      <c r="E80" s="13"/>
      <c r="F80" s="13"/>
      <c r="G80" s="13"/>
      <c r="H80" s="13">
        <v>4167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>
        <v>4039</v>
      </c>
      <c r="U80" s="13"/>
      <c r="V80" s="16">
        <f t="shared" si="6"/>
        <v>8206</v>
      </c>
      <c r="W80" s="13"/>
      <c r="X80" s="13"/>
      <c r="Y80" s="13"/>
      <c r="Z80" s="16">
        <f t="shared" si="7"/>
        <v>0</v>
      </c>
      <c r="AA80" s="13"/>
      <c r="AB80" s="13"/>
      <c r="AC80" s="13"/>
      <c r="AD80" s="13"/>
      <c r="AE80" s="13"/>
      <c r="AF80" s="13"/>
      <c r="AG80" s="13">
        <v>4985</v>
      </c>
      <c r="AH80" s="13"/>
      <c r="AI80" s="13"/>
      <c r="AJ80" s="13"/>
      <c r="AK80" s="13"/>
      <c r="AL80" s="16">
        <f t="shared" si="8"/>
        <v>4985</v>
      </c>
      <c r="AM80" s="14" t="s">
        <v>194</v>
      </c>
      <c r="AN80" s="14">
        <v>4</v>
      </c>
      <c r="AO80" s="15" t="s">
        <v>195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6">
        <f t="shared" si="9"/>
        <v>0</v>
      </c>
      <c r="AZ80" s="13"/>
      <c r="BA80" s="13"/>
      <c r="BB80" s="13"/>
      <c r="BC80" s="13"/>
      <c r="BD80" s="13"/>
      <c r="BE80" s="13">
        <v>112468</v>
      </c>
      <c r="BF80" s="13"/>
      <c r="BG80" s="13"/>
      <c r="BH80" s="13"/>
      <c r="BI80" s="13"/>
      <c r="BJ80" s="16">
        <f t="shared" si="10"/>
        <v>112468</v>
      </c>
      <c r="BK80" s="16">
        <f t="shared" si="11"/>
        <v>125659</v>
      </c>
    </row>
    <row r="81" spans="1:63" x14ac:dyDescent="0.4">
      <c r="A81" s="14" t="s">
        <v>196</v>
      </c>
      <c r="B81" s="14">
        <v>4</v>
      </c>
      <c r="C81" s="15" t="s">
        <v>197</v>
      </c>
      <c r="D81" s="13">
        <v>1498838</v>
      </c>
      <c r="E81" s="13"/>
      <c r="F81" s="13"/>
      <c r="G81" s="13">
        <v>1109</v>
      </c>
      <c r="H81" s="13"/>
      <c r="I81" s="13"/>
      <c r="J81" s="13">
        <v>107076</v>
      </c>
      <c r="K81" s="13">
        <v>659508</v>
      </c>
      <c r="L81" s="13"/>
      <c r="M81" s="13">
        <v>62388</v>
      </c>
      <c r="N81" s="13">
        <v>112924</v>
      </c>
      <c r="O81" s="13"/>
      <c r="P81" s="13">
        <v>2756130</v>
      </c>
      <c r="Q81" s="13">
        <v>717235</v>
      </c>
      <c r="R81" s="13"/>
      <c r="S81" s="13"/>
      <c r="T81" s="13">
        <v>156057</v>
      </c>
      <c r="U81" s="13">
        <v>54812</v>
      </c>
      <c r="V81" s="16">
        <f t="shared" si="6"/>
        <v>6126077</v>
      </c>
      <c r="W81" s="13"/>
      <c r="X81" s="13">
        <v>158671</v>
      </c>
      <c r="Y81" s="13"/>
      <c r="Z81" s="16">
        <f t="shared" si="7"/>
        <v>158671</v>
      </c>
      <c r="AA81" s="13"/>
      <c r="AB81" s="13"/>
      <c r="AC81" s="13"/>
      <c r="AD81" s="13">
        <v>210</v>
      </c>
      <c r="AE81" s="13">
        <v>13978</v>
      </c>
      <c r="AF81" s="13"/>
      <c r="AG81" s="13">
        <v>4118</v>
      </c>
      <c r="AH81" s="13"/>
      <c r="AI81" s="13"/>
      <c r="AJ81" s="13"/>
      <c r="AK81" s="13"/>
      <c r="AL81" s="16">
        <f t="shared" si="8"/>
        <v>18306</v>
      </c>
      <c r="AM81" s="14" t="s">
        <v>196</v>
      </c>
      <c r="AN81" s="14">
        <v>4</v>
      </c>
      <c r="AO81" s="15" t="s">
        <v>197</v>
      </c>
      <c r="AP81" s="13">
        <v>4854</v>
      </c>
      <c r="AQ81" s="13">
        <v>264</v>
      </c>
      <c r="AR81" s="13">
        <v>636011</v>
      </c>
      <c r="AS81" s="13"/>
      <c r="AT81" s="13">
        <v>443667</v>
      </c>
      <c r="AU81" s="13">
        <v>156474</v>
      </c>
      <c r="AV81" s="13">
        <v>4862</v>
      </c>
      <c r="AW81" s="13">
        <v>385043</v>
      </c>
      <c r="AX81" s="13">
        <v>50364</v>
      </c>
      <c r="AY81" s="16">
        <f t="shared" si="9"/>
        <v>1681539</v>
      </c>
      <c r="AZ81" s="13"/>
      <c r="BA81" s="13"/>
      <c r="BB81" s="13"/>
      <c r="BC81" s="13"/>
      <c r="BD81" s="13"/>
      <c r="BE81" s="13">
        <v>1924859</v>
      </c>
      <c r="BF81" s="13"/>
      <c r="BG81" s="13">
        <v>26200</v>
      </c>
      <c r="BH81" s="13">
        <v>1439</v>
      </c>
      <c r="BI81" s="13"/>
      <c r="BJ81" s="16">
        <f t="shared" si="10"/>
        <v>1952498</v>
      </c>
      <c r="BK81" s="16">
        <f t="shared" si="11"/>
        <v>9937091</v>
      </c>
    </row>
    <row r="82" spans="1:63" x14ac:dyDescent="0.4">
      <c r="A82" s="14" t="s">
        <v>200</v>
      </c>
      <c r="B82" s="14">
        <v>5</v>
      </c>
      <c r="C82" s="15" t="s">
        <v>201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>
        <v>5549</v>
      </c>
      <c r="R82" s="13"/>
      <c r="S82" s="13"/>
      <c r="T82" s="13"/>
      <c r="U82" s="13"/>
      <c r="V82" s="16">
        <f t="shared" si="6"/>
        <v>5549</v>
      </c>
      <c r="W82" s="13"/>
      <c r="X82" s="13"/>
      <c r="Y82" s="13"/>
      <c r="Z82" s="16">
        <f t="shared" si="7"/>
        <v>0</v>
      </c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6">
        <f t="shared" si="8"/>
        <v>0</v>
      </c>
      <c r="AM82" s="14" t="s">
        <v>200</v>
      </c>
      <c r="AN82" s="14">
        <v>5</v>
      </c>
      <c r="AO82" s="15" t="s">
        <v>201</v>
      </c>
      <c r="AP82" s="13"/>
      <c r="AQ82" s="13"/>
      <c r="AR82" s="13"/>
      <c r="AS82" s="13"/>
      <c r="AT82" s="13"/>
      <c r="AU82" s="13"/>
      <c r="AV82" s="13"/>
      <c r="AW82" s="13"/>
      <c r="AX82" s="13"/>
      <c r="AY82" s="16">
        <f t="shared" si="9"/>
        <v>0</v>
      </c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6">
        <f t="shared" si="10"/>
        <v>0</v>
      </c>
      <c r="BK82" s="16">
        <f t="shared" si="11"/>
        <v>5549</v>
      </c>
    </row>
    <row r="83" spans="1:63" x14ac:dyDescent="0.4">
      <c r="A83" s="14" t="s">
        <v>202</v>
      </c>
      <c r="B83" s="14">
        <v>5</v>
      </c>
      <c r="C83" s="15" t="s">
        <v>203</v>
      </c>
      <c r="D83" s="13">
        <v>1073097</v>
      </c>
      <c r="E83" s="13"/>
      <c r="F83" s="13"/>
      <c r="G83" s="13"/>
      <c r="H83" s="13"/>
      <c r="I83" s="13"/>
      <c r="J83" s="13"/>
      <c r="K83" s="13">
        <v>475164</v>
      </c>
      <c r="L83" s="13"/>
      <c r="M83" s="13"/>
      <c r="N83" s="13"/>
      <c r="O83" s="13"/>
      <c r="P83" s="13">
        <v>1689503</v>
      </c>
      <c r="Q83" s="13">
        <v>710348</v>
      </c>
      <c r="R83" s="13"/>
      <c r="S83" s="13"/>
      <c r="T83" s="13"/>
      <c r="U83" s="13"/>
      <c r="V83" s="16">
        <f t="shared" si="6"/>
        <v>3948112</v>
      </c>
      <c r="W83" s="13"/>
      <c r="X83" s="13"/>
      <c r="Y83" s="13"/>
      <c r="Z83" s="16">
        <f t="shared" si="7"/>
        <v>0</v>
      </c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6">
        <f t="shared" si="8"/>
        <v>0</v>
      </c>
      <c r="AM83" s="14" t="s">
        <v>202</v>
      </c>
      <c r="AN83" s="14">
        <v>5</v>
      </c>
      <c r="AO83" s="15" t="s">
        <v>203</v>
      </c>
      <c r="AP83" s="13"/>
      <c r="AQ83" s="13"/>
      <c r="AR83" s="13">
        <v>634411</v>
      </c>
      <c r="AS83" s="13"/>
      <c r="AT83" s="13">
        <v>356362</v>
      </c>
      <c r="AU83" s="13">
        <v>118916</v>
      </c>
      <c r="AV83" s="13"/>
      <c r="AW83" s="13">
        <v>383626</v>
      </c>
      <c r="AX83" s="13"/>
      <c r="AY83" s="16">
        <f t="shared" si="9"/>
        <v>1493315</v>
      </c>
      <c r="AZ83" s="13"/>
      <c r="BA83" s="13"/>
      <c r="BB83" s="13"/>
      <c r="BC83" s="13"/>
      <c r="BD83" s="13"/>
      <c r="BE83" s="13">
        <v>632296</v>
      </c>
      <c r="BF83" s="13"/>
      <c r="BG83" s="13"/>
      <c r="BH83" s="13"/>
      <c r="BI83" s="13"/>
      <c r="BJ83" s="16">
        <f t="shared" si="10"/>
        <v>632296</v>
      </c>
      <c r="BK83" s="16">
        <f t="shared" si="11"/>
        <v>6073723</v>
      </c>
    </row>
    <row r="84" spans="1:63" x14ac:dyDescent="0.4">
      <c r="A84" s="14" t="s">
        <v>204</v>
      </c>
      <c r="B84" s="14">
        <v>2</v>
      </c>
      <c r="C84" s="15" t="s">
        <v>205</v>
      </c>
      <c r="D84" s="13">
        <v>986766</v>
      </c>
      <c r="E84" s="13"/>
      <c r="F84" s="13"/>
      <c r="G84" s="13"/>
      <c r="H84" s="13"/>
      <c r="I84" s="13"/>
      <c r="J84" s="13"/>
      <c r="K84" s="13">
        <v>34364</v>
      </c>
      <c r="L84" s="13"/>
      <c r="M84" s="13">
        <v>19099</v>
      </c>
      <c r="N84" s="13"/>
      <c r="O84" s="13"/>
      <c r="P84" s="13">
        <v>65623</v>
      </c>
      <c r="Q84" s="13"/>
      <c r="R84" s="13"/>
      <c r="S84" s="13"/>
      <c r="T84" s="13"/>
      <c r="U84" s="13"/>
      <c r="V84" s="16">
        <f t="shared" si="6"/>
        <v>1105852</v>
      </c>
      <c r="W84" s="13"/>
      <c r="X84" s="13">
        <v>253</v>
      </c>
      <c r="Y84" s="13"/>
      <c r="Z84" s="16">
        <f t="shared" si="7"/>
        <v>253</v>
      </c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6">
        <f t="shared" si="8"/>
        <v>0</v>
      </c>
      <c r="AM84" s="14" t="s">
        <v>204</v>
      </c>
      <c r="AN84" s="14">
        <v>2</v>
      </c>
      <c r="AO84" s="15" t="s">
        <v>205</v>
      </c>
      <c r="AP84" s="13"/>
      <c r="AQ84" s="13"/>
      <c r="AR84" s="13"/>
      <c r="AS84" s="13"/>
      <c r="AT84" s="13"/>
      <c r="AU84" s="13"/>
      <c r="AV84" s="13"/>
      <c r="AW84" s="13"/>
      <c r="AX84" s="13"/>
      <c r="AY84" s="16">
        <f t="shared" si="9"/>
        <v>0</v>
      </c>
      <c r="AZ84" s="13"/>
      <c r="BA84" s="13"/>
      <c r="BB84" s="13"/>
      <c r="BC84" s="13"/>
      <c r="BD84" s="13"/>
      <c r="BE84" s="13">
        <v>2891</v>
      </c>
      <c r="BF84" s="13"/>
      <c r="BG84" s="13"/>
      <c r="BH84" s="13"/>
      <c r="BI84" s="13"/>
      <c r="BJ84" s="16">
        <f t="shared" si="10"/>
        <v>2891</v>
      </c>
      <c r="BK84" s="16">
        <f t="shared" si="11"/>
        <v>1108996</v>
      </c>
    </row>
    <row r="85" spans="1:63" x14ac:dyDescent="0.4">
      <c r="A85" s="14" t="s">
        <v>206</v>
      </c>
      <c r="B85" s="14">
        <v>3</v>
      </c>
      <c r="C85" s="15" t="s">
        <v>207</v>
      </c>
      <c r="D85" s="13">
        <v>986766</v>
      </c>
      <c r="E85" s="13"/>
      <c r="F85" s="13"/>
      <c r="G85" s="13"/>
      <c r="H85" s="13"/>
      <c r="I85" s="13"/>
      <c r="J85" s="13"/>
      <c r="K85" s="13">
        <v>34364</v>
      </c>
      <c r="L85" s="13"/>
      <c r="M85" s="13">
        <v>19099</v>
      </c>
      <c r="N85" s="13"/>
      <c r="O85" s="13"/>
      <c r="P85" s="13">
        <v>65623</v>
      </c>
      <c r="Q85" s="13"/>
      <c r="R85" s="13"/>
      <c r="S85" s="13"/>
      <c r="T85" s="13"/>
      <c r="U85" s="13"/>
      <c r="V85" s="16">
        <f t="shared" si="6"/>
        <v>1105852</v>
      </c>
      <c r="W85" s="13"/>
      <c r="X85" s="13">
        <v>253</v>
      </c>
      <c r="Y85" s="13"/>
      <c r="Z85" s="16">
        <f t="shared" si="7"/>
        <v>253</v>
      </c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6">
        <f t="shared" si="8"/>
        <v>0</v>
      </c>
      <c r="AM85" s="14" t="s">
        <v>206</v>
      </c>
      <c r="AN85" s="14">
        <v>3</v>
      </c>
      <c r="AO85" s="15" t="s">
        <v>207</v>
      </c>
      <c r="AP85" s="13"/>
      <c r="AQ85" s="13"/>
      <c r="AR85" s="13"/>
      <c r="AS85" s="13"/>
      <c r="AT85" s="13"/>
      <c r="AU85" s="13"/>
      <c r="AV85" s="13"/>
      <c r="AW85" s="13"/>
      <c r="AX85" s="13"/>
      <c r="AY85" s="16">
        <f t="shared" si="9"/>
        <v>0</v>
      </c>
      <c r="AZ85" s="13"/>
      <c r="BA85" s="13"/>
      <c r="BB85" s="13"/>
      <c r="BC85" s="13"/>
      <c r="BD85" s="13"/>
      <c r="BE85" s="13">
        <v>2891</v>
      </c>
      <c r="BF85" s="13"/>
      <c r="BG85" s="13"/>
      <c r="BH85" s="13"/>
      <c r="BI85" s="13"/>
      <c r="BJ85" s="16">
        <f t="shared" si="10"/>
        <v>2891</v>
      </c>
      <c r="BK85" s="16">
        <f t="shared" si="11"/>
        <v>1108996</v>
      </c>
    </row>
    <row r="86" spans="1:63" x14ac:dyDescent="0.4">
      <c r="A86" s="14" t="s">
        <v>791</v>
      </c>
      <c r="B86" s="14">
        <v>4</v>
      </c>
      <c r="C86" s="15" t="s">
        <v>792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6">
        <f t="shared" si="6"/>
        <v>0</v>
      </c>
      <c r="W86" s="13"/>
      <c r="X86" s="13">
        <v>253</v>
      </c>
      <c r="Y86" s="13"/>
      <c r="Z86" s="16">
        <f t="shared" si="7"/>
        <v>253</v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6">
        <f t="shared" si="8"/>
        <v>0</v>
      </c>
      <c r="AM86" s="14" t="s">
        <v>791</v>
      </c>
      <c r="AN86" s="14">
        <v>4</v>
      </c>
      <c r="AO86" s="15" t="s">
        <v>792</v>
      </c>
      <c r="AP86" s="13"/>
      <c r="AQ86" s="13"/>
      <c r="AR86" s="13"/>
      <c r="AS86" s="13"/>
      <c r="AT86" s="13"/>
      <c r="AU86" s="13"/>
      <c r="AV86" s="13"/>
      <c r="AW86" s="13"/>
      <c r="AX86" s="13"/>
      <c r="AY86" s="16">
        <f t="shared" si="9"/>
        <v>0</v>
      </c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6">
        <f t="shared" si="10"/>
        <v>0</v>
      </c>
      <c r="BK86" s="16">
        <f t="shared" si="11"/>
        <v>253</v>
      </c>
    </row>
    <row r="87" spans="1:63" x14ac:dyDescent="0.4">
      <c r="A87" s="14" t="s">
        <v>208</v>
      </c>
      <c r="B87" s="14">
        <v>4</v>
      </c>
      <c r="C87" s="15" t="s">
        <v>209</v>
      </c>
      <c r="D87" s="13">
        <v>986766</v>
      </c>
      <c r="E87" s="13"/>
      <c r="F87" s="13"/>
      <c r="G87" s="13"/>
      <c r="H87" s="13"/>
      <c r="I87" s="13"/>
      <c r="J87" s="13"/>
      <c r="K87" s="13">
        <v>34364</v>
      </c>
      <c r="L87" s="13"/>
      <c r="M87" s="13">
        <v>11453</v>
      </c>
      <c r="N87" s="13"/>
      <c r="O87" s="13"/>
      <c r="P87" s="13">
        <v>65623</v>
      </c>
      <c r="Q87" s="13"/>
      <c r="R87" s="13"/>
      <c r="S87" s="13"/>
      <c r="T87" s="13"/>
      <c r="U87" s="13"/>
      <c r="V87" s="16">
        <f t="shared" si="6"/>
        <v>1098206</v>
      </c>
      <c r="W87" s="13"/>
      <c r="X87" s="13"/>
      <c r="Y87" s="13"/>
      <c r="Z87" s="16">
        <f t="shared" si="7"/>
        <v>0</v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6">
        <f t="shared" si="8"/>
        <v>0</v>
      </c>
      <c r="AM87" s="14" t="s">
        <v>208</v>
      </c>
      <c r="AN87" s="14">
        <v>4</v>
      </c>
      <c r="AO87" s="15" t="s">
        <v>209</v>
      </c>
      <c r="AP87" s="13"/>
      <c r="AQ87" s="13"/>
      <c r="AR87" s="13"/>
      <c r="AS87" s="13"/>
      <c r="AT87" s="13"/>
      <c r="AU87" s="13"/>
      <c r="AV87" s="13"/>
      <c r="AW87" s="13"/>
      <c r="AX87" s="13"/>
      <c r="AY87" s="16">
        <f t="shared" si="9"/>
        <v>0</v>
      </c>
      <c r="AZ87" s="13"/>
      <c r="BA87" s="13"/>
      <c r="BB87" s="13"/>
      <c r="BC87" s="13"/>
      <c r="BD87" s="13"/>
      <c r="BE87" s="13">
        <v>2891</v>
      </c>
      <c r="BF87" s="13"/>
      <c r="BG87" s="13"/>
      <c r="BH87" s="13"/>
      <c r="BI87" s="13"/>
      <c r="BJ87" s="16">
        <f t="shared" si="10"/>
        <v>2891</v>
      </c>
      <c r="BK87" s="16">
        <f t="shared" si="11"/>
        <v>1101097</v>
      </c>
    </row>
    <row r="88" spans="1:63" x14ac:dyDescent="0.4">
      <c r="A88" s="14" t="s">
        <v>210</v>
      </c>
      <c r="B88" s="14">
        <v>2</v>
      </c>
      <c r="C88" s="15" t="s">
        <v>211</v>
      </c>
      <c r="D88" s="13"/>
      <c r="E88" s="13">
        <v>258</v>
      </c>
      <c r="F88" s="13"/>
      <c r="G88" s="13"/>
      <c r="H88" s="13">
        <v>15756</v>
      </c>
      <c r="I88" s="13"/>
      <c r="J88" s="13">
        <v>42519</v>
      </c>
      <c r="K88" s="13">
        <v>12853</v>
      </c>
      <c r="L88" s="13"/>
      <c r="M88" s="13"/>
      <c r="N88" s="13">
        <v>11397</v>
      </c>
      <c r="O88" s="13"/>
      <c r="P88" s="13"/>
      <c r="Q88" s="13">
        <v>140945</v>
      </c>
      <c r="R88" s="13"/>
      <c r="S88" s="13"/>
      <c r="T88" s="13"/>
      <c r="U88" s="13"/>
      <c r="V88" s="16">
        <f t="shared" si="6"/>
        <v>223728</v>
      </c>
      <c r="W88" s="13">
        <v>384</v>
      </c>
      <c r="X88" s="13"/>
      <c r="Y88" s="13"/>
      <c r="Z88" s="16">
        <f t="shared" si="7"/>
        <v>384</v>
      </c>
      <c r="AA88" s="13">
        <v>152338</v>
      </c>
      <c r="AB88" s="13"/>
      <c r="AC88" s="13"/>
      <c r="AD88" s="13"/>
      <c r="AE88" s="13">
        <v>42056</v>
      </c>
      <c r="AF88" s="13"/>
      <c r="AG88" s="13"/>
      <c r="AH88" s="13"/>
      <c r="AI88" s="13"/>
      <c r="AJ88" s="13"/>
      <c r="AK88" s="13"/>
      <c r="AL88" s="16">
        <f t="shared" si="8"/>
        <v>194394</v>
      </c>
      <c r="AM88" s="14" t="s">
        <v>210</v>
      </c>
      <c r="AN88" s="14">
        <v>2</v>
      </c>
      <c r="AO88" s="15" t="s">
        <v>211</v>
      </c>
      <c r="AP88" s="13"/>
      <c r="AQ88" s="13">
        <v>8990</v>
      </c>
      <c r="AR88" s="13"/>
      <c r="AS88" s="13"/>
      <c r="AT88" s="13"/>
      <c r="AU88" s="13">
        <v>34949</v>
      </c>
      <c r="AV88" s="13"/>
      <c r="AW88" s="13">
        <v>1349</v>
      </c>
      <c r="AX88" s="13"/>
      <c r="AY88" s="16">
        <f t="shared" si="9"/>
        <v>45288</v>
      </c>
      <c r="AZ88" s="13"/>
      <c r="BA88" s="13"/>
      <c r="BB88" s="13"/>
      <c r="BC88" s="13">
        <v>53840</v>
      </c>
      <c r="BD88" s="13"/>
      <c r="BE88" s="13"/>
      <c r="BF88" s="13"/>
      <c r="BG88" s="13"/>
      <c r="BH88" s="13">
        <v>5462</v>
      </c>
      <c r="BI88" s="13"/>
      <c r="BJ88" s="16">
        <f t="shared" si="10"/>
        <v>59302</v>
      </c>
      <c r="BK88" s="16">
        <f t="shared" si="11"/>
        <v>523096</v>
      </c>
    </row>
    <row r="89" spans="1:63" x14ac:dyDescent="0.4">
      <c r="A89" s="14" t="s">
        <v>214</v>
      </c>
      <c r="B89" s="14">
        <v>3</v>
      </c>
      <c r="C89" s="15" t="s">
        <v>215</v>
      </c>
      <c r="D89" s="13"/>
      <c r="E89" s="13"/>
      <c r="F89" s="13"/>
      <c r="G89" s="13"/>
      <c r="H89" s="13"/>
      <c r="I89" s="13"/>
      <c r="J89" s="13">
        <v>18374</v>
      </c>
      <c r="K89" s="13"/>
      <c r="L89" s="13"/>
      <c r="M89" s="13"/>
      <c r="N89" s="13">
        <v>279</v>
      </c>
      <c r="O89" s="13"/>
      <c r="P89" s="13"/>
      <c r="Q89" s="13"/>
      <c r="R89" s="13"/>
      <c r="S89" s="13"/>
      <c r="T89" s="13"/>
      <c r="U89" s="13"/>
      <c r="V89" s="16">
        <f t="shared" si="6"/>
        <v>18653</v>
      </c>
      <c r="W89" s="13">
        <v>384</v>
      </c>
      <c r="X89" s="13"/>
      <c r="Y89" s="13"/>
      <c r="Z89" s="16">
        <f t="shared" si="7"/>
        <v>384</v>
      </c>
      <c r="AA89" s="13">
        <v>67909</v>
      </c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6">
        <f t="shared" si="8"/>
        <v>67909</v>
      </c>
      <c r="AM89" s="14" t="s">
        <v>214</v>
      </c>
      <c r="AN89" s="14">
        <v>3</v>
      </c>
      <c r="AO89" s="15" t="s">
        <v>215</v>
      </c>
      <c r="AP89" s="13"/>
      <c r="AQ89" s="13"/>
      <c r="AR89" s="13"/>
      <c r="AS89" s="13"/>
      <c r="AT89" s="13"/>
      <c r="AU89" s="13"/>
      <c r="AV89" s="13"/>
      <c r="AW89" s="13"/>
      <c r="AX89" s="13"/>
      <c r="AY89" s="16">
        <f t="shared" si="9"/>
        <v>0</v>
      </c>
      <c r="AZ89" s="13"/>
      <c r="BA89" s="13"/>
      <c r="BB89" s="13"/>
      <c r="BC89" s="13">
        <v>48546</v>
      </c>
      <c r="BD89" s="13"/>
      <c r="BE89" s="13"/>
      <c r="BF89" s="13"/>
      <c r="BG89" s="13"/>
      <c r="BH89" s="13"/>
      <c r="BI89" s="13"/>
      <c r="BJ89" s="16">
        <f t="shared" si="10"/>
        <v>48546</v>
      </c>
      <c r="BK89" s="16">
        <f t="shared" si="11"/>
        <v>135492</v>
      </c>
    </row>
    <row r="90" spans="1:63" x14ac:dyDescent="0.4">
      <c r="A90" s="14" t="s">
        <v>793</v>
      </c>
      <c r="B90" s="14">
        <v>4</v>
      </c>
      <c r="C90" s="15" t="s">
        <v>794</v>
      </c>
      <c r="D90" s="13"/>
      <c r="E90" s="13"/>
      <c r="F90" s="13"/>
      <c r="G90" s="13"/>
      <c r="H90" s="13"/>
      <c r="I90" s="13"/>
      <c r="J90" s="13">
        <v>15755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6">
        <f t="shared" si="6"/>
        <v>15755</v>
      </c>
      <c r="W90" s="13">
        <v>384</v>
      </c>
      <c r="X90" s="13"/>
      <c r="Y90" s="13"/>
      <c r="Z90" s="16">
        <f t="shared" si="7"/>
        <v>384</v>
      </c>
      <c r="AA90" s="13">
        <v>34434</v>
      </c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6">
        <f t="shared" si="8"/>
        <v>34434</v>
      </c>
      <c r="AM90" s="14" t="s">
        <v>793</v>
      </c>
      <c r="AN90" s="14">
        <v>4</v>
      </c>
      <c r="AO90" s="15" t="s">
        <v>794</v>
      </c>
      <c r="AP90" s="13"/>
      <c r="AQ90" s="13"/>
      <c r="AR90" s="13"/>
      <c r="AS90" s="13"/>
      <c r="AT90" s="13"/>
      <c r="AU90" s="13"/>
      <c r="AV90" s="13"/>
      <c r="AW90" s="13"/>
      <c r="AX90" s="13"/>
      <c r="AY90" s="16">
        <f t="shared" si="9"/>
        <v>0</v>
      </c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6">
        <f t="shared" si="10"/>
        <v>0</v>
      </c>
      <c r="BK90" s="16">
        <f t="shared" si="11"/>
        <v>50573</v>
      </c>
    </row>
    <row r="91" spans="1:63" x14ac:dyDescent="0.4">
      <c r="A91" s="14" t="s">
        <v>218</v>
      </c>
      <c r="B91" s="14">
        <v>3</v>
      </c>
      <c r="C91" s="15" t="s">
        <v>219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>
        <v>10873</v>
      </c>
      <c r="O91" s="13"/>
      <c r="P91" s="13"/>
      <c r="Q91" s="13"/>
      <c r="R91" s="13"/>
      <c r="S91" s="13"/>
      <c r="T91" s="13"/>
      <c r="U91" s="13"/>
      <c r="V91" s="16">
        <f t="shared" si="6"/>
        <v>10873</v>
      </c>
      <c r="W91" s="13"/>
      <c r="X91" s="13"/>
      <c r="Y91" s="13"/>
      <c r="Z91" s="16">
        <f t="shared" si="7"/>
        <v>0</v>
      </c>
      <c r="AA91" s="13">
        <v>876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6">
        <f t="shared" si="8"/>
        <v>876</v>
      </c>
      <c r="AM91" s="14" t="s">
        <v>218</v>
      </c>
      <c r="AN91" s="14">
        <v>3</v>
      </c>
      <c r="AO91" s="15" t="s">
        <v>219</v>
      </c>
      <c r="AP91" s="13"/>
      <c r="AQ91" s="13"/>
      <c r="AR91" s="13"/>
      <c r="AS91" s="13"/>
      <c r="AT91" s="13"/>
      <c r="AU91" s="13"/>
      <c r="AV91" s="13"/>
      <c r="AW91" s="13"/>
      <c r="AX91" s="13"/>
      <c r="AY91" s="16">
        <f t="shared" si="9"/>
        <v>0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6">
        <f t="shared" si="10"/>
        <v>0</v>
      </c>
      <c r="BK91" s="16">
        <f t="shared" si="11"/>
        <v>11749</v>
      </c>
    </row>
    <row r="92" spans="1:63" x14ac:dyDescent="0.4">
      <c r="A92" s="14" t="s">
        <v>220</v>
      </c>
      <c r="B92" s="14">
        <v>3</v>
      </c>
      <c r="C92" s="15" t="s">
        <v>221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6">
        <f t="shared" si="6"/>
        <v>0</v>
      </c>
      <c r="W92" s="13"/>
      <c r="X92" s="13"/>
      <c r="Y92" s="13"/>
      <c r="Z92" s="16">
        <f t="shared" si="7"/>
        <v>0</v>
      </c>
      <c r="AA92" s="13"/>
      <c r="AB92" s="13"/>
      <c r="AC92" s="13"/>
      <c r="AD92" s="13"/>
      <c r="AE92" s="13">
        <v>42056</v>
      </c>
      <c r="AF92" s="13"/>
      <c r="AG92" s="13"/>
      <c r="AH92" s="13"/>
      <c r="AI92" s="13"/>
      <c r="AJ92" s="13"/>
      <c r="AK92" s="13"/>
      <c r="AL92" s="16">
        <f t="shared" si="8"/>
        <v>42056</v>
      </c>
      <c r="AM92" s="14" t="s">
        <v>220</v>
      </c>
      <c r="AN92" s="14">
        <v>3</v>
      </c>
      <c r="AO92" s="15" t="s">
        <v>221</v>
      </c>
      <c r="AP92" s="13"/>
      <c r="AQ92" s="13"/>
      <c r="AR92" s="13"/>
      <c r="AS92" s="13"/>
      <c r="AT92" s="13"/>
      <c r="AU92" s="13"/>
      <c r="AV92" s="13"/>
      <c r="AW92" s="13"/>
      <c r="AX92" s="13"/>
      <c r="AY92" s="16">
        <f t="shared" si="9"/>
        <v>0</v>
      </c>
      <c r="AZ92" s="13"/>
      <c r="BA92" s="13"/>
      <c r="BB92" s="13"/>
      <c r="BC92" s="13">
        <v>5294</v>
      </c>
      <c r="BD92" s="13"/>
      <c r="BE92" s="13"/>
      <c r="BF92" s="13"/>
      <c r="BG92" s="13"/>
      <c r="BH92" s="13"/>
      <c r="BI92" s="13"/>
      <c r="BJ92" s="16">
        <f t="shared" si="10"/>
        <v>5294</v>
      </c>
      <c r="BK92" s="16">
        <f t="shared" si="11"/>
        <v>47350</v>
      </c>
    </row>
    <row r="93" spans="1:63" x14ac:dyDescent="0.4">
      <c r="A93" s="14" t="s">
        <v>222</v>
      </c>
      <c r="B93" s="14">
        <v>4</v>
      </c>
      <c r="C93" s="15" t="s">
        <v>223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6">
        <f t="shared" si="6"/>
        <v>0</v>
      </c>
      <c r="W93" s="13"/>
      <c r="X93" s="13"/>
      <c r="Y93" s="13"/>
      <c r="Z93" s="16">
        <f t="shared" si="7"/>
        <v>0</v>
      </c>
      <c r="AA93" s="13"/>
      <c r="AB93" s="13"/>
      <c r="AC93" s="13"/>
      <c r="AD93" s="13"/>
      <c r="AE93" s="13">
        <v>42056</v>
      </c>
      <c r="AF93" s="13"/>
      <c r="AG93" s="13"/>
      <c r="AH93" s="13"/>
      <c r="AI93" s="13"/>
      <c r="AJ93" s="13"/>
      <c r="AK93" s="13"/>
      <c r="AL93" s="16">
        <f t="shared" si="8"/>
        <v>42056</v>
      </c>
      <c r="AM93" s="14" t="s">
        <v>222</v>
      </c>
      <c r="AN93" s="14">
        <v>4</v>
      </c>
      <c r="AO93" s="15" t="s">
        <v>223</v>
      </c>
      <c r="AP93" s="13"/>
      <c r="AQ93" s="13"/>
      <c r="AR93" s="13"/>
      <c r="AS93" s="13"/>
      <c r="AT93" s="13"/>
      <c r="AU93" s="13"/>
      <c r="AV93" s="13"/>
      <c r="AW93" s="13"/>
      <c r="AX93" s="13"/>
      <c r="AY93" s="16">
        <f t="shared" si="9"/>
        <v>0</v>
      </c>
      <c r="AZ93" s="13"/>
      <c r="BA93" s="13"/>
      <c r="BB93" s="13"/>
      <c r="BC93" s="13">
        <v>945</v>
      </c>
      <c r="BD93" s="13"/>
      <c r="BE93" s="13"/>
      <c r="BF93" s="13"/>
      <c r="BG93" s="13"/>
      <c r="BH93" s="13"/>
      <c r="BI93" s="13"/>
      <c r="BJ93" s="16">
        <f t="shared" si="10"/>
        <v>945</v>
      </c>
      <c r="BK93" s="16">
        <f t="shared" si="11"/>
        <v>43001</v>
      </c>
    </row>
    <row r="94" spans="1:63" x14ac:dyDescent="0.4">
      <c r="A94" s="14" t="s">
        <v>226</v>
      </c>
      <c r="B94" s="14">
        <v>3</v>
      </c>
      <c r="C94" s="15" t="s">
        <v>227</v>
      </c>
      <c r="D94" s="13"/>
      <c r="E94" s="13">
        <v>258</v>
      </c>
      <c r="F94" s="13"/>
      <c r="G94" s="13"/>
      <c r="H94" s="13">
        <v>15756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6">
        <f t="shared" si="6"/>
        <v>16014</v>
      </c>
      <c r="W94" s="13"/>
      <c r="X94" s="13"/>
      <c r="Y94" s="13"/>
      <c r="Z94" s="16">
        <f t="shared" si="7"/>
        <v>0</v>
      </c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6">
        <f t="shared" si="8"/>
        <v>0</v>
      </c>
      <c r="AM94" s="14" t="s">
        <v>226</v>
      </c>
      <c r="AN94" s="14">
        <v>3</v>
      </c>
      <c r="AO94" s="15" t="s">
        <v>227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6">
        <f t="shared" si="9"/>
        <v>0</v>
      </c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6">
        <f t="shared" si="10"/>
        <v>0</v>
      </c>
      <c r="BK94" s="16">
        <f t="shared" si="11"/>
        <v>16014</v>
      </c>
    </row>
    <row r="95" spans="1:63" x14ac:dyDescent="0.4">
      <c r="A95" s="14" t="s">
        <v>228</v>
      </c>
      <c r="B95" s="14">
        <v>4</v>
      </c>
      <c r="C95" s="15" t="s">
        <v>229</v>
      </c>
      <c r="D95" s="13"/>
      <c r="E95" s="13">
        <v>258</v>
      </c>
      <c r="F95" s="13"/>
      <c r="G95" s="13"/>
      <c r="H95" s="13">
        <v>15756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6">
        <f t="shared" si="6"/>
        <v>16014</v>
      </c>
      <c r="W95" s="13"/>
      <c r="X95" s="13"/>
      <c r="Y95" s="13"/>
      <c r="Z95" s="16">
        <f t="shared" si="7"/>
        <v>0</v>
      </c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6">
        <f t="shared" si="8"/>
        <v>0</v>
      </c>
      <c r="AM95" s="14" t="s">
        <v>228</v>
      </c>
      <c r="AN95" s="14">
        <v>4</v>
      </c>
      <c r="AO95" s="15" t="s">
        <v>229</v>
      </c>
      <c r="AP95" s="13"/>
      <c r="AQ95" s="13"/>
      <c r="AR95" s="13"/>
      <c r="AS95" s="13"/>
      <c r="AT95" s="13"/>
      <c r="AU95" s="13"/>
      <c r="AV95" s="13"/>
      <c r="AW95" s="13"/>
      <c r="AX95" s="13"/>
      <c r="AY95" s="16">
        <f t="shared" si="9"/>
        <v>0</v>
      </c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6">
        <f t="shared" si="10"/>
        <v>0</v>
      </c>
      <c r="BK95" s="16">
        <f t="shared" si="11"/>
        <v>16014</v>
      </c>
    </row>
    <row r="96" spans="1:63" x14ac:dyDescent="0.4">
      <c r="A96" s="14" t="s">
        <v>230</v>
      </c>
      <c r="B96" s="14">
        <v>2</v>
      </c>
      <c r="C96" s="15" t="s">
        <v>231</v>
      </c>
      <c r="D96" s="13">
        <v>12542</v>
      </c>
      <c r="E96" s="13"/>
      <c r="F96" s="13"/>
      <c r="G96" s="13"/>
      <c r="H96" s="13">
        <v>1536</v>
      </c>
      <c r="I96" s="13"/>
      <c r="J96" s="13">
        <v>180475</v>
      </c>
      <c r="K96" s="13">
        <v>42162</v>
      </c>
      <c r="L96" s="13">
        <v>10568</v>
      </c>
      <c r="M96" s="13">
        <v>84269</v>
      </c>
      <c r="N96" s="13">
        <v>122514</v>
      </c>
      <c r="O96" s="13"/>
      <c r="P96" s="13">
        <v>135670</v>
      </c>
      <c r="Q96" s="13">
        <v>2765</v>
      </c>
      <c r="R96" s="13">
        <v>47400</v>
      </c>
      <c r="S96" s="13"/>
      <c r="T96" s="13"/>
      <c r="U96" s="13"/>
      <c r="V96" s="16">
        <f t="shared" si="6"/>
        <v>639901</v>
      </c>
      <c r="W96" s="13">
        <v>110628</v>
      </c>
      <c r="X96" s="13">
        <v>21171</v>
      </c>
      <c r="Y96" s="13">
        <v>14439</v>
      </c>
      <c r="Z96" s="16">
        <f t="shared" si="7"/>
        <v>146238</v>
      </c>
      <c r="AA96" s="13">
        <v>294435</v>
      </c>
      <c r="AB96" s="13"/>
      <c r="AC96" s="13"/>
      <c r="AD96" s="13"/>
      <c r="AE96" s="13">
        <v>176637</v>
      </c>
      <c r="AF96" s="13"/>
      <c r="AG96" s="13"/>
      <c r="AH96" s="13"/>
      <c r="AI96" s="13"/>
      <c r="AJ96" s="13"/>
      <c r="AK96" s="13"/>
      <c r="AL96" s="16">
        <f t="shared" si="8"/>
        <v>471072</v>
      </c>
      <c r="AM96" s="14" t="s">
        <v>230</v>
      </c>
      <c r="AN96" s="14">
        <v>2</v>
      </c>
      <c r="AO96" s="15" t="s">
        <v>231</v>
      </c>
      <c r="AP96" s="13">
        <v>18752</v>
      </c>
      <c r="AQ96" s="13">
        <v>8433</v>
      </c>
      <c r="AR96" s="13"/>
      <c r="AS96" s="13">
        <v>19810</v>
      </c>
      <c r="AT96" s="13"/>
      <c r="AU96" s="13"/>
      <c r="AV96" s="13"/>
      <c r="AW96" s="13">
        <v>587</v>
      </c>
      <c r="AX96" s="13"/>
      <c r="AY96" s="16">
        <f t="shared" si="9"/>
        <v>47582</v>
      </c>
      <c r="AZ96" s="13"/>
      <c r="BA96" s="13">
        <v>648</v>
      </c>
      <c r="BB96" s="13"/>
      <c r="BC96" s="13"/>
      <c r="BD96" s="13"/>
      <c r="BE96" s="13">
        <v>2438</v>
      </c>
      <c r="BF96" s="13"/>
      <c r="BG96" s="13">
        <v>6808</v>
      </c>
      <c r="BH96" s="13"/>
      <c r="BI96" s="13"/>
      <c r="BJ96" s="16">
        <f t="shared" si="10"/>
        <v>9894</v>
      </c>
      <c r="BK96" s="16">
        <f t="shared" si="11"/>
        <v>1314687</v>
      </c>
    </row>
    <row r="97" spans="1:63" x14ac:dyDescent="0.4">
      <c r="A97" s="14" t="s">
        <v>232</v>
      </c>
      <c r="B97" s="14">
        <v>3</v>
      </c>
      <c r="C97" s="15" t="s">
        <v>233</v>
      </c>
      <c r="D97" s="13">
        <v>12542</v>
      </c>
      <c r="E97" s="13"/>
      <c r="F97" s="13"/>
      <c r="G97" s="13"/>
      <c r="H97" s="13">
        <v>1536</v>
      </c>
      <c r="I97" s="13"/>
      <c r="J97" s="13">
        <v>180475</v>
      </c>
      <c r="K97" s="13">
        <v>42162</v>
      </c>
      <c r="L97" s="13">
        <v>10568</v>
      </c>
      <c r="M97" s="13">
        <v>84269</v>
      </c>
      <c r="N97" s="13">
        <v>122514</v>
      </c>
      <c r="O97" s="13"/>
      <c r="P97" s="13">
        <v>135670</v>
      </c>
      <c r="Q97" s="13">
        <v>2765</v>
      </c>
      <c r="R97" s="13">
        <v>47400</v>
      </c>
      <c r="S97" s="13"/>
      <c r="T97" s="13"/>
      <c r="U97" s="13"/>
      <c r="V97" s="16">
        <f t="shared" si="6"/>
        <v>639901</v>
      </c>
      <c r="W97" s="13">
        <v>110628</v>
      </c>
      <c r="X97" s="13">
        <v>21171</v>
      </c>
      <c r="Y97" s="13">
        <v>14439</v>
      </c>
      <c r="Z97" s="16">
        <f t="shared" si="7"/>
        <v>146238</v>
      </c>
      <c r="AA97" s="13">
        <v>294435</v>
      </c>
      <c r="AB97" s="13"/>
      <c r="AC97" s="13"/>
      <c r="AD97" s="13"/>
      <c r="AE97" s="13">
        <v>176637</v>
      </c>
      <c r="AF97" s="13"/>
      <c r="AG97" s="13"/>
      <c r="AH97" s="13"/>
      <c r="AI97" s="13"/>
      <c r="AJ97" s="13"/>
      <c r="AK97" s="13"/>
      <c r="AL97" s="16">
        <f t="shared" si="8"/>
        <v>471072</v>
      </c>
      <c r="AM97" s="14" t="s">
        <v>232</v>
      </c>
      <c r="AN97" s="14">
        <v>3</v>
      </c>
      <c r="AO97" s="15" t="s">
        <v>233</v>
      </c>
      <c r="AP97" s="13">
        <v>18752</v>
      </c>
      <c r="AQ97" s="13">
        <v>8433</v>
      </c>
      <c r="AR97" s="13"/>
      <c r="AS97" s="13">
        <v>19810</v>
      </c>
      <c r="AT97" s="13"/>
      <c r="AU97" s="13"/>
      <c r="AV97" s="13"/>
      <c r="AW97" s="13">
        <v>587</v>
      </c>
      <c r="AX97" s="13"/>
      <c r="AY97" s="16">
        <f t="shared" si="9"/>
        <v>47582</v>
      </c>
      <c r="AZ97" s="13"/>
      <c r="BA97" s="13">
        <v>648</v>
      </c>
      <c r="BB97" s="13"/>
      <c r="BC97" s="13"/>
      <c r="BD97" s="13"/>
      <c r="BE97" s="13">
        <v>2438</v>
      </c>
      <c r="BF97" s="13"/>
      <c r="BG97" s="13">
        <v>6808</v>
      </c>
      <c r="BH97" s="13"/>
      <c r="BI97" s="13"/>
      <c r="BJ97" s="16">
        <f t="shared" si="10"/>
        <v>9894</v>
      </c>
      <c r="BK97" s="16">
        <f t="shared" si="11"/>
        <v>1314687</v>
      </c>
    </row>
    <row r="98" spans="1:63" x14ac:dyDescent="0.4">
      <c r="A98" s="14" t="s">
        <v>234</v>
      </c>
      <c r="B98" s="14">
        <v>4</v>
      </c>
      <c r="C98" s="15" t="s">
        <v>235</v>
      </c>
      <c r="D98" s="13"/>
      <c r="E98" s="13"/>
      <c r="F98" s="13"/>
      <c r="G98" s="13"/>
      <c r="H98" s="13">
        <v>404</v>
      </c>
      <c r="I98" s="13"/>
      <c r="J98" s="13">
        <v>65405</v>
      </c>
      <c r="K98" s="13">
        <v>5275</v>
      </c>
      <c r="L98" s="13">
        <v>9499</v>
      </c>
      <c r="M98" s="13">
        <v>6367</v>
      </c>
      <c r="N98" s="13">
        <v>110144</v>
      </c>
      <c r="O98" s="13"/>
      <c r="P98" s="13">
        <v>4424</v>
      </c>
      <c r="Q98" s="13"/>
      <c r="R98" s="13">
        <v>46440</v>
      </c>
      <c r="S98" s="13"/>
      <c r="T98" s="13"/>
      <c r="U98" s="13"/>
      <c r="V98" s="16">
        <f t="shared" si="6"/>
        <v>247958</v>
      </c>
      <c r="W98" s="13"/>
      <c r="X98" s="13">
        <v>2894</v>
      </c>
      <c r="Y98" s="13"/>
      <c r="Z98" s="16">
        <f t="shared" si="7"/>
        <v>2894</v>
      </c>
      <c r="AA98" s="13">
        <v>6899</v>
      </c>
      <c r="AB98" s="13"/>
      <c r="AC98" s="13"/>
      <c r="AD98" s="13"/>
      <c r="AE98" s="13">
        <v>22325</v>
      </c>
      <c r="AF98" s="13"/>
      <c r="AG98" s="13"/>
      <c r="AH98" s="13"/>
      <c r="AI98" s="13"/>
      <c r="AJ98" s="13"/>
      <c r="AK98" s="13"/>
      <c r="AL98" s="16">
        <f t="shared" si="8"/>
        <v>29224</v>
      </c>
      <c r="AM98" s="14" t="s">
        <v>234</v>
      </c>
      <c r="AN98" s="14">
        <v>4</v>
      </c>
      <c r="AO98" s="15" t="s">
        <v>235</v>
      </c>
      <c r="AP98" s="13">
        <v>17239</v>
      </c>
      <c r="AQ98" s="13"/>
      <c r="AR98" s="13"/>
      <c r="AS98" s="13"/>
      <c r="AT98" s="13"/>
      <c r="AU98" s="13"/>
      <c r="AV98" s="13"/>
      <c r="AW98" s="13"/>
      <c r="AX98" s="13"/>
      <c r="AY98" s="16">
        <f t="shared" si="9"/>
        <v>17239</v>
      </c>
      <c r="AZ98" s="13"/>
      <c r="BA98" s="13">
        <v>648</v>
      </c>
      <c r="BB98" s="13"/>
      <c r="BC98" s="13"/>
      <c r="BD98" s="13"/>
      <c r="BE98" s="13"/>
      <c r="BF98" s="13"/>
      <c r="BG98" s="13"/>
      <c r="BH98" s="13"/>
      <c r="BI98" s="13"/>
      <c r="BJ98" s="16">
        <f t="shared" si="10"/>
        <v>648</v>
      </c>
      <c r="BK98" s="16">
        <f t="shared" si="11"/>
        <v>297963</v>
      </c>
    </row>
    <row r="99" spans="1:63" x14ac:dyDescent="0.4">
      <c r="A99" s="14" t="s">
        <v>236</v>
      </c>
      <c r="B99" s="14">
        <v>5</v>
      </c>
      <c r="C99" s="15" t="s">
        <v>237</v>
      </c>
      <c r="D99" s="13"/>
      <c r="E99" s="13"/>
      <c r="F99" s="13"/>
      <c r="G99" s="13"/>
      <c r="H99" s="13"/>
      <c r="I99" s="13"/>
      <c r="J99" s="13">
        <v>3446</v>
      </c>
      <c r="K99" s="13">
        <v>4528</v>
      </c>
      <c r="L99" s="13">
        <v>1401</v>
      </c>
      <c r="M99" s="13"/>
      <c r="N99" s="13">
        <v>88869</v>
      </c>
      <c r="O99" s="13"/>
      <c r="P99" s="13"/>
      <c r="Q99" s="13"/>
      <c r="R99" s="13">
        <v>46440</v>
      </c>
      <c r="S99" s="13"/>
      <c r="T99" s="13"/>
      <c r="U99" s="13"/>
      <c r="V99" s="16">
        <f t="shared" si="6"/>
        <v>144684</v>
      </c>
      <c r="W99" s="13"/>
      <c r="X99" s="13">
        <v>2668</v>
      </c>
      <c r="Y99" s="13"/>
      <c r="Z99" s="16">
        <f t="shared" si="7"/>
        <v>2668</v>
      </c>
      <c r="AA99" s="13"/>
      <c r="AB99" s="13"/>
      <c r="AC99" s="13"/>
      <c r="AD99" s="13"/>
      <c r="AE99" s="13">
        <v>17983</v>
      </c>
      <c r="AF99" s="13"/>
      <c r="AG99" s="13"/>
      <c r="AH99" s="13"/>
      <c r="AI99" s="13"/>
      <c r="AJ99" s="13"/>
      <c r="AK99" s="13"/>
      <c r="AL99" s="16">
        <f t="shared" si="8"/>
        <v>17983</v>
      </c>
      <c r="AM99" s="14" t="s">
        <v>236</v>
      </c>
      <c r="AN99" s="14">
        <v>5</v>
      </c>
      <c r="AO99" s="15" t="s">
        <v>237</v>
      </c>
      <c r="AP99" s="13"/>
      <c r="AQ99" s="13"/>
      <c r="AR99" s="13"/>
      <c r="AS99" s="13"/>
      <c r="AT99" s="13"/>
      <c r="AU99" s="13"/>
      <c r="AV99" s="13"/>
      <c r="AW99" s="13"/>
      <c r="AX99" s="13"/>
      <c r="AY99" s="16">
        <f t="shared" si="9"/>
        <v>0</v>
      </c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6">
        <f t="shared" si="10"/>
        <v>0</v>
      </c>
      <c r="BK99" s="16">
        <f t="shared" si="11"/>
        <v>165335</v>
      </c>
    </row>
    <row r="100" spans="1:63" x14ac:dyDescent="0.4">
      <c r="A100" s="14" t="s">
        <v>238</v>
      </c>
      <c r="B100" s="14">
        <v>5</v>
      </c>
      <c r="C100" s="15" t="s">
        <v>239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>
        <v>4169</v>
      </c>
      <c r="Q100" s="13"/>
      <c r="R100" s="13"/>
      <c r="S100" s="13"/>
      <c r="T100" s="13"/>
      <c r="U100" s="13"/>
      <c r="V100" s="16">
        <f t="shared" si="6"/>
        <v>4169</v>
      </c>
      <c r="W100" s="13"/>
      <c r="X100" s="13"/>
      <c r="Y100" s="13"/>
      <c r="Z100" s="16">
        <f t="shared" si="7"/>
        <v>0</v>
      </c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6">
        <f t="shared" si="8"/>
        <v>0</v>
      </c>
      <c r="AM100" s="14" t="s">
        <v>238</v>
      </c>
      <c r="AN100" s="14">
        <v>5</v>
      </c>
      <c r="AO100" s="15" t="s">
        <v>239</v>
      </c>
      <c r="AP100" s="13">
        <v>17239</v>
      </c>
      <c r="AQ100" s="13"/>
      <c r="AR100" s="13"/>
      <c r="AS100" s="13"/>
      <c r="AT100" s="13"/>
      <c r="AU100" s="13"/>
      <c r="AV100" s="13"/>
      <c r="AW100" s="13"/>
      <c r="AX100" s="13"/>
      <c r="AY100" s="16">
        <f t="shared" si="9"/>
        <v>17239</v>
      </c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6">
        <f t="shared" si="10"/>
        <v>0</v>
      </c>
      <c r="BK100" s="16">
        <f t="shared" si="11"/>
        <v>21408</v>
      </c>
    </row>
    <row r="101" spans="1:63" x14ac:dyDescent="0.4">
      <c r="A101" s="14" t="s">
        <v>240</v>
      </c>
      <c r="B101" s="14">
        <v>4</v>
      </c>
      <c r="C101" s="15" t="s">
        <v>241</v>
      </c>
      <c r="D101" s="13"/>
      <c r="E101" s="13"/>
      <c r="F101" s="13"/>
      <c r="G101" s="13"/>
      <c r="H101" s="13"/>
      <c r="I101" s="13"/>
      <c r="J101" s="13"/>
      <c r="K101" s="13">
        <v>1613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6">
        <f t="shared" si="6"/>
        <v>1613</v>
      </c>
      <c r="W101" s="13"/>
      <c r="X101" s="13"/>
      <c r="Y101" s="13"/>
      <c r="Z101" s="16">
        <f t="shared" si="7"/>
        <v>0</v>
      </c>
      <c r="AA101" s="13">
        <v>47516</v>
      </c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6">
        <f t="shared" si="8"/>
        <v>47516</v>
      </c>
      <c r="AM101" s="14" t="s">
        <v>240</v>
      </c>
      <c r="AN101" s="14">
        <v>4</v>
      </c>
      <c r="AO101" s="15" t="s">
        <v>241</v>
      </c>
      <c r="AP101" s="13"/>
      <c r="AQ101" s="13"/>
      <c r="AR101" s="13"/>
      <c r="AS101" s="13"/>
      <c r="AT101" s="13"/>
      <c r="AU101" s="13"/>
      <c r="AV101" s="13"/>
      <c r="AW101" s="13"/>
      <c r="AX101" s="13"/>
      <c r="AY101" s="16">
        <f t="shared" si="9"/>
        <v>0</v>
      </c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6">
        <f t="shared" si="10"/>
        <v>0</v>
      </c>
      <c r="BK101" s="16">
        <f t="shared" si="11"/>
        <v>49129</v>
      </c>
    </row>
    <row r="102" spans="1:63" x14ac:dyDescent="0.4">
      <c r="A102" s="14" t="s">
        <v>242</v>
      </c>
      <c r="B102" s="14">
        <v>4</v>
      </c>
      <c r="C102" s="15" t="s">
        <v>243</v>
      </c>
      <c r="D102" s="13">
        <v>383</v>
      </c>
      <c r="E102" s="13"/>
      <c r="F102" s="13"/>
      <c r="G102" s="13"/>
      <c r="H102" s="13"/>
      <c r="I102" s="13"/>
      <c r="J102" s="13">
        <v>36465</v>
      </c>
      <c r="K102" s="13">
        <v>19848</v>
      </c>
      <c r="L102" s="13"/>
      <c r="M102" s="13">
        <v>25136</v>
      </c>
      <c r="N102" s="13"/>
      <c r="O102" s="13"/>
      <c r="P102" s="13"/>
      <c r="Q102" s="13"/>
      <c r="R102" s="13"/>
      <c r="S102" s="13"/>
      <c r="T102" s="13"/>
      <c r="U102" s="13"/>
      <c r="V102" s="16">
        <f t="shared" si="6"/>
        <v>81832</v>
      </c>
      <c r="W102" s="13"/>
      <c r="X102" s="13">
        <v>18277</v>
      </c>
      <c r="Y102" s="13"/>
      <c r="Z102" s="16">
        <f t="shared" si="7"/>
        <v>18277</v>
      </c>
      <c r="AA102" s="13">
        <v>221073</v>
      </c>
      <c r="AB102" s="13"/>
      <c r="AC102" s="13"/>
      <c r="AD102" s="13"/>
      <c r="AE102" s="13">
        <v>8877</v>
      </c>
      <c r="AF102" s="13"/>
      <c r="AG102" s="13"/>
      <c r="AH102" s="13"/>
      <c r="AI102" s="13"/>
      <c r="AJ102" s="13"/>
      <c r="AK102" s="13"/>
      <c r="AL102" s="16">
        <f t="shared" si="8"/>
        <v>229950</v>
      </c>
      <c r="AM102" s="14" t="s">
        <v>242</v>
      </c>
      <c r="AN102" s="14">
        <v>4</v>
      </c>
      <c r="AO102" s="15" t="s">
        <v>243</v>
      </c>
      <c r="AP102" s="13"/>
      <c r="AQ102" s="13">
        <v>8433</v>
      </c>
      <c r="AR102" s="13"/>
      <c r="AS102" s="13">
        <v>19810</v>
      </c>
      <c r="AT102" s="13"/>
      <c r="AU102" s="13"/>
      <c r="AV102" s="13"/>
      <c r="AW102" s="13">
        <v>587</v>
      </c>
      <c r="AX102" s="13"/>
      <c r="AY102" s="16">
        <f t="shared" si="9"/>
        <v>28830</v>
      </c>
      <c r="AZ102" s="13"/>
      <c r="BA102" s="13"/>
      <c r="BB102" s="13"/>
      <c r="BC102" s="13"/>
      <c r="BD102" s="13"/>
      <c r="BE102" s="13">
        <v>2438</v>
      </c>
      <c r="BF102" s="13"/>
      <c r="BG102" s="13">
        <v>3707</v>
      </c>
      <c r="BH102" s="13"/>
      <c r="BI102" s="13"/>
      <c r="BJ102" s="16">
        <f t="shared" si="10"/>
        <v>6145</v>
      </c>
      <c r="BK102" s="16">
        <f t="shared" si="11"/>
        <v>365034</v>
      </c>
    </row>
    <row r="103" spans="1:63" x14ac:dyDescent="0.4">
      <c r="A103" s="14" t="s">
        <v>244</v>
      </c>
      <c r="B103" s="14">
        <v>4</v>
      </c>
      <c r="C103" s="15" t="s">
        <v>245</v>
      </c>
      <c r="D103" s="13"/>
      <c r="E103" s="13"/>
      <c r="F103" s="13"/>
      <c r="G103" s="13"/>
      <c r="H103" s="13"/>
      <c r="I103" s="13"/>
      <c r="J103" s="13"/>
      <c r="K103" s="13">
        <v>15426</v>
      </c>
      <c r="L103" s="13">
        <v>1069</v>
      </c>
      <c r="M103" s="13">
        <v>366</v>
      </c>
      <c r="N103" s="13"/>
      <c r="O103" s="13"/>
      <c r="P103" s="13"/>
      <c r="Q103" s="13"/>
      <c r="R103" s="13">
        <v>443</v>
      </c>
      <c r="S103" s="13"/>
      <c r="T103" s="13"/>
      <c r="U103" s="13"/>
      <c r="V103" s="16">
        <f t="shared" si="6"/>
        <v>17304</v>
      </c>
      <c r="W103" s="13"/>
      <c r="X103" s="13"/>
      <c r="Y103" s="13"/>
      <c r="Z103" s="16">
        <f t="shared" si="7"/>
        <v>0</v>
      </c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6">
        <f t="shared" si="8"/>
        <v>0</v>
      </c>
      <c r="AM103" s="14" t="s">
        <v>244</v>
      </c>
      <c r="AN103" s="14">
        <v>4</v>
      </c>
      <c r="AO103" s="15" t="s">
        <v>245</v>
      </c>
      <c r="AP103" s="13"/>
      <c r="AQ103" s="13"/>
      <c r="AR103" s="13"/>
      <c r="AS103" s="13"/>
      <c r="AT103" s="13"/>
      <c r="AU103" s="13"/>
      <c r="AV103" s="13"/>
      <c r="AW103" s="13"/>
      <c r="AX103" s="13"/>
      <c r="AY103" s="16">
        <f t="shared" si="9"/>
        <v>0</v>
      </c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6">
        <f t="shared" si="10"/>
        <v>0</v>
      </c>
      <c r="BK103" s="16">
        <f t="shared" si="11"/>
        <v>17304</v>
      </c>
    </row>
    <row r="104" spans="1:63" x14ac:dyDescent="0.4">
      <c r="A104" s="14" t="s">
        <v>246</v>
      </c>
      <c r="B104" s="14">
        <v>4</v>
      </c>
      <c r="C104" s="15" t="s">
        <v>247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>
        <v>10617</v>
      </c>
      <c r="Q104" s="13"/>
      <c r="R104" s="13"/>
      <c r="S104" s="13"/>
      <c r="T104" s="13"/>
      <c r="U104" s="13"/>
      <c r="V104" s="16">
        <f t="shared" si="6"/>
        <v>10617</v>
      </c>
      <c r="W104" s="13"/>
      <c r="X104" s="13"/>
      <c r="Y104" s="13"/>
      <c r="Z104" s="16">
        <f t="shared" si="7"/>
        <v>0</v>
      </c>
      <c r="AA104" s="13">
        <v>901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6">
        <f t="shared" si="8"/>
        <v>901</v>
      </c>
      <c r="AM104" s="14" t="s">
        <v>246</v>
      </c>
      <c r="AN104" s="14">
        <v>4</v>
      </c>
      <c r="AO104" s="15" t="s">
        <v>247</v>
      </c>
      <c r="AP104" s="13"/>
      <c r="AQ104" s="13"/>
      <c r="AR104" s="13"/>
      <c r="AS104" s="13"/>
      <c r="AT104" s="13"/>
      <c r="AU104" s="13"/>
      <c r="AV104" s="13"/>
      <c r="AW104" s="13"/>
      <c r="AX104" s="13"/>
      <c r="AY104" s="16">
        <f t="shared" si="9"/>
        <v>0</v>
      </c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6">
        <f t="shared" si="10"/>
        <v>0</v>
      </c>
      <c r="BK104" s="16">
        <f t="shared" si="11"/>
        <v>11518</v>
      </c>
    </row>
    <row r="105" spans="1:63" x14ac:dyDescent="0.4">
      <c r="A105" s="14" t="s">
        <v>250</v>
      </c>
      <c r="B105" s="14">
        <v>2</v>
      </c>
      <c r="C105" s="15" t="s">
        <v>251</v>
      </c>
      <c r="D105" s="13"/>
      <c r="E105" s="13"/>
      <c r="F105" s="13"/>
      <c r="G105" s="13">
        <v>86693</v>
      </c>
      <c r="H105" s="13">
        <v>92227</v>
      </c>
      <c r="I105" s="13"/>
      <c r="J105" s="13">
        <v>92164</v>
      </c>
      <c r="K105" s="13">
        <v>136650</v>
      </c>
      <c r="L105" s="13"/>
      <c r="M105" s="13">
        <v>28362</v>
      </c>
      <c r="N105" s="13">
        <v>73087</v>
      </c>
      <c r="O105" s="13"/>
      <c r="P105" s="13"/>
      <c r="Q105" s="13">
        <v>61374</v>
      </c>
      <c r="R105" s="13">
        <v>3539</v>
      </c>
      <c r="S105" s="13"/>
      <c r="T105" s="13"/>
      <c r="U105" s="13">
        <v>48212</v>
      </c>
      <c r="V105" s="16">
        <f t="shared" si="6"/>
        <v>622308</v>
      </c>
      <c r="W105" s="13"/>
      <c r="X105" s="13"/>
      <c r="Y105" s="13"/>
      <c r="Z105" s="16">
        <f t="shared" si="7"/>
        <v>0</v>
      </c>
      <c r="AA105" s="13">
        <v>50482</v>
      </c>
      <c r="AB105" s="13"/>
      <c r="AC105" s="13"/>
      <c r="AD105" s="13"/>
      <c r="AE105" s="13"/>
      <c r="AF105" s="13">
        <v>238</v>
      </c>
      <c r="AG105" s="13"/>
      <c r="AH105" s="13"/>
      <c r="AI105" s="13"/>
      <c r="AJ105" s="13"/>
      <c r="AK105" s="13"/>
      <c r="AL105" s="16">
        <f t="shared" si="8"/>
        <v>50720</v>
      </c>
      <c r="AM105" s="14" t="s">
        <v>250</v>
      </c>
      <c r="AN105" s="14">
        <v>2</v>
      </c>
      <c r="AO105" s="15" t="s">
        <v>251</v>
      </c>
      <c r="AP105" s="13">
        <v>8179</v>
      </c>
      <c r="AQ105" s="13"/>
      <c r="AR105" s="13"/>
      <c r="AS105" s="13"/>
      <c r="AT105" s="13"/>
      <c r="AU105" s="13">
        <v>2806</v>
      </c>
      <c r="AV105" s="13"/>
      <c r="AW105" s="13"/>
      <c r="AX105" s="13"/>
      <c r="AY105" s="16">
        <f t="shared" si="9"/>
        <v>10985</v>
      </c>
      <c r="AZ105" s="13"/>
      <c r="BA105" s="13"/>
      <c r="BB105" s="13"/>
      <c r="BC105" s="13"/>
      <c r="BD105" s="13"/>
      <c r="BE105" s="13">
        <v>617078</v>
      </c>
      <c r="BF105" s="13"/>
      <c r="BG105" s="13">
        <v>3590</v>
      </c>
      <c r="BH105" s="13"/>
      <c r="BI105" s="13"/>
      <c r="BJ105" s="16">
        <f t="shared" si="10"/>
        <v>620668</v>
      </c>
      <c r="BK105" s="16">
        <f t="shared" si="11"/>
        <v>1304681</v>
      </c>
    </row>
    <row r="106" spans="1:63" x14ac:dyDescent="0.4">
      <c r="A106" s="14" t="s">
        <v>254</v>
      </c>
      <c r="B106" s="14">
        <v>3</v>
      </c>
      <c r="C106" s="15" t="s">
        <v>255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6">
        <f t="shared" si="6"/>
        <v>0</v>
      </c>
      <c r="W106" s="13"/>
      <c r="X106" s="13"/>
      <c r="Y106" s="13"/>
      <c r="Z106" s="16">
        <f t="shared" si="7"/>
        <v>0</v>
      </c>
      <c r="AA106" s="13"/>
      <c r="AB106" s="13"/>
      <c r="AC106" s="13"/>
      <c r="AD106" s="13"/>
      <c r="AE106" s="13"/>
      <c r="AF106" s="13">
        <v>238</v>
      </c>
      <c r="AG106" s="13"/>
      <c r="AH106" s="13"/>
      <c r="AI106" s="13"/>
      <c r="AJ106" s="13"/>
      <c r="AK106" s="13"/>
      <c r="AL106" s="16">
        <f t="shared" si="8"/>
        <v>238</v>
      </c>
      <c r="AM106" s="14" t="s">
        <v>254</v>
      </c>
      <c r="AN106" s="14">
        <v>3</v>
      </c>
      <c r="AO106" s="15" t="s">
        <v>255</v>
      </c>
      <c r="AP106" s="13"/>
      <c r="AQ106" s="13"/>
      <c r="AR106" s="13"/>
      <c r="AS106" s="13"/>
      <c r="AT106" s="13"/>
      <c r="AU106" s="13"/>
      <c r="AV106" s="13"/>
      <c r="AW106" s="13"/>
      <c r="AX106" s="13"/>
      <c r="AY106" s="16">
        <f t="shared" si="9"/>
        <v>0</v>
      </c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6">
        <f t="shared" si="10"/>
        <v>0</v>
      </c>
      <c r="BK106" s="16">
        <f t="shared" si="11"/>
        <v>238</v>
      </c>
    </row>
    <row r="107" spans="1:63" x14ac:dyDescent="0.4">
      <c r="A107" s="14" t="s">
        <v>256</v>
      </c>
      <c r="B107" s="14">
        <v>3</v>
      </c>
      <c r="C107" s="15" t="s">
        <v>257</v>
      </c>
      <c r="D107" s="13"/>
      <c r="E107" s="13"/>
      <c r="F107" s="13"/>
      <c r="G107" s="13">
        <v>53746</v>
      </c>
      <c r="H107" s="13">
        <v>88730</v>
      </c>
      <c r="I107" s="13"/>
      <c r="J107" s="13"/>
      <c r="K107" s="13">
        <v>37461</v>
      </c>
      <c r="L107" s="13"/>
      <c r="M107" s="13">
        <v>25906</v>
      </c>
      <c r="N107" s="13"/>
      <c r="O107" s="13"/>
      <c r="P107" s="13"/>
      <c r="Q107" s="13">
        <v>61374</v>
      </c>
      <c r="R107" s="13"/>
      <c r="S107" s="13"/>
      <c r="T107" s="13"/>
      <c r="U107" s="13"/>
      <c r="V107" s="16">
        <f t="shared" si="6"/>
        <v>267217</v>
      </c>
      <c r="W107" s="13"/>
      <c r="X107" s="13"/>
      <c r="Y107" s="13"/>
      <c r="Z107" s="16">
        <f t="shared" si="7"/>
        <v>0</v>
      </c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6">
        <f t="shared" si="8"/>
        <v>0</v>
      </c>
      <c r="AM107" s="14" t="s">
        <v>256</v>
      </c>
      <c r="AN107" s="14">
        <v>3</v>
      </c>
      <c r="AO107" s="15" t="s">
        <v>257</v>
      </c>
      <c r="AP107" s="13"/>
      <c r="AQ107" s="13"/>
      <c r="AR107" s="13"/>
      <c r="AS107" s="13"/>
      <c r="AT107" s="13"/>
      <c r="AU107" s="13"/>
      <c r="AV107" s="13"/>
      <c r="AW107" s="13"/>
      <c r="AX107" s="13"/>
      <c r="AY107" s="16">
        <f t="shared" si="9"/>
        <v>0</v>
      </c>
      <c r="AZ107" s="13"/>
      <c r="BA107" s="13"/>
      <c r="BB107" s="13"/>
      <c r="BC107" s="13"/>
      <c r="BD107" s="13"/>
      <c r="BE107" s="13">
        <v>617078</v>
      </c>
      <c r="BF107" s="13"/>
      <c r="BG107" s="13">
        <v>3590</v>
      </c>
      <c r="BH107" s="13"/>
      <c r="BI107" s="13"/>
      <c r="BJ107" s="16">
        <f t="shared" si="10"/>
        <v>620668</v>
      </c>
      <c r="BK107" s="16">
        <f t="shared" si="11"/>
        <v>887885</v>
      </c>
    </row>
    <row r="108" spans="1:63" x14ac:dyDescent="0.4">
      <c r="A108" s="14" t="s">
        <v>889</v>
      </c>
      <c r="B108" s="14">
        <v>4</v>
      </c>
      <c r="C108" s="15" t="s">
        <v>890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>
        <v>23062</v>
      </c>
      <c r="R108" s="13"/>
      <c r="S108" s="13"/>
      <c r="T108" s="13"/>
      <c r="U108" s="13"/>
      <c r="V108" s="16">
        <f t="shared" si="6"/>
        <v>23062</v>
      </c>
      <c r="W108" s="13"/>
      <c r="X108" s="13"/>
      <c r="Y108" s="13"/>
      <c r="Z108" s="16">
        <f t="shared" si="7"/>
        <v>0</v>
      </c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6">
        <f t="shared" si="8"/>
        <v>0</v>
      </c>
      <c r="AM108" s="14" t="s">
        <v>889</v>
      </c>
      <c r="AN108" s="14">
        <v>4</v>
      </c>
      <c r="AO108" s="15" t="s">
        <v>890</v>
      </c>
      <c r="AP108" s="13"/>
      <c r="AQ108" s="13"/>
      <c r="AR108" s="13"/>
      <c r="AS108" s="13"/>
      <c r="AT108" s="13"/>
      <c r="AU108" s="13"/>
      <c r="AV108" s="13"/>
      <c r="AW108" s="13"/>
      <c r="AX108" s="13"/>
      <c r="AY108" s="16">
        <f t="shared" si="9"/>
        <v>0</v>
      </c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6">
        <f t="shared" si="10"/>
        <v>0</v>
      </c>
      <c r="BK108" s="16">
        <f t="shared" si="11"/>
        <v>23062</v>
      </c>
    </row>
    <row r="109" spans="1:63" x14ac:dyDescent="0.4">
      <c r="A109" s="14" t="s">
        <v>891</v>
      </c>
      <c r="B109" s="14">
        <v>4</v>
      </c>
      <c r="C109" s="15" t="s">
        <v>892</v>
      </c>
      <c r="D109" s="13"/>
      <c r="E109" s="13"/>
      <c r="F109" s="13"/>
      <c r="G109" s="13">
        <v>53468</v>
      </c>
      <c r="H109" s="13">
        <v>88730</v>
      </c>
      <c r="I109" s="13"/>
      <c r="J109" s="13"/>
      <c r="K109" s="13"/>
      <c r="L109" s="13"/>
      <c r="M109" s="13"/>
      <c r="N109" s="13"/>
      <c r="O109" s="13"/>
      <c r="P109" s="13"/>
      <c r="Q109" s="13">
        <v>12121</v>
      </c>
      <c r="R109" s="13"/>
      <c r="S109" s="13"/>
      <c r="T109" s="13"/>
      <c r="U109" s="13"/>
      <c r="V109" s="16">
        <f t="shared" si="6"/>
        <v>154319</v>
      </c>
      <c r="W109" s="13"/>
      <c r="X109" s="13"/>
      <c r="Y109" s="13"/>
      <c r="Z109" s="16">
        <f t="shared" si="7"/>
        <v>0</v>
      </c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6">
        <f t="shared" si="8"/>
        <v>0</v>
      </c>
      <c r="AM109" s="14" t="s">
        <v>891</v>
      </c>
      <c r="AN109" s="14">
        <v>4</v>
      </c>
      <c r="AO109" s="15" t="s">
        <v>892</v>
      </c>
      <c r="AP109" s="13"/>
      <c r="AQ109" s="13"/>
      <c r="AR109" s="13"/>
      <c r="AS109" s="13"/>
      <c r="AT109" s="13"/>
      <c r="AU109" s="13"/>
      <c r="AV109" s="13"/>
      <c r="AW109" s="13"/>
      <c r="AX109" s="13"/>
      <c r="AY109" s="16">
        <f t="shared" si="9"/>
        <v>0</v>
      </c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6">
        <f t="shared" si="10"/>
        <v>0</v>
      </c>
      <c r="BK109" s="16">
        <f t="shared" si="11"/>
        <v>154319</v>
      </c>
    </row>
    <row r="110" spans="1:63" x14ac:dyDescent="0.4">
      <c r="A110" s="14" t="s">
        <v>262</v>
      </c>
      <c r="B110" s="14">
        <v>4</v>
      </c>
      <c r="C110" s="15" t="s">
        <v>263</v>
      </c>
      <c r="D110" s="13"/>
      <c r="E110" s="13"/>
      <c r="F110" s="13"/>
      <c r="G110" s="13"/>
      <c r="H110" s="13"/>
      <c r="I110" s="13"/>
      <c r="J110" s="13"/>
      <c r="K110" s="13">
        <v>37461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6">
        <f t="shared" si="6"/>
        <v>37461</v>
      </c>
      <c r="W110" s="13"/>
      <c r="X110" s="13"/>
      <c r="Y110" s="13"/>
      <c r="Z110" s="16">
        <f t="shared" si="7"/>
        <v>0</v>
      </c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6">
        <f t="shared" si="8"/>
        <v>0</v>
      </c>
      <c r="AM110" s="14" t="s">
        <v>262</v>
      </c>
      <c r="AN110" s="14">
        <v>4</v>
      </c>
      <c r="AO110" s="15" t="s">
        <v>263</v>
      </c>
      <c r="AP110" s="13"/>
      <c r="AQ110" s="13"/>
      <c r="AR110" s="13"/>
      <c r="AS110" s="13"/>
      <c r="AT110" s="13"/>
      <c r="AU110" s="13"/>
      <c r="AV110" s="13"/>
      <c r="AW110" s="13"/>
      <c r="AX110" s="13"/>
      <c r="AY110" s="16">
        <f t="shared" si="9"/>
        <v>0</v>
      </c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6">
        <f t="shared" si="10"/>
        <v>0</v>
      </c>
      <c r="BK110" s="16">
        <f t="shared" si="11"/>
        <v>37461</v>
      </c>
    </row>
    <row r="111" spans="1:63" x14ac:dyDescent="0.4">
      <c r="A111" s="14" t="s">
        <v>893</v>
      </c>
      <c r="B111" s="14">
        <v>4</v>
      </c>
      <c r="C111" s="15" t="s">
        <v>894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>
        <v>26191</v>
      </c>
      <c r="R111" s="13"/>
      <c r="S111" s="13"/>
      <c r="T111" s="13"/>
      <c r="U111" s="13"/>
      <c r="V111" s="16">
        <f t="shared" si="6"/>
        <v>26191</v>
      </c>
      <c r="W111" s="13"/>
      <c r="X111" s="13"/>
      <c r="Y111" s="13"/>
      <c r="Z111" s="16">
        <f t="shared" si="7"/>
        <v>0</v>
      </c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6">
        <f t="shared" si="8"/>
        <v>0</v>
      </c>
      <c r="AM111" s="14" t="s">
        <v>893</v>
      </c>
      <c r="AN111" s="14">
        <v>4</v>
      </c>
      <c r="AO111" s="15" t="s">
        <v>894</v>
      </c>
      <c r="AP111" s="13"/>
      <c r="AQ111" s="13"/>
      <c r="AR111" s="13"/>
      <c r="AS111" s="13"/>
      <c r="AT111" s="13"/>
      <c r="AU111" s="13"/>
      <c r="AV111" s="13"/>
      <c r="AW111" s="13"/>
      <c r="AX111" s="13"/>
      <c r="AY111" s="16">
        <f t="shared" si="9"/>
        <v>0</v>
      </c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6">
        <f t="shared" si="10"/>
        <v>0</v>
      </c>
      <c r="BK111" s="16">
        <f t="shared" si="11"/>
        <v>26191</v>
      </c>
    </row>
    <row r="112" spans="1:63" x14ac:dyDescent="0.4">
      <c r="A112" s="14" t="s">
        <v>266</v>
      </c>
      <c r="B112" s="14">
        <v>3</v>
      </c>
      <c r="C112" s="15" t="s">
        <v>267</v>
      </c>
      <c r="D112" s="13"/>
      <c r="E112" s="13"/>
      <c r="F112" s="13"/>
      <c r="G112" s="13">
        <v>32947</v>
      </c>
      <c r="H112" s="13">
        <v>3497</v>
      </c>
      <c r="I112" s="13"/>
      <c r="J112" s="13">
        <v>92164</v>
      </c>
      <c r="K112" s="13">
        <v>99189</v>
      </c>
      <c r="L112" s="13"/>
      <c r="M112" s="13">
        <v>2456</v>
      </c>
      <c r="N112" s="13">
        <v>73087</v>
      </c>
      <c r="O112" s="13"/>
      <c r="P112" s="13"/>
      <c r="Q112" s="13"/>
      <c r="R112" s="13">
        <v>3539</v>
      </c>
      <c r="S112" s="13"/>
      <c r="T112" s="13"/>
      <c r="U112" s="13">
        <v>48212</v>
      </c>
      <c r="V112" s="16">
        <f t="shared" si="6"/>
        <v>355091</v>
      </c>
      <c r="W112" s="13"/>
      <c r="X112" s="13"/>
      <c r="Y112" s="13"/>
      <c r="Z112" s="16">
        <f t="shared" si="7"/>
        <v>0</v>
      </c>
      <c r="AA112" s="13">
        <v>50482</v>
      </c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6">
        <f t="shared" si="8"/>
        <v>50482</v>
      </c>
      <c r="AM112" s="14" t="s">
        <v>266</v>
      </c>
      <c r="AN112" s="14">
        <v>3</v>
      </c>
      <c r="AO112" s="15" t="s">
        <v>267</v>
      </c>
      <c r="AP112" s="13">
        <v>8179</v>
      </c>
      <c r="AQ112" s="13"/>
      <c r="AR112" s="13"/>
      <c r="AS112" s="13"/>
      <c r="AT112" s="13"/>
      <c r="AU112" s="13">
        <v>2806</v>
      </c>
      <c r="AV112" s="13"/>
      <c r="AW112" s="13"/>
      <c r="AX112" s="13"/>
      <c r="AY112" s="16">
        <f t="shared" si="9"/>
        <v>10985</v>
      </c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6">
        <f t="shared" si="10"/>
        <v>0</v>
      </c>
      <c r="BK112" s="16">
        <f t="shared" si="11"/>
        <v>416558</v>
      </c>
    </row>
    <row r="113" spans="1:63" x14ac:dyDescent="0.4">
      <c r="A113" s="14" t="s">
        <v>270</v>
      </c>
      <c r="B113" s="14">
        <v>4</v>
      </c>
      <c r="C113" s="15" t="s">
        <v>271</v>
      </c>
      <c r="D113" s="13"/>
      <c r="E113" s="13"/>
      <c r="F113" s="13"/>
      <c r="G113" s="13">
        <v>32947</v>
      </c>
      <c r="H113" s="13"/>
      <c r="I113" s="13"/>
      <c r="J113" s="13">
        <v>61305</v>
      </c>
      <c r="K113" s="13">
        <v>83435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6">
        <f t="shared" si="6"/>
        <v>177687</v>
      </c>
      <c r="W113" s="13"/>
      <c r="X113" s="13"/>
      <c r="Y113" s="13"/>
      <c r="Z113" s="16">
        <f t="shared" si="7"/>
        <v>0</v>
      </c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6">
        <f t="shared" si="8"/>
        <v>0</v>
      </c>
      <c r="AM113" s="14" t="s">
        <v>270</v>
      </c>
      <c r="AN113" s="14">
        <v>4</v>
      </c>
      <c r="AO113" s="15" t="s">
        <v>271</v>
      </c>
      <c r="AP113" s="13"/>
      <c r="AQ113" s="13"/>
      <c r="AR113" s="13"/>
      <c r="AS113" s="13"/>
      <c r="AT113" s="13"/>
      <c r="AU113" s="13"/>
      <c r="AV113" s="13"/>
      <c r="AW113" s="13"/>
      <c r="AX113" s="13"/>
      <c r="AY113" s="16">
        <f t="shared" si="9"/>
        <v>0</v>
      </c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6">
        <f t="shared" si="10"/>
        <v>0</v>
      </c>
      <c r="BK113" s="16">
        <f t="shared" si="11"/>
        <v>177687</v>
      </c>
    </row>
    <row r="114" spans="1:63" x14ac:dyDescent="0.4">
      <c r="A114" s="14" t="s">
        <v>272</v>
      </c>
      <c r="B114" s="14">
        <v>4</v>
      </c>
      <c r="C114" s="15" t="s">
        <v>273</v>
      </c>
      <c r="D114" s="13"/>
      <c r="E114" s="13"/>
      <c r="F114" s="13"/>
      <c r="G114" s="13"/>
      <c r="H114" s="13"/>
      <c r="I114" s="13"/>
      <c r="J114" s="13"/>
      <c r="K114" s="13">
        <v>11345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6">
        <f t="shared" si="6"/>
        <v>11345</v>
      </c>
      <c r="W114" s="13"/>
      <c r="X114" s="13"/>
      <c r="Y114" s="13"/>
      <c r="Z114" s="16">
        <f t="shared" si="7"/>
        <v>0</v>
      </c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6">
        <f t="shared" si="8"/>
        <v>0</v>
      </c>
      <c r="AM114" s="14" t="s">
        <v>272</v>
      </c>
      <c r="AN114" s="14">
        <v>4</v>
      </c>
      <c r="AO114" s="15" t="s">
        <v>273</v>
      </c>
      <c r="AP114" s="13"/>
      <c r="AQ114" s="13"/>
      <c r="AR114" s="13"/>
      <c r="AS114" s="13"/>
      <c r="AT114" s="13"/>
      <c r="AU114" s="13"/>
      <c r="AV114" s="13"/>
      <c r="AW114" s="13"/>
      <c r="AX114" s="13"/>
      <c r="AY114" s="16">
        <f t="shared" si="9"/>
        <v>0</v>
      </c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6">
        <f t="shared" si="10"/>
        <v>0</v>
      </c>
      <c r="BK114" s="16">
        <f t="shared" si="11"/>
        <v>11345</v>
      </c>
    </row>
    <row r="115" spans="1:63" x14ac:dyDescent="0.4">
      <c r="A115" s="14" t="s">
        <v>274</v>
      </c>
      <c r="B115" s="14">
        <v>4</v>
      </c>
      <c r="C115" s="15" t="s">
        <v>275</v>
      </c>
      <c r="D115" s="13"/>
      <c r="E115" s="13"/>
      <c r="F115" s="13"/>
      <c r="G115" s="13"/>
      <c r="H115" s="13">
        <v>2915</v>
      </c>
      <c r="I115" s="13"/>
      <c r="J115" s="13"/>
      <c r="K115" s="13">
        <v>4409</v>
      </c>
      <c r="L115" s="13"/>
      <c r="M115" s="13">
        <v>2456</v>
      </c>
      <c r="N115" s="13">
        <v>73087</v>
      </c>
      <c r="O115" s="13"/>
      <c r="P115" s="13"/>
      <c r="Q115" s="13"/>
      <c r="R115" s="13"/>
      <c r="S115" s="13"/>
      <c r="T115" s="13"/>
      <c r="U115" s="13">
        <v>48212</v>
      </c>
      <c r="V115" s="16">
        <f t="shared" si="6"/>
        <v>131079</v>
      </c>
      <c r="W115" s="13"/>
      <c r="X115" s="13"/>
      <c r="Y115" s="13"/>
      <c r="Z115" s="16">
        <f t="shared" si="7"/>
        <v>0</v>
      </c>
      <c r="AA115" s="13">
        <v>50482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6">
        <f t="shared" si="8"/>
        <v>50482</v>
      </c>
      <c r="AM115" s="14" t="s">
        <v>274</v>
      </c>
      <c r="AN115" s="14">
        <v>4</v>
      </c>
      <c r="AO115" s="15" t="s">
        <v>275</v>
      </c>
      <c r="AP115" s="13">
        <v>8179</v>
      </c>
      <c r="AQ115" s="13"/>
      <c r="AR115" s="13"/>
      <c r="AS115" s="13"/>
      <c r="AT115" s="13"/>
      <c r="AU115" s="13">
        <v>2806</v>
      </c>
      <c r="AV115" s="13"/>
      <c r="AW115" s="13"/>
      <c r="AX115" s="13"/>
      <c r="AY115" s="16">
        <f t="shared" si="9"/>
        <v>10985</v>
      </c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6">
        <f t="shared" si="10"/>
        <v>0</v>
      </c>
      <c r="BK115" s="16">
        <f t="shared" si="11"/>
        <v>192546</v>
      </c>
    </row>
    <row r="116" spans="1:63" x14ac:dyDescent="0.4">
      <c r="A116" s="14" t="s">
        <v>276</v>
      </c>
      <c r="B116" s="14">
        <v>2</v>
      </c>
      <c r="C116" s="15" t="s">
        <v>277</v>
      </c>
      <c r="D116" s="13"/>
      <c r="E116" s="13">
        <v>150656</v>
      </c>
      <c r="F116" s="13"/>
      <c r="G116" s="13">
        <v>1123117</v>
      </c>
      <c r="H116" s="13">
        <v>7951</v>
      </c>
      <c r="I116" s="13"/>
      <c r="J116" s="13">
        <v>190359</v>
      </c>
      <c r="K116" s="13">
        <v>43454</v>
      </c>
      <c r="L116" s="13"/>
      <c r="M116" s="13">
        <v>190413</v>
      </c>
      <c r="N116" s="13">
        <v>352248</v>
      </c>
      <c r="O116" s="13"/>
      <c r="P116" s="13"/>
      <c r="Q116" s="13">
        <v>4264</v>
      </c>
      <c r="R116" s="13"/>
      <c r="S116" s="13"/>
      <c r="T116" s="13"/>
      <c r="U116" s="13"/>
      <c r="V116" s="16">
        <f t="shared" si="6"/>
        <v>2062462</v>
      </c>
      <c r="W116" s="13"/>
      <c r="X116" s="13">
        <v>16641</v>
      </c>
      <c r="Y116" s="13"/>
      <c r="Z116" s="16">
        <f t="shared" si="7"/>
        <v>16641</v>
      </c>
      <c r="AA116" s="13"/>
      <c r="AB116" s="13"/>
      <c r="AC116" s="13"/>
      <c r="AD116" s="13"/>
      <c r="AE116" s="13">
        <v>4068</v>
      </c>
      <c r="AF116" s="13"/>
      <c r="AG116" s="13"/>
      <c r="AH116" s="13"/>
      <c r="AI116" s="13">
        <v>206</v>
      </c>
      <c r="AJ116" s="13"/>
      <c r="AK116" s="13"/>
      <c r="AL116" s="16">
        <f t="shared" si="8"/>
        <v>4274</v>
      </c>
      <c r="AM116" s="14" t="s">
        <v>276</v>
      </c>
      <c r="AN116" s="14">
        <v>2</v>
      </c>
      <c r="AO116" s="15" t="s">
        <v>277</v>
      </c>
      <c r="AP116" s="13">
        <v>105601</v>
      </c>
      <c r="AQ116" s="13">
        <v>142941</v>
      </c>
      <c r="AR116" s="13"/>
      <c r="AS116" s="13">
        <v>17719</v>
      </c>
      <c r="AT116" s="13"/>
      <c r="AU116" s="13"/>
      <c r="AV116" s="13"/>
      <c r="AW116" s="13">
        <v>28353</v>
      </c>
      <c r="AX116" s="13"/>
      <c r="AY116" s="16">
        <f t="shared" si="9"/>
        <v>294614</v>
      </c>
      <c r="AZ116" s="13"/>
      <c r="BA116" s="13"/>
      <c r="BB116" s="13"/>
      <c r="BC116" s="13"/>
      <c r="BD116" s="13"/>
      <c r="BE116" s="13">
        <v>19855</v>
      </c>
      <c r="BF116" s="13">
        <v>290</v>
      </c>
      <c r="BG116" s="13"/>
      <c r="BH116" s="13"/>
      <c r="BI116" s="13"/>
      <c r="BJ116" s="16">
        <f t="shared" si="10"/>
        <v>20145</v>
      </c>
      <c r="BK116" s="16">
        <f t="shared" si="11"/>
        <v>2398136</v>
      </c>
    </row>
    <row r="117" spans="1:63" x14ac:dyDescent="0.4">
      <c r="A117" s="14" t="s">
        <v>278</v>
      </c>
      <c r="B117" s="14">
        <v>3</v>
      </c>
      <c r="C117" s="15" t="s">
        <v>279</v>
      </c>
      <c r="D117" s="13"/>
      <c r="E117" s="13"/>
      <c r="F117" s="13"/>
      <c r="G117" s="13"/>
      <c r="H117" s="13"/>
      <c r="I117" s="13"/>
      <c r="J117" s="13"/>
      <c r="K117" s="13">
        <v>413</v>
      </c>
      <c r="L117" s="13"/>
      <c r="M117" s="13"/>
      <c r="N117" s="13"/>
      <c r="O117" s="13"/>
      <c r="P117" s="13"/>
      <c r="Q117" s="13">
        <v>4042</v>
      </c>
      <c r="R117" s="13"/>
      <c r="S117" s="13"/>
      <c r="T117" s="13"/>
      <c r="U117" s="13"/>
      <c r="V117" s="16">
        <f t="shared" si="6"/>
        <v>4455</v>
      </c>
      <c r="W117" s="13"/>
      <c r="X117" s="13"/>
      <c r="Y117" s="13"/>
      <c r="Z117" s="16">
        <f t="shared" si="7"/>
        <v>0</v>
      </c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6">
        <f t="shared" si="8"/>
        <v>0</v>
      </c>
      <c r="AM117" s="14" t="s">
        <v>278</v>
      </c>
      <c r="AN117" s="14">
        <v>3</v>
      </c>
      <c r="AO117" s="15" t="s">
        <v>279</v>
      </c>
      <c r="AP117" s="13">
        <v>105109</v>
      </c>
      <c r="AQ117" s="13">
        <v>140592</v>
      </c>
      <c r="AR117" s="13"/>
      <c r="AS117" s="13"/>
      <c r="AT117" s="13"/>
      <c r="AU117" s="13"/>
      <c r="AV117" s="13"/>
      <c r="AW117" s="13"/>
      <c r="AX117" s="13"/>
      <c r="AY117" s="16">
        <f t="shared" si="9"/>
        <v>245701</v>
      </c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6">
        <f t="shared" si="10"/>
        <v>0</v>
      </c>
      <c r="BK117" s="16">
        <f t="shared" si="11"/>
        <v>250156</v>
      </c>
    </row>
    <row r="118" spans="1:63" x14ac:dyDescent="0.4">
      <c r="A118" s="14" t="s">
        <v>895</v>
      </c>
      <c r="B118" s="14">
        <v>4</v>
      </c>
      <c r="C118" s="15" t="s">
        <v>896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>
        <v>4042</v>
      </c>
      <c r="R118" s="13"/>
      <c r="S118" s="13"/>
      <c r="T118" s="13"/>
      <c r="U118" s="13"/>
      <c r="V118" s="16">
        <f t="shared" si="6"/>
        <v>4042</v>
      </c>
      <c r="W118" s="13"/>
      <c r="X118" s="13"/>
      <c r="Y118" s="13"/>
      <c r="Z118" s="16">
        <f t="shared" si="7"/>
        <v>0</v>
      </c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6">
        <f t="shared" si="8"/>
        <v>0</v>
      </c>
      <c r="AM118" s="14" t="s">
        <v>895</v>
      </c>
      <c r="AN118" s="14">
        <v>4</v>
      </c>
      <c r="AO118" s="15" t="s">
        <v>896</v>
      </c>
      <c r="AP118" s="13"/>
      <c r="AQ118" s="13"/>
      <c r="AR118" s="13"/>
      <c r="AS118" s="13"/>
      <c r="AT118" s="13"/>
      <c r="AU118" s="13"/>
      <c r="AV118" s="13"/>
      <c r="AW118" s="13"/>
      <c r="AX118" s="13"/>
      <c r="AY118" s="16">
        <f t="shared" si="9"/>
        <v>0</v>
      </c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6">
        <f t="shared" si="10"/>
        <v>0</v>
      </c>
      <c r="BK118" s="16">
        <f t="shared" si="11"/>
        <v>4042</v>
      </c>
    </row>
    <row r="119" spans="1:63" x14ac:dyDescent="0.4">
      <c r="A119" s="14" t="s">
        <v>280</v>
      </c>
      <c r="B119" s="14">
        <v>3</v>
      </c>
      <c r="C119" s="15" t="s">
        <v>281</v>
      </c>
      <c r="D119" s="13"/>
      <c r="E119" s="13">
        <v>150656</v>
      </c>
      <c r="F119" s="13"/>
      <c r="G119" s="13">
        <v>1123117</v>
      </c>
      <c r="H119" s="13">
        <v>7951</v>
      </c>
      <c r="I119" s="13"/>
      <c r="J119" s="13">
        <v>190359</v>
      </c>
      <c r="K119" s="13">
        <v>43041</v>
      </c>
      <c r="L119" s="13"/>
      <c r="M119" s="13">
        <v>190413</v>
      </c>
      <c r="N119" s="13">
        <v>352248</v>
      </c>
      <c r="O119" s="13"/>
      <c r="P119" s="13"/>
      <c r="Q119" s="13">
        <v>222</v>
      </c>
      <c r="R119" s="13"/>
      <c r="S119" s="13"/>
      <c r="T119" s="13"/>
      <c r="U119" s="13"/>
      <c r="V119" s="16">
        <f t="shared" si="6"/>
        <v>2058007</v>
      </c>
      <c r="W119" s="13"/>
      <c r="X119" s="13">
        <v>16641</v>
      </c>
      <c r="Y119" s="13"/>
      <c r="Z119" s="16">
        <f t="shared" si="7"/>
        <v>16641</v>
      </c>
      <c r="AA119" s="13"/>
      <c r="AB119" s="13"/>
      <c r="AC119" s="13"/>
      <c r="AD119" s="13"/>
      <c r="AE119" s="13">
        <v>4068</v>
      </c>
      <c r="AF119" s="13"/>
      <c r="AG119" s="13"/>
      <c r="AH119" s="13"/>
      <c r="AI119" s="13">
        <v>206</v>
      </c>
      <c r="AJ119" s="13"/>
      <c r="AK119" s="13"/>
      <c r="AL119" s="16">
        <f t="shared" si="8"/>
        <v>4274</v>
      </c>
      <c r="AM119" s="14" t="s">
        <v>280</v>
      </c>
      <c r="AN119" s="14">
        <v>3</v>
      </c>
      <c r="AO119" s="15" t="s">
        <v>281</v>
      </c>
      <c r="AP119" s="13">
        <v>492</v>
      </c>
      <c r="AQ119" s="13">
        <v>2349</v>
      </c>
      <c r="AR119" s="13"/>
      <c r="AS119" s="13">
        <v>17719</v>
      </c>
      <c r="AT119" s="13"/>
      <c r="AU119" s="13"/>
      <c r="AV119" s="13"/>
      <c r="AW119" s="13">
        <v>28353</v>
      </c>
      <c r="AX119" s="13"/>
      <c r="AY119" s="16">
        <f t="shared" si="9"/>
        <v>48913</v>
      </c>
      <c r="AZ119" s="13"/>
      <c r="BA119" s="13"/>
      <c r="BB119" s="13"/>
      <c r="BC119" s="13"/>
      <c r="BD119" s="13"/>
      <c r="BE119" s="13">
        <v>19855</v>
      </c>
      <c r="BF119" s="13">
        <v>290</v>
      </c>
      <c r="BG119" s="13"/>
      <c r="BH119" s="13"/>
      <c r="BI119" s="13"/>
      <c r="BJ119" s="16">
        <f t="shared" si="10"/>
        <v>20145</v>
      </c>
      <c r="BK119" s="16">
        <f t="shared" si="11"/>
        <v>2147980</v>
      </c>
    </row>
    <row r="120" spans="1:63" x14ac:dyDescent="0.4">
      <c r="A120" s="14" t="s">
        <v>282</v>
      </c>
      <c r="B120" s="14">
        <v>4</v>
      </c>
      <c r="C120" s="15" t="s">
        <v>283</v>
      </c>
      <c r="D120" s="13"/>
      <c r="E120" s="13"/>
      <c r="F120" s="13"/>
      <c r="G120" s="13">
        <v>97595</v>
      </c>
      <c r="H120" s="13"/>
      <c r="I120" s="13"/>
      <c r="J120" s="13">
        <v>55604</v>
      </c>
      <c r="K120" s="13">
        <v>8416</v>
      </c>
      <c r="L120" s="13"/>
      <c r="M120" s="13"/>
      <c r="N120" s="13">
        <v>104459</v>
      </c>
      <c r="O120" s="13"/>
      <c r="P120" s="13"/>
      <c r="Q120" s="13"/>
      <c r="R120" s="13"/>
      <c r="S120" s="13"/>
      <c r="T120" s="13"/>
      <c r="U120" s="13"/>
      <c r="V120" s="16">
        <f t="shared" si="6"/>
        <v>266074</v>
      </c>
      <c r="W120" s="13"/>
      <c r="X120" s="13"/>
      <c r="Y120" s="13"/>
      <c r="Z120" s="16">
        <f t="shared" si="7"/>
        <v>0</v>
      </c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6">
        <f t="shared" si="8"/>
        <v>0</v>
      </c>
      <c r="AM120" s="14" t="s">
        <v>282</v>
      </c>
      <c r="AN120" s="14">
        <v>4</v>
      </c>
      <c r="AO120" s="15" t="s">
        <v>283</v>
      </c>
      <c r="AP120" s="13"/>
      <c r="AQ120" s="13"/>
      <c r="AR120" s="13"/>
      <c r="AS120" s="13"/>
      <c r="AT120" s="13"/>
      <c r="AU120" s="13"/>
      <c r="AV120" s="13"/>
      <c r="AW120" s="13">
        <v>203</v>
      </c>
      <c r="AX120" s="13"/>
      <c r="AY120" s="16">
        <f t="shared" si="9"/>
        <v>203</v>
      </c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6">
        <f t="shared" si="10"/>
        <v>0</v>
      </c>
      <c r="BK120" s="16">
        <f t="shared" si="11"/>
        <v>266277</v>
      </c>
    </row>
    <row r="121" spans="1:63" x14ac:dyDescent="0.4">
      <c r="A121" s="14" t="s">
        <v>284</v>
      </c>
      <c r="B121" s="14">
        <v>4</v>
      </c>
      <c r="C121" s="15" t="s">
        <v>285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>
        <v>30414</v>
      </c>
      <c r="N121" s="13"/>
      <c r="O121" s="13"/>
      <c r="P121" s="13"/>
      <c r="Q121" s="13"/>
      <c r="R121" s="13"/>
      <c r="S121" s="13"/>
      <c r="T121" s="13"/>
      <c r="U121" s="13"/>
      <c r="V121" s="16">
        <f t="shared" si="6"/>
        <v>30414</v>
      </c>
      <c r="W121" s="13"/>
      <c r="X121" s="13"/>
      <c r="Y121" s="13"/>
      <c r="Z121" s="16">
        <f t="shared" si="7"/>
        <v>0</v>
      </c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6">
        <f t="shared" si="8"/>
        <v>0</v>
      </c>
      <c r="AM121" s="14" t="s">
        <v>284</v>
      </c>
      <c r="AN121" s="14">
        <v>4</v>
      </c>
      <c r="AO121" s="15" t="s">
        <v>285</v>
      </c>
      <c r="AP121" s="13"/>
      <c r="AQ121" s="13"/>
      <c r="AR121" s="13"/>
      <c r="AS121" s="13"/>
      <c r="AT121" s="13"/>
      <c r="AU121" s="13"/>
      <c r="AV121" s="13"/>
      <c r="AW121" s="13"/>
      <c r="AX121" s="13"/>
      <c r="AY121" s="16">
        <f t="shared" si="9"/>
        <v>0</v>
      </c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6">
        <f t="shared" si="10"/>
        <v>0</v>
      </c>
      <c r="BK121" s="16">
        <f t="shared" si="11"/>
        <v>30414</v>
      </c>
    </row>
    <row r="122" spans="1:63" x14ac:dyDescent="0.4">
      <c r="A122" s="10" t="s">
        <v>286</v>
      </c>
      <c r="B122" s="10">
        <v>1</v>
      </c>
      <c r="C122" s="11" t="s">
        <v>287</v>
      </c>
      <c r="D122" s="12">
        <v>11420</v>
      </c>
      <c r="E122" s="12">
        <v>4099</v>
      </c>
      <c r="F122" s="12"/>
      <c r="G122" s="12">
        <v>50915</v>
      </c>
      <c r="H122" s="12">
        <v>81789</v>
      </c>
      <c r="I122" s="12"/>
      <c r="J122" s="12">
        <v>1426045</v>
      </c>
      <c r="K122" s="12">
        <v>414367</v>
      </c>
      <c r="L122" s="12"/>
      <c r="M122" s="12">
        <v>1162879</v>
      </c>
      <c r="N122" s="12"/>
      <c r="O122" s="12"/>
      <c r="P122" s="12">
        <v>10910</v>
      </c>
      <c r="Q122" s="12"/>
      <c r="R122" s="12"/>
      <c r="S122" s="12"/>
      <c r="T122" s="12"/>
      <c r="U122" s="12"/>
      <c r="V122" s="12">
        <f t="shared" si="6"/>
        <v>3162424</v>
      </c>
      <c r="W122" s="12"/>
      <c r="X122" s="12"/>
      <c r="Y122" s="12">
        <v>10681</v>
      </c>
      <c r="Z122" s="12">
        <f t="shared" si="7"/>
        <v>10681</v>
      </c>
      <c r="AA122" s="12">
        <v>21167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>
        <f t="shared" si="8"/>
        <v>21167</v>
      </c>
      <c r="AM122" s="10" t="s">
        <v>286</v>
      </c>
      <c r="AN122" s="10">
        <v>1</v>
      </c>
      <c r="AO122" s="11" t="s">
        <v>287</v>
      </c>
      <c r="AP122" s="12">
        <v>3141</v>
      </c>
      <c r="AQ122" s="12"/>
      <c r="AR122" s="12"/>
      <c r="AS122" s="12"/>
      <c r="AT122" s="12">
        <v>16733</v>
      </c>
      <c r="AU122" s="12">
        <v>131960</v>
      </c>
      <c r="AV122" s="12">
        <v>28344</v>
      </c>
      <c r="AW122" s="12"/>
      <c r="AX122" s="12"/>
      <c r="AY122" s="12">
        <f t="shared" si="9"/>
        <v>180178</v>
      </c>
      <c r="AZ122" s="12"/>
      <c r="BA122" s="12"/>
      <c r="BB122" s="12"/>
      <c r="BC122" s="12"/>
      <c r="BD122" s="12"/>
      <c r="BE122" s="12">
        <v>44898019</v>
      </c>
      <c r="BF122" s="12"/>
      <c r="BG122" s="12"/>
      <c r="BH122" s="12"/>
      <c r="BI122" s="12"/>
      <c r="BJ122" s="12">
        <f t="shared" si="10"/>
        <v>44898019</v>
      </c>
      <c r="BK122" s="12">
        <f t="shared" si="11"/>
        <v>48272469</v>
      </c>
    </row>
    <row r="123" spans="1:63" x14ac:dyDescent="0.4">
      <c r="A123" s="14" t="s">
        <v>288</v>
      </c>
      <c r="B123" s="14">
        <v>2</v>
      </c>
      <c r="C123" s="15" t="s">
        <v>289</v>
      </c>
      <c r="D123" s="13"/>
      <c r="E123" s="13">
        <v>4099</v>
      </c>
      <c r="F123" s="13"/>
      <c r="G123" s="13">
        <v>24200</v>
      </c>
      <c r="H123" s="13"/>
      <c r="I123" s="13"/>
      <c r="J123" s="13"/>
      <c r="K123" s="13">
        <v>41348</v>
      </c>
      <c r="L123" s="13"/>
      <c r="M123" s="13"/>
      <c r="N123" s="13"/>
      <c r="O123" s="13"/>
      <c r="P123" s="13">
        <v>10910</v>
      </c>
      <c r="Q123" s="13"/>
      <c r="R123" s="13"/>
      <c r="S123" s="13"/>
      <c r="T123" s="13"/>
      <c r="U123" s="13"/>
      <c r="V123" s="16">
        <f t="shared" si="6"/>
        <v>80557</v>
      </c>
      <c r="W123" s="13"/>
      <c r="X123" s="13"/>
      <c r="Y123" s="13"/>
      <c r="Z123" s="16">
        <f t="shared" si="7"/>
        <v>0</v>
      </c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6">
        <f t="shared" si="8"/>
        <v>0</v>
      </c>
      <c r="AM123" s="14" t="s">
        <v>288</v>
      </c>
      <c r="AN123" s="14">
        <v>2</v>
      </c>
      <c r="AO123" s="15" t="s">
        <v>289</v>
      </c>
      <c r="AP123" s="13"/>
      <c r="AQ123" s="13"/>
      <c r="AR123" s="13"/>
      <c r="AS123" s="13"/>
      <c r="AT123" s="13">
        <v>16733</v>
      </c>
      <c r="AU123" s="13">
        <v>131960</v>
      </c>
      <c r="AV123" s="13">
        <v>28344</v>
      </c>
      <c r="AW123" s="13"/>
      <c r="AX123" s="13"/>
      <c r="AY123" s="16">
        <f t="shared" si="9"/>
        <v>177037</v>
      </c>
      <c r="AZ123" s="13"/>
      <c r="BA123" s="13"/>
      <c r="BB123" s="13"/>
      <c r="BC123" s="13"/>
      <c r="BD123" s="13"/>
      <c r="BE123" s="13">
        <v>10694204</v>
      </c>
      <c r="BF123" s="13"/>
      <c r="BG123" s="13"/>
      <c r="BH123" s="13"/>
      <c r="BI123" s="13"/>
      <c r="BJ123" s="16">
        <f t="shared" si="10"/>
        <v>10694204</v>
      </c>
      <c r="BK123" s="16">
        <f t="shared" si="11"/>
        <v>10951798</v>
      </c>
    </row>
    <row r="124" spans="1:63" x14ac:dyDescent="0.4">
      <c r="A124" s="14" t="s">
        <v>290</v>
      </c>
      <c r="B124" s="14">
        <v>3</v>
      </c>
      <c r="C124" s="15" t="s">
        <v>291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6">
        <f t="shared" si="6"/>
        <v>0</v>
      </c>
      <c r="W124" s="13"/>
      <c r="X124" s="13"/>
      <c r="Y124" s="13"/>
      <c r="Z124" s="16">
        <f t="shared" si="7"/>
        <v>0</v>
      </c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6">
        <f t="shared" si="8"/>
        <v>0</v>
      </c>
      <c r="AM124" s="14" t="s">
        <v>290</v>
      </c>
      <c r="AN124" s="14">
        <v>3</v>
      </c>
      <c r="AO124" s="15" t="s">
        <v>291</v>
      </c>
      <c r="AP124" s="13"/>
      <c r="AQ124" s="13"/>
      <c r="AR124" s="13"/>
      <c r="AS124" s="13"/>
      <c r="AT124" s="13"/>
      <c r="AU124" s="13"/>
      <c r="AV124" s="13"/>
      <c r="AW124" s="13"/>
      <c r="AX124" s="13"/>
      <c r="AY124" s="16">
        <f t="shared" si="9"/>
        <v>0</v>
      </c>
      <c r="AZ124" s="13"/>
      <c r="BA124" s="13"/>
      <c r="BB124" s="13"/>
      <c r="BC124" s="13"/>
      <c r="BD124" s="13"/>
      <c r="BE124" s="13">
        <v>10694204</v>
      </c>
      <c r="BF124" s="13"/>
      <c r="BG124" s="13"/>
      <c r="BH124" s="13"/>
      <c r="BI124" s="13"/>
      <c r="BJ124" s="16">
        <f t="shared" si="10"/>
        <v>10694204</v>
      </c>
      <c r="BK124" s="16">
        <f t="shared" si="11"/>
        <v>10694204</v>
      </c>
    </row>
    <row r="125" spans="1:63" x14ac:dyDescent="0.4">
      <c r="A125" s="14" t="s">
        <v>292</v>
      </c>
      <c r="B125" s="14">
        <v>4</v>
      </c>
      <c r="C125" s="15" t="s">
        <v>293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6">
        <f t="shared" si="6"/>
        <v>0</v>
      </c>
      <c r="W125" s="13"/>
      <c r="X125" s="13"/>
      <c r="Y125" s="13"/>
      <c r="Z125" s="16">
        <f t="shared" si="7"/>
        <v>0</v>
      </c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6">
        <f t="shared" si="8"/>
        <v>0</v>
      </c>
      <c r="AM125" s="14" t="s">
        <v>292</v>
      </c>
      <c r="AN125" s="14">
        <v>4</v>
      </c>
      <c r="AO125" s="15" t="s">
        <v>293</v>
      </c>
      <c r="AP125" s="13"/>
      <c r="AQ125" s="13"/>
      <c r="AR125" s="13"/>
      <c r="AS125" s="13"/>
      <c r="AT125" s="13"/>
      <c r="AU125" s="13"/>
      <c r="AV125" s="13"/>
      <c r="AW125" s="13"/>
      <c r="AX125" s="13"/>
      <c r="AY125" s="16">
        <f t="shared" si="9"/>
        <v>0</v>
      </c>
      <c r="AZ125" s="13"/>
      <c r="BA125" s="13"/>
      <c r="BB125" s="13"/>
      <c r="BC125" s="13"/>
      <c r="BD125" s="13"/>
      <c r="BE125" s="13">
        <v>168679</v>
      </c>
      <c r="BF125" s="13"/>
      <c r="BG125" s="13"/>
      <c r="BH125" s="13"/>
      <c r="BI125" s="13"/>
      <c r="BJ125" s="16">
        <f t="shared" si="10"/>
        <v>168679</v>
      </c>
      <c r="BK125" s="16">
        <f t="shared" si="11"/>
        <v>168679</v>
      </c>
    </row>
    <row r="126" spans="1:63" x14ac:dyDescent="0.4">
      <c r="A126" s="14" t="s">
        <v>294</v>
      </c>
      <c r="B126" s="14">
        <v>4</v>
      </c>
      <c r="C126" s="15" t="s">
        <v>295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6">
        <f t="shared" si="6"/>
        <v>0</v>
      </c>
      <c r="W126" s="13"/>
      <c r="X126" s="13"/>
      <c r="Y126" s="13"/>
      <c r="Z126" s="16">
        <f t="shared" si="7"/>
        <v>0</v>
      </c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6">
        <f t="shared" si="8"/>
        <v>0</v>
      </c>
      <c r="AM126" s="14" t="s">
        <v>294</v>
      </c>
      <c r="AN126" s="14">
        <v>4</v>
      </c>
      <c r="AO126" s="15" t="s">
        <v>295</v>
      </c>
      <c r="AP126" s="13"/>
      <c r="AQ126" s="13"/>
      <c r="AR126" s="13"/>
      <c r="AS126" s="13"/>
      <c r="AT126" s="13"/>
      <c r="AU126" s="13"/>
      <c r="AV126" s="13"/>
      <c r="AW126" s="13"/>
      <c r="AX126" s="13"/>
      <c r="AY126" s="16">
        <f t="shared" si="9"/>
        <v>0</v>
      </c>
      <c r="AZ126" s="13"/>
      <c r="BA126" s="13"/>
      <c r="BB126" s="13"/>
      <c r="BC126" s="13"/>
      <c r="BD126" s="13"/>
      <c r="BE126" s="13">
        <v>1877674</v>
      </c>
      <c r="BF126" s="13"/>
      <c r="BG126" s="13"/>
      <c r="BH126" s="13"/>
      <c r="BI126" s="13"/>
      <c r="BJ126" s="16">
        <f t="shared" si="10"/>
        <v>1877674</v>
      </c>
      <c r="BK126" s="16">
        <f t="shared" si="11"/>
        <v>1877674</v>
      </c>
    </row>
    <row r="127" spans="1:63" x14ac:dyDescent="0.4">
      <c r="A127" s="14" t="s">
        <v>298</v>
      </c>
      <c r="B127" s="14">
        <v>5</v>
      </c>
      <c r="C127" s="15" t="s">
        <v>299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6">
        <f t="shared" si="6"/>
        <v>0</v>
      </c>
      <c r="W127" s="13"/>
      <c r="X127" s="13"/>
      <c r="Y127" s="13"/>
      <c r="Z127" s="16">
        <f t="shared" si="7"/>
        <v>0</v>
      </c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6">
        <f t="shared" si="8"/>
        <v>0</v>
      </c>
      <c r="AM127" s="14" t="s">
        <v>298</v>
      </c>
      <c r="AN127" s="14">
        <v>5</v>
      </c>
      <c r="AO127" s="15" t="s">
        <v>299</v>
      </c>
      <c r="AP127" s="13"/>
      <c r="AQ127" s="13"/>
      <c r="AR127" s="13"/>
      <c r="AS127" s="13"/>
      <c r="AT127" s="13"/>
      <c r="AU127" s="13"/>
      <c r="AV127" s="13"/>
      <c r="AW127" s="13"/>
      <c r="AX127" s="13"/>
      <c r="AY127" s="16">
        <f t="shared" si="9"/>
        <v>0</v>
      </c>
      <c r="AZ127" s="13"/>
      <c r="BA127" s="13"/>
      <c r="BB127" s="13"/>
      <c r="BC127" s="13"/>
      <c r="BD127" s="13"/>
      <c r="BE127" s="13">
        <v>1877674</v>
      </c>
      <c r="BF127" s="13"/>
      <c r="BG127" s="13"/>
      <c r="BH127" s="13"/>
      <c r="BI127" s="13"/>
      <c r="BJ127" s="16">
        <f t="shared" si="10"/>
        <v>1877674</v>
      </c>
      <c r="BK127" s="16">
        <f t="shared" si="11"/>
        <v>1877674</v>
      </c>
    </row>
    <row r="128" spans="1:63" x14ac:dyDescent="0.4">
      <c r="A128" s="14" t="s">
        <v>300</v>
      </c>
      <c r="B128" s="14">
        <v>4</v>
      </c>
      <c r="C128" s="15" t="s">
        <v>301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6">
        <f t="shared" si="6"/>
        <v>0</v>
      </c>
      <c r="W128" s="13"/>
      <c r="X128" s="13"/>
      <c r="Y128" s="13"/>
      <c r="Z128" s="16">
        <f t="shared" si="7"/>
        <v>0</v>
      </c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6">
        <f t="shared" si="8"/>
        <v>0</v>
      </c>
      <c r="AM128" s="14" t="s">
        <v>300</v>
      </c>
      <c r="AN128" s="14">
        <v>4</v>
      </c>
      <c r="AO128" s="15" t="s">
        <v>301</v>
      </c>
      <c r="AP128" s="13"/>
      <c r="AQ128" s="13"/>
      <c r="AR128" s="13"/>
      <c r="AS128" s="13"/>
      <c r="AT128" s="13"/>
      <c r="AU128" s="13"/>
      <c r="AV128" s="13"/>
      <c r="AW128" s="13"/>
      <c r="AX128" s="13"/>
      <c r="AY128" s="16">
        <f t="shared" si="9"/>
        <v>0</v>
      </c>
      <c r="AZ128" s="13"/>
      <c r="BA128" s="13"/>
      <c r="BB128" s="13"/>
      <c r="BC128" s="13"/>
      <c r="BD128" s="13"/>
      <c r="BE128" s="13">
        <v>8647851</v>
      </c>
      <c r="BF128" s="13"/>
      <c r="BG128" s="13"/>
      <c r="BH128" s="13"/>
      <c r="BI128" s="13"/>
      <c r="BJ128" s="16">
        <f t="shared" si="10"/>
        <v>8647851</v>
      </c>
      <c r="BK128" s="16">
        <f t="shared" si="11"/>
        <v>8647851</v>
      </c>
    </row>
    <row r="129" spans="1:63" x14ac:dyDescent="0.4">
      <c r="A129" s="14" t="s">
        <v>302</v>
      </c>
      <c r="B129" s="14">
        <v>2</v>
      </c>
      <c r="C129" s="15" t="s">
        <v>303</v>
      </c>
      <c r="D129" s="13">
        <v>11420</v>
      </c>
      <c r="E129" s="13"/>
      <c r="F129" s="13"/>
      <c r="G129" s="13">
        <v>26715</v>
      </c>
      <c r="H129" s="13">
        <v>81789</v>
      </c>
      <c r="I129" s="13"/>
      <c r="J129" s="13">
        <v>1426045</v>
      </c>
      <c r="K129" s="13">
        <v>362229</v>
      </c>
      <c r="L129" s="13"/>
      <c r="M129" s="13">
        <v>1162879</v>
      </c>
      <c r="N129" s="13"/>
      <c r="O129" s="13"/>
      <c r="P129" s="13"/>
      <c r="Q129" s="13"/>
      <c r="R129" s="13"/>
      <c r="S129" s="13"/>
      <c r="T129" s="13"/>
      <c r="U129" s="13"/>
      <c r="V129" s="16">
        <f t="shared" si="6"/>
        <v>3071077</v>
      </c>
      <c r="W129" s="13"/>
      <c r="X129" s="13"/>
      <c r="Y129" s="13">
        <v>10681</v>
      </c>
      <c r="Z129" s="16">
        <f t="shared" si="7"/>
        <v>10681</v>
      </c>
      <c r="AA129" s="13">
        <v>21167</v>
      </c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6">
        <f t="shared" si="8"/>
        <v>21167</v>
      </c>
      <c r="AM129" s="14" t="s">
        <v>302</v>
      </c>
      <c r="AN129" s="14">
        <v>2</v>
      </c>
      <c r="AO129" s="15" t="s">
        <v>303</v>
      </c>
      <c r="AP129" s="13">
        <v>3141</v>
      </c>
      <c r="AQ129" s="13"/>
      <c r="AR129" s="13"/>
      <c r="AS129" s="13"/>
      <c r="AT129" s="13"/>
      <c r="AU129" s="13"/>
      <c r="AV129" s="13"/>
      <c r="AW129" s="13"/>
      <c r="AX129" s="13"/>
      <c r="AY129" s="16">
        <f t="shared" si="9"/>
        <v>3141</v>
      </c>
      <c r="AZ129" s="13"/>
      <c r="BA129" s="13"/>
      <c r="BB129" s="13"/>
      <c r="BC129" s="13"/>
      <c r="BD129" s="13"/>
      <c r="BE129" s="13">
        <v>9709338</v>
      </c>
      <c r="BF129" s="13"/>
      <c r="BG129" s="13"/>
      <c r="BH129" s="13"/>
      <c r="BI129" s="13"/>
      <c r="BJ129" s="16">
        <f t="shared" si="10"/>
        <v>9709338</v>
      </c>
      <c r="BK129" s="16">
        <f t="shared" si="11"/>
        <v>12815404</v>
      </c>
    </row>
    <row r="130" spans="1:63" x14ac:dyDescent="0.4">
      <c r="A130" s="14" t="s">
        <v>306</v>
      </c>
      <c r="B130" s="14">
        <v>3</v>
      </c>
      <c r="C130" s="15" t="s">
        <v>307</v>
      </c>
      <c r="D130" s="13">
        <v>11420</v>
      </c>
      <c r="E130" s="13"/>
      <c r="F130" s="13"/>
      <c r="G130" s="13">
        <v>26715</v>
      </c>
      <c r="H130" s="13">
        <v>81789</v>
      </c>
      <c r="I130" s="13"/>
      <c r="J130" s="13">
        <v>1426045</v>
      </c>
      <c r="K130" s="13">
        <v>362229</v>
      </c>
      <c r="L130" s="13"/>
      <c r="M130" s="13">
        <v>1162879</v>
      </c>
      <c r="N130" s="13"/>
      <c r="O130" s="13"/>
      <c r="P130" s="13"/>
      <c r="Q130" s="13"/>
      <c r="R130" s="13"/>
      <c r="S130" s="13"/>
      <c r="T130" s="13"/>
      <c r="U130" s="13"/>
      <c r="V130" s="16">
        <f t="shared" si="6"/>
        <v>3071077</v>
      </c>
      <c r="W130" s="13"/>
      <c r="X130" s="13"/>
      <c r="Y130" s="13">
        <v>10681</v>
      </c>
      <c r="Z130" s="16">
        <f t="shared" si="7"/>
        <v>10681</v>
      </c>
      <c r="AA130" s="13">
        <v>21167</v>
      </c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6">
        <f t="shared" si="8"/>
        <v>21167</v>
      </c>
      <c r="AM130" s="14" t="s">
        <v>306</v>
      </c>
      <c r="AN130" s="14">
        <v>3</v>
      </c>
      <c r="AO130" s="15" t="s">
        <v>307</v>
      </c>
      <c r="AP130" s="13">
        <v>3141</v>
      </c>
      <c r="AQ130" s="13"/>
      <c r="AR130" s="13"/>
      <c r="AS130" s="13"/>
      <c r="AT130" s="13"/>
      <c r="AU130" s="13"/>
      <c r="AV130" s="13"/>
      <c r="AW130" s="13"/>
      <c r="AX130" s="13"/>
      <c r="AY130" s="16">
        <f t="shared" si="9"/>
        <v>3141</v>
      </c>
      <c r="AZ130" s="13"/>
      <c r="BA130" s="13"/>
      <c r="BB130" s="13"/>
      <c r="BC130" s="13"/>
      <c r="BD130" s="13"/>
      <c r="BE130" s="13">
        <v>9709338</v>
      </c>
      <c r="BF130" s="13"/>
      <c r="BG130" s="13"/>
      <c r="BH130" s="13"/>
      <c r="BI130" s="13"/>
      <c r="BJ130" s="16">
        <f t="shared" si="10"/>
        <v>9709338</v>
      </c>
      <c r="BK130" s="16">
        <f t="shared" si="11"/>
        <v>12815404</v>
      </c>
    </row>
    <row r="131" spans="1:63" x14ac:dyDescent="0.4">
      <c r="A131" s="14" t="s">
        <v>308</v>
      </c>
      <c r="B131" s="14">
        <v>4</v>
      </c>
      <c r="C131" s="15" t="s">
        <v>309</v>
      </c>
      <c r="D131" s="13"/>
      <c r="E131" s="13"/>
      <c r="F131" s="13"/>
      <c r="G131" s="13"/>
      <c r="H131" s="13">
        <v>4206</v>
      </c>
      <c r="I131" s="13"/>
      <c r="J131" s="13">
        <v>7800</v>
      </c>
      <c r="K131" s="13">
        <v>216</v>
      </c>
      <c r="L131" s="13"/>
      <c r="M131" s="13">
        <v>1074513</v>
      </c>
      <c r="N131" s="13"/>
      <c r="O131" s="13"/>
      <c r="P131" s="13"/>
      <c r="Q131" s="13"/>
      <c r="R131" s="13"/>
      <c r="S131" s="13"/>
      <c r="T131" s="13"/>
      <c r="U131" s="13"/>
      <c r="V131" s="16">
        <f t="shared" si="6"/>
        <v>1086735</v>
      </c>
      <c r="W131" s="13"/>
      <c r="X131" s="13"/>
      <c r="Y131" s="13">
        <v>614</v>
      </c>
      <c r="Z131" s="16">
        <f t="shared" si="7"/>
        <v>614</v>
      </c>
      <c r="AA131" s="13">
        <v>364</v>
      </c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6">
        <f t="shared" si="8"/>
        <v>364</v>
      </c>
      <c r="AM131" s="14" t="s">
        <v>308</v>
      </c>
      <c r="AN131" s="14">
        <v>4</v>
      </c>
      <c r="AO131" s="15" t="s">
        <v>309</v>
      </c>
      <c r="AP131" s="13">
        <v>3141</v>
      </c>
      <c r="AQ131" s="13"/>
      <c r="AR131" s="13"/>
      <c r="AS131" s="13"/>
      <c r="AT131" s="13"/>
      <c r="AU131" s="13"/>
      <c r="AV131" s="13"/>
      <c r="AW131" s="13"/>
      <c r="AX131" s="13"/>
      <c r="AY131" s="16">
        <f t="shared" si="9"/>
        <v>3141</v>
      </c>
      <c r="AZ131" s="13"/>
      <c r="BA131" s="13"/>
      <c r="BB131" s="13"/>
      <c r="BC131" s="13"/>
      <c r="BD131" s="13"/>
      <c r="BE131" s="13">
        <v>9709338</v>
      </c>
      <c r="BF131" s="13"/>
      <c r="BG131" s="13"/>
      <c r="BH131" s="13"/>
      <c r="BI131" s="13"/>
      <c r="BJ131" s="16">
        <f t="shared" si="10"/>
        <v>9709338</v>
      </c>
      <c r="BK131" s="16">
        <f t="shared" si="11"/>
        <v>10800192</v>
      </c>
    </row>
    <row r="132" spans="1:63" x14ac:dyDescent="0.4">
      <c r="A132" s="14" t="s">
        <v>310</v>
      </c>
      <c r="B132" s="14">
        <v>4</v>
      </c>
      <c r="C132" s="15" t="s">
        <v>311</v>
      </c>
      <c r="D132" s="13"/>
      <c r="E132" s="13"/>
      <c r="F132" s="13"/>
      <c r="G132" s="13"/>
      <c r="H132" s="13"/>
      <c r="I132" s="13"/>
      <c r="J132" s="13"/>
      <c r="K132" s="13">
        <v>54485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6">
        <f t="shared" si="6"/>
        <v>54485</v>
      </c>
      <c r="W132" s="13"/>
      <c r="X132" s="13"/>
      <c r="Y132" s="13">
        <v>1133</v>
      </c>
      <c r="Z132" s="16">
        <f t="shared" si="7"/>
        <v>1133</v>
      </c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6">
        <f t="shared" si="8"/>
        <v>0</v>
      </c>
      <c r="AM132" s="14" t="s">
        <v>310</v>
      </c>
      <c r="AN132" s="14">
        <v>4</v>
      </c>
      <c r="AO132" s="15" t="s">
        <v>311</v>
      </c>
      <c r="AP132" s="13"/>
      <c r="AQ132" s="13"/>
      <c r="AR132" s="13"/>
      <c r="AS132" s="13"/>
      <c r="AT132" s="13"/>
      <c r="AU132" s="13"/>
      <c r="AV132" s="13"/>
      <c r="AW132" s="13"/>
      <c r="AX132" s="13"/>
      <c r="AY132" s="16">
        <f t="shared" si="9"/>
        <v>0</v>
      </c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6">
        <f t="shared" si="10"/>
        <v>0</v>
      </c>
      <c r="BK132" s="16">
        <f t="shared" si="11"/>
        <v>55618</v>
      </c>
    </row>
    <row r="133" spans="1:63" x14ac:dyDescent="0.4">
      <c r="A133" s="14" t="s">
        <v>312</v>
      </c>
      <c r="B133" s="14">
        <v>4</v>
      </c>
      <c r="C133" s="15" t="s">
        <v>313</v>
      </c>
      <c r="D133" s="13"/>
      <c r="E133" s="13"/>
      <c r="F133" s="13"/>
      <c r="G133" s="13">
        <v>435</v>
      </c>
      <c r="H133" s="13"/>
      <c r="I133" s="13"/>
      <c r="J133" s="13"/>
      <c r="K133" s="13">
        <v>2914</v>
      </c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6">
        <f t="shared" si="6"/>
        <v>3349</v>
      </c>
      <c r="W133" s="13"/>
      <c r="X133" s="13"/>
      <c r="Y133" s="13"/>
      <c r="Z133" s="16">
        <f t="shared" si="7"/>
        <v>0</v>
      </c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6">
        <f t="shared" si="8"/>
        <v>0</v>
      </c>
      <c r="AM133" s="14" t="s">
        <v>312</v>
      </c>
      <c r="AN133" s="14">
        <v>4</v>
      </c>
      <c r="AO133" s="15" t="s">
        <v>313</v>
      </c>
      <c r="AP133" s="13"/>
      <c r="AQ133" s="13"/>
      <c r="AR133" s="13"/>
      <c r="AS133" s="13"/>
      <c r="AT133" s="13"/>
      <c r="AU133" s="13"/>
      <c r="AV133" s="13"/>
      <c r="AW133" s="13"/>
      <c r="AX133" s="13"/>
      <c r="AY133" s="16">
        <f t="shared" si="9"/>
        <v>0</v>
      </c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6">
        <f t="shared" si="10"/>
        <v>0</v>
      </c>
      <c r="BK133" s="16">
        <f t="shared" si="11"/>
        <v>3349</v>
      </c>
    </row>
    <row r="134" spans="1:63" x14ac:dyDescent="0.4">
      <c r="A134" s="14" t="s">
        <v>316</v>
      </c>
      <c r="B134" s="14">
        <v>4</v>
      </c>
      <c r="C134" s="15" t="s">
        <v>317</v>
      </c>
      <c r="D134" s="13">
        <v>6596</v>
      </c>
      <c r="E134" s="13"/>
      <c r="F134" s="13"/>
      <c r="G134" s="13">
        <v>12538</v>
      </c>
      <c r="H134" s="13">
        <v>77583</v>
      </c>
      <c r="I134" s="13"/>
      <c r="J134" s="13">
        <v>1418245</v>
      </c>
      <c r="K134" s="13">
        <v>294594</v>
      </c>
      <c r="L134" s="13"/>
      <c r="M134" s="13">
        <v>84982</v>
      </c>
      <c r="N134" s="13"/>
      <c r="O134" s="13"/>
      <c r="P134" s="13"/>
      <c r="Q134" s="13"/>
      <c r="R134" s="13"/>
      <c r="S134" s="13"/>
      <c r="T134" s="13"/>
      <c r="U134" s="13"/>
      <c r="V134" s="16">
        <f t="shared" si="6"/>
        <v>1894538</v>
      </c>
      <c r="W134" s="13"/>
      <c r="X134" s="13"/>
      <c r="Y134" s="13">
        <v>8934</v>
      </c>
      <c r="Z134" s="16">
        <f t="shared" si="7"/>
        <v>8934</v>
      </c>
      <c r="AA134" s="13">
        <v>20803</v>
      </c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6">
        <f t="shared" si="8"/>
        <v>20803</v>
      </c>
      <c r="AM134" s="14" t="s">
        <v>316</v>
      </c>
      <c r="AN134" s="14">
        <v>4</v>
      </c>
      <c r="AO134" s="15" t="s">
        <v>317</v>
      </c>
      <c r="AP134" s="13"/>
      <c r="AQ134" s="13"/>
      <c r="AR134" s="13"/>
      <c r="AS134" s="13"/>
      <c r="AT134" s="13"/>
      <c r="AU134" s="13"/>
      <c r="AV134" s="13"/>
      <c r="AW134" s="13"/>
      <c r="AX134" s="13"/>
      <c r="AY134" s="16">
        <f t="shared" si="9"/>
        <v>0</v>
      </c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6">
        <f t="shared" si="10"/>
        <v>0</v>
      </c>
      <c r="BK134" s="16">
        <f t="shared" si="11"/>
        <v>1924275</v>
      </c>
    </row>
    <row r="135" spans="1:63" x14ac:dyDescent="0.4">
      <c r="A135" s="14" t="s">
        <v>318</v>
      </c>
      <c r="B135" s="14">
        <v>4</v>
      </c>
      <c r="C135" s="15" t="s">
        <v>319</v>
      </c>
      <c r="D135" s="13">
        <v>4824</v>
      </c>
      <c r="E135" s="13"/>
      <c r="F135" s="13"/>
      <c r="G135" s="13"/>
      <c r="H135" s="13"/>
      <c r="I135" s="13"/>
      <c r="J135" s="13"/>
      <c r="K135" s="13"/>
      <c r="L135" s="13"/>
      <c r="M135" s="13">
        <v>319</v>
      </c>
      <c r="N135" s="13"/>
      <c r="O135" s="13"/>
      <c r="P135" s="13"/>
      <c r="Q135" s="13"/>
      <c r="R135" s="13"/>
      <c r="S135" s="13"/>
      <c r="T135" s="13"/>
      <c r="U135" s="13"/>
      <c r="V135" s="16">
        <f t="shared" si="6"/>
        <v>5143</v>
      </c>
      <c r="W135" s="13"/>
      <c r="X135" s="13"/>
      <c r="Y135" s="13"/>
      <c r="Z135" s="16">
        <f t="shared" si="7"/>
        <v>0</v>
      </c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6">
        <f t="shared" si="8"/>
        <v>0</v>
      </c>
      <c r="AM135" s="14" t="s">
        <v>318</v>
      </c>
      <c r="AN135" s="14">
        <v>4</v>
      </c>
      <c r="AO135" s="15" t="s">
        <v>319</v>
      </c>
      <c r="AP135" s="13"/>
      <c r="AQ135" s="13"/>
      <c r="AR135" s="13"/>
      <c r="AS135" s="13"/>
      <c r="AT135" s="13"/>
      <c r="AU135" s="13"/>
      <c r="AV135" s="13"/>
      <c r="AW135" s="13"/>
      <c r="AX135" s="13"/>
      <c r="AY135" s="16">
        <f t="shared" si="9"/>
        <v>0</v>
      </c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6">
        <f t="shared" si="10"/>
        <v>0</v>
      </c>
      <c r="BK135" s="16">
        <f t="shared" si="11"/>
        <v>5143</v>
      </c>
    </row>
    <row r="136" spans="1:63" x14ac:dyDescent="0.4">
      <c r="A136" s="14" t="s">
        <v>320</v>
      </c>
      <c r="B136" s="14">
        <v>2</v>
      </c>
      <c r="C136" s="15" t="s">
        <v>321</v>
      </c>
      <c r="D136" s="13"/>
      <c r="E136" s="13"/>
      <c r="F136" s="13"/>
      <c r="G136" s="13"/>
      <c r="H136" s="13"/>
      <c r="I136" s="13"/>
      <c r="J136" s="13"/>
      <c r="K136" s="13">
        <v>10790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6">
        <f t="shared" ref="V136:V199" si="12">SUM(D136:U136)</f>
        <v>10790</v>
      </c>
      <c r="W136" s="13"/>
      <c r="X136" s="13"/>
      <c r="Y136" s="13"/>
      <c r="Z136" s="16">
        <f t="shared" ref="Z136:Z199" si="13">SUM(W136:Y136)</f>
        <v>0</v>
      </c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6">
        <f t="shared" ref="AL136:AL199" si="14">SUM(AA136:AK136)</f>
        <v>0</v>
      </c>
      <c r="AM136" s="14" t="s">
        <v>320</v>
      </c>
      <c r="AN136" s="14">
        <v>2</v>
      </c>
      <c r="AO136" s="15" t="s">
        <v>321</v>
      </c>
      <c r="AP136" s="13"/>
      <c r="AQ136" s="13"/>
      <c r="AR136" s="13"/>
      <c r="AS136" s="13"/>
      <c r="AT136" s="13"/>
      <c r="AU136" s="13"/>
      <c r="AV136" s="13"/>
      <c r="AW136" s="13"/>
      <c r="AX136" s="13"/>
      <c r="AY136" s="16">
        <f t="shared" ref="AY136:AY199" si="15">SUM(AP136:AX136)</f>
        <v>0</v>
      </c>
      <c r="AZ136" s="13"/>
      <c r="BA136" s="13"/>
      <c r="BB136" s="13"/>
      <c r="BC136" s="13"/>
      <c r="BD136" s="13"/>
      <c r="BE136" s="13">
        <v>24494477</v>
      </c>
      <c r="BF136" s="13"/>
      <c r="BG136" s="13"/>
      <c r="BH136" s="13"/>
      <c r="BI136" s="13"/>
      <c r="BJ136" s="16">
        <f t="shared" ref="BJ136:BJ199" si="16">SUM(AZ136:BI136)</f>
        <v>24494477</v>
      </c>
      <c r="BK136" s="16">
        <f t="shared" ref="BK136:BK199" si="17">V136+Z136+AL136+AY136+BJ136</f>
        <v>24505267</v>
      </c>
    </row>
    <row r="137" spans="1:63" x14ac:dyDescent="0.4">
      <c r="A137" s="14" t="s">
        <v>322</v>
      </c>
      <c r="B137" s="14">
        <v>3</v>
      </c>
      <c r="C137" s="15" t="s">
        <v>323</v>
      </c>
      <c r="D137" s="13"/>
      <c r="E137" s="13"/>
      <c r="F137" s="13"/>
      <c r="G137" s="13"/>
      <c r="H137" s="13"/>
      <c r="I137" s="13"/>
      <c r="J137" s="13"/>
      <c r="K137" s="13">
        <v>10790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6">
        <f t="shared" si="12"/>
        <v>10790</v>
      </c>
      <c r="W137" s="13"/>
      <c r="X137" s="13"/>
      <c r="Y137" s="13"/>
      <c r="Z137" s="16">
        <f t="shared" si="13"/>
        <v>0</v>
      </c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6">
        <f t="shared" si="14"/>
        <v>0</v>
      </c>
      <c r="AM137" s="14" t="s">
        <v>322</v>
      </c>
      <c r="AN137" s="14">
        <v>3</v>
      </c>
      <c r="AO137" s="15" t="s">
        <v>323</v>
      </c>
      <c r="AP137" s="13"/>
      <c r="AQ137" s="13"/>
      <c r="AR137" s="13"/>
      <c r="AS137" s="13"/>
      <c r="AT137" s="13"/>
      <c r="AU137" s="13"/>
      <c r="AV137" s="13"/>
      <c r="AW137" s="13"/>
      <c r="AX137" s="13"/>
      <c r="AY137" s="16">
        <f t="shared" si="15"/>
        <v>0</v>
      </c>
      <c r="AZ137" s="13"/>
      <c r="BA137" s="13"/>
      <c r="BB137" s="13"/>
      <c r="BC137" s="13"/>
      <c r="BD137" s="13"/>
      <c r="BE137" s="13">
        <v>24494477</v>
      </c>
      <c r="BF137" s="13"/>
      <c r="BG137" s="13"/>
      <c r="BH137" s="13"/>
      <c r="BI137" s="13"/>
      <c r="BJ137" s="16">
        <f t="shared" si="16"/>
        <v>24494477</v>
      </c>
      <c r="BK137" s="16">
        <f t="shared" si="17"/>
        <v>24505267</v>
      </c>
    </row>
    <row r="138" spans="1:63" x14ac:dyDescent="0.4">
      <c r="A138" s="14" t="s">
        <v>326</v>
      </c>
      <c r="B138" s="14">
        <v>4</v>
      </c>
      <c r="C138" s="15" t="s">
        <v>327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6">
        <f t="shared" si="12"/>
        <v>0</v>
      </c>
      <c r="W138" s="13"/>
      <c r="X138" s="13"/>
      <c r="Y138" s="13"/>
      <c r="Z138" s="16">
        <f t="shared" si="13"/>
        <v>0</v>
      </c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6">
        <f t="shared" si="14"/>
        <v>0</v>
      </c>
      <c r="AM138" s="14" t="s">
        <v>326</v>
      </c>
      <c r="AN138" s="14">
        <v>4</v>
      </c>
      <c r="AO138" s="15" t="s">
        <v>327</v>
      </c>
      <c r="AP138" s="13"/>
      <c r="AQ138" s="13"/>
      <c r="AR138" s="13"/>
      <c r="AS138" s="13"/>
      <c r="AT138" s="13"/>
      <c r="AU138" s="13"/>
      <c r="AV138" s="13"/>
      <c r="AW138" s="13"/>
      <c r="AX138" s="13"/>
      <c r="AY138" s="16">
        <f t="shared" si="15"/>
        <v>0</v>
      </c>
      <c r="AZ138" s="13"/>
      <c r="BA138" s="13"/>
      <c r="BB138" s="13"/>
      <c r="BC138" s="13"/>
      <c r="BD138" s="13"/>
      <c r="BE138" s="13">
        <v>24494477</v>
      </c>
      <c r="BF138" s="13"/>
      <c r="BG138" s="13"/>
      <c r="BH138" s="13"/>
      <c r="BI138" s="13"/>
      <c r="BJ138" s="16">
        <f t="shared" si="16"/>
        <v>24494477</v>
      </c>
      <c r="BK138" s="16">
        <f t="shared" si="17"/>
        <v>24494477</v>
      </c>
    </row>
    <row r="139" spans="1:63" x14ac:dyDescent="0.4">
      <c r="A139" s="10" t="s">
        <v>328</v>
      </c>
      <c r="B139" s="10">
        <v>1</v>
      </c>
      <c r="C139" s="11" t="s">
        <v>329</v>
      </c>
      <c r="D139" s="12">
        <v>4192</v>
      </c>
      <c r="E139" s="12"/>
      <c r="F139" s="12"/>
      <c r="G139" s="12">
        <v>18522</v>
      </c>
      <c r="H139" s="12">
        <v>240831</v>
      </c>
      <c r="I139" s="12"/>
      <c r="J139" s="12">
        <v>1586</v>
      </c>
      <c r="K139" s="12">
        <v>234353</v>
      </c>
      <c r="L139" s="12">
        <v>1585</v>
      </c>
      <c r="M139" s="12">
        <v>746949</v>
      </c>
      <c r="N139" s="12">
        <v>199669</v>
      </c>
      <c r="O139" s="12"/>
      <c r="P139" s="12">
        <v>3347</v>
      </c>
      <c r="Q139" s="12">
        <v>1233</v>
      </c>
      <c r="R139" s="12">
        <v>82435</v>
      </c>
      <c r="S139" s="12"/>
      <c r="T139" s="12"/>
      <c r="U139" s="12">
        <v>874</v>
      </c>
      <c r="V139" s="12">
        <f t="shared" si="12"/>
        <v>1535576</v>
      </c>
      <c r="W139" s="12"/>
      <c r="X139" s="12"/>
      <c r="Y139" s="12"/>
      <c r="Z139" s="12">
        <f t="shared" si="13"/>
        <v>0</v>
      </c>
      <c r="AA139" s="12">
        <v>4112</v>
      </c>
      <c r="AB139" s="12"/>
      <c r="AC139" s="12"/>
      <c r="AD139" s="12"/>
      <c r="AE139" s="12">
        <v>34316</v>
      </c>
      <c r="AF139" s="12"/>
      <c r="AG139" s="12"/>
      <c r="AH139" s="12"/>
      <c r="AI139" s="12"/>
      <c r="AJ139" s="12"/>
      <c r="AK139" s="12"/>
      <c r="AL139" s="12">
        <f t="shared" si="14"/>
        <v>38428</v>
      </c>
      <c r="AM139" s="10" t="s">
        <v>328</v>
      </c>
      <c r="AN139" s="10">
        <v>1</v>
      </c>
      <c r="AO139" s="11" t="s">
        <v>329</v>
      </c>
      <c r="AP139" s="12"/>
      <c r="AQ139" s="12"/>
      <c r="AR139" s="12"/>
      <c r="AS139" s="12"/>
      <c r="AT139" s="12"/>
      <c r="AU139" s="12"/>
      <c r="AV139" s="12"/>
      <c r="AW139" s="12"/>
      <c r="AX139" s="12"/>
      <c r="AY139" s="12">
        <f t="shared" si="15"/>
        <v>0</v>
      </c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>
        <f t="shared" si="16"/>
        <v>0</v>
      </c>
      <c r="BK139" s="12">
        <f t="shared" si="17"/>
        <v>1574004</v>
      </c>
    </row>
    <row r="140" spans="1:63" x14ac:dyDescent="0.4">
      <c r="A140" s="14" t="s">
        <v>897</v>
      </c>
      <c r="B140" s="14">
        <v>2</v>
      </c>
      <c r="C140" s="15" t="s">
        <v>898</v>
      </c>
      <c r="D140" s="13"/>
      <c r="E140" s="13"/>
      <c r="F140" s="13"/>
      <c r="G140" s="13"/>
      <c r="H140" s="13"/>
      <c r="I140" s="13"/>
      <c r="J140" s="13"/>
      <c r="K140" s="13">
        <v>4637</v>
      </c>
      <c r="L140" s="13"/>
      <c r="M140" s="13">
        <v>25780</v>
      </c>
      <c r="N140" s="13"/>
      <c r="O140" s="13"/>
      <c r="P140" s="13"/>
      <c r="Q140" s="13">
        <v>1233</v>
      </c>
      <c r="R140" s="13"/>
      <c r="S140" s="13"/>
      <c r="T140" s="13"/>
      <c r="U140" s="13"/>
      <c r="V140" s="16">
        <f t="shared" si="12"/>
        <v>31650</v>
      </c>
      <c r="W140" s="13"/>
      <c r="X140" s="13"/>
      <c r="Y140" s="13"/>
      <c r="Z140" s="16">
        <f t="shared" si="13"/>
        <v>0</v>
      </c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6">
        <f t="shared" si="14"/>
        <v>0</v>
      </c>
      <c r="AM140" s="14" t="s">
        <v>897</v>
      </c>
      <c r="AN140" s="14">
        <v>2</v>
      </c>
      <c r="AO140" s="15" t="s">
        <v>898</v>
      </c>
      <c r="AP140" s="13"/>
      <c r="AQ140" s="13"/>
      <c r="AR140" s="13"/>
      <c r="AS140" s="13"/>
      <c r="AT140" s="13"/>
      <c r="AU140" s="13"/>
      <c r="AV140" s="13"/>
      <c r="AW140" s="13"/>
      <c r="AX140" s="13"/>
      <c r="AY140" s="16">
        <f t="shared" si="15"/>
        <v>0</v>
      </c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6">
        <f t="shared" si="16"/>
        <v>0</v>
      </c>
      <c r="BK140" s="16">
        <f t="shared" si="17"/>
        <v>31650</v>
      </c>
    </row>
    <row r="141" spans="1:63" x14ac:dyDescent="0.4">
      <c r="A141" s="14" t="s">
        <v>330</v>
      </c>
      <c r="B141" s="14">
        <v>2</v>
      </c>
      <c r="C141" s="15" t="s">
        <v>331</v>
      </c>
      <c r="D141" s="13">
        <v>4192</v>
      </c>
      <c r="E141" s="13"/>
      <c r="F141" s="13"/>
      <c r="G141" s="13">
        <v>711</v>
      </c>
      <c r="H141" s="13">
        <v>10924</v>
      </c>
      <c r="I141" s="13"/>
      <c r="J141" s="13">
        <v>1586</v>
      </c>
      <c r="K141" s="13">
        <v>67677</v>
      </c>
      <c r="L141" s="13">
        <v>1585</v>
      </c>
      <c r="M141" s="13">
        <v>721169</v>
      </c>
      <c r="N141" s="13">
        <v>52689</v>
      </c>
      <c r="O141" s="13"/>
      <c r="P141" s="13"/>
      <c r="Q141" s="13"/>
      <c r="R141" s="13">
        <v>82435</v>
      </c>
      <c r="S141" s="13"/>
      <c r="T141" s="13"/>
      <c r="U141" s="13">
        <v>874</v>
      </c>
      <c r="V141" s="16">
        <f t="shared" si="12"/>
        <v>943842</v>
      </c>
      <c r="W141" s="13"/>
      <c r="X141" s="13"/>
      <c r="Y141" s="13"/>
      <c r="Z141" s="16">
        <f t="shared" si="13"/>
        <v>0</v>
      </c>
      <c r="AA141" s="13"/>
      <c r="AB141" s="13"/>
      <c r="AC141" s="13"/>
      <c r="AD141" s="13"/>
      <c r="AE141" s="13">
        <v>34316</v>
      </c>
      <c r="AF141" s="13"/>
      <c r="AG141" s="13"/>
      <c r="AH141" s="13"/>
      <c r="AI141" s="13"/>
      <c r="AJ141" s="13"/>
      <c r="AK141" s="13"/>
      <c r="AL141" s="16">
        <f t="shared" si="14"/>
        <v>34316</v>
      </c>
      <c r="AM141" s="14" t="s">
        <v>330</v>
      </c>
      <c r="AN141" s="14">
        <v>2</v>
      </c>
      <c r="AO141" s="15" t="s">
        <v>331</v>
      </c>
      <c r="AP141" s="13"/>
      <c r="AQ141" s="13"/>
      <c r="AR141" s="13"/>
      <c r="AS141" s="13"/>
      <c r="AT141" s="13"/>
      <c r="AU141" s="13"/>
      <c r="AV141" s="13"/>
      <c r="AW141" s="13"/>
      <c r="AX141" s="13"/>
      <c r="AY141" s="16">
        <f t="shared" si="15"/>
        <v>0</v>
      </c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6">
        <f t="shared" si="16"/>
        <v>0</v>
      </c>
      <c r="BK141" s="16">
        <f t="shared" si="17"/>
        <v>978158</v>
      </c>
    </row>
    <row r="142" spans="1:63" x14ac:dyDescent="0.4">
      <c r="A142" s="14" t="s">
        <v>334</v>
      </c>
      <c r="B142" s="14">
        <v>2</v>
      </c>
      <c r="C142" s="15" t="s">
        <v>335</v>
      </c>
      <c r="D142" s="13"/>
      <c r="E142" s="13"/>
      <c r="F142" s="13"/>
      <c r="G142" s="13">
        <v>17811</v>
      </c>
      <c r="H142" s="13">
        <v>229907</v>
      </c>
      <c r="I142" s="13"/>
      <c r="J142" s="13"/>
      <c r="K142" s="13">
        <v>162039</v>
      </c>
      <c r="L142" s="13"/>
      <c r="M142" s="13"/>
      <c r="N142" s="13">
        <v>146980</v>
      </c>
      <c r="O142" s="13"/>
      <c r="P142" s="13">
        <v>3347</v>
      </c>
      <c r="Q142" s="13"/>
      <c r="R142" s="13"/>
      <c r="S142" s="13"/>
      <c r="T142" s="13"/>
      <c r="U142" s="13"/>
      <c r="V142" s="16">
        <f t="shared" si="12"/>
        <v>560084</v>
      </c>
      <c r="W142" s="13"/>
      <c r="X142" s="13"/>
      <c r="Y142" s="13"/>
      <c r="Z142" s="16">
        <f t="shared" si="13"/>
        <v>0</v>
      </c>
      <c r="AA142" s="13">
        <v>4112</v>
      </c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6">
        <f t="shared" si="14"/>
        <v>4112</v>
      </c>
      <c r="AM142" s="14" t="s">
        <v>334</v>
      </c>
      <c r="AN142" s="14">
        <v>2</v>
      </c>
      <c r="AO142" s="15" t="s">
        <v>335</v>
      </c>
      <c r="AP142" s="13"/>
      <c r="AQ142" s="13"/>
      <c r="AR142" s="13"/>
      <c r="AS142" s="13"/>
      <c r="AT142" s="13"/>
      <c r="AU142" s="13"/>
      <c r="AV142" s="13"/>
      <c r="AW142" s="13"/>
      <c r="AX142" s="13"/>
      <c r="AY142" s="16">
        <f t="shared" si="15"/>
        <v>0</v>
      </c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6">
        <f t="shared" si="16"/>
        <v>0</v>
      </c>
      <c r="BK142" s="16">
        <f t="shared" si="17"/>
        <v>564196</v>
      </c>
    </row>
    <row r="143" spans="1:63" x14ac:dyDescent="0.4">
      <c r="A143" s="10" t="s">
        <v>338</v>
      </c>
      <c r="B143" s="10">
        <v>1</v>
      </c>
      <c r="C143" s="11" t="s">
        <v>339</v>
      </c>
      <c r="D143" s="12">
        <v>1735652</v>
      </c>
      <c r="E143" s="12">
        <v>377171</v>
      </c>
      <c r="F143" s="12">
        <v>13118825</v>
      </c>
      <c r="G143" s="12">
        <v>3772511</v>
      </c>
      <c r="H143" s="12">
        <v>13189808</v>
      </c>
      <c r="I143" s="12">
        <v>289010</v>
      </c>
      <c r="J143" s="12">
        <v>7871643</v>
      </c>
      <c r="K143" s="12">
        <v>56574808</v>
      </c>
      <c r="L143" s="12">
        <v>2102</v>
      </c>
      <c r="M143" s="12">
        <v>3398592</v>
      </c>
      <c r="N143" s="12">
        <v>11015677</v>
      </c>
      <c r="O143" s="12">
        <v>4935</v>
      </c>
      <c r="P143" s="12">
        <v>945250</v>
      </c>
      <c r="Q143" s="12">
        <v>3933167</v>
      </c>
      <c r="R143" s="12">
        <v>13394</v>
      </c>
      <c r="S143" s="12"/>
      <c r="T143" s="12">
        <v>37759</v>
      </c>
      <c r="U143" s="12">
        <v>173913</v>
      </c>
      <c r="V143" s="12">
        <f t="shared" si="12"/>
        <v>116454217</v>
      </c>
      <c r="W143" s="12">
        <v>192579</v>
      </c>
      <c r="X143" s="12">
        <v>3007199</v>
      </c>
      <c r="Y143" s="12">
        <v>2254767</v>
      </c>
      <c r="Z143" s="12">
        <f t="shared" si="13"/>
        <v>5454545</v>
      </c>
      <c r="AA143" s="12">
        <v>3055616</v>
      </c>
      <c r="AB143" s="12">
        <v>2273</v>
      </c>
      <c r="AC143" s="12"/>
      <c r="AD143" s="12">
        <v>104522</v>
      </c>
      <c r="AE143" s="12">
        <v>441682</v>
      </c>
      <c r="AF143" s="12">
        <v>404</v>
      </c>
      <c r="AG143" s="12"/>
      <c r="AH143" s="12"/>
      <c r="AI143" s="12"/>
      <c r="AJ143" s="12"/>
      <c r="AK143" s="12"/>
      <c r="AL143" s="12">
        <f t="shared" si="14"/>
        <v>3604497</v>
      </c>
      <c r="AM143" s="10" t="s">
        <v>338</v>
      </c>
      <c r="AN143" s="10">
        <v>1</v>
      </c>
      <c r="AO143" s="11" t="s">
        <v>339</v>
      </c>
      <c r="AP143" s="12">
        <v>331193</v>
      </c>
      <c r="AQ143" s="12">
        <v>262364</v>
      </c>
      <c r="AR143" s="12">
        <v>2884</v>
      </c>
      <c r="AS143" s="12">
        <v>21226</v>
      </c>
      <c r="AT143" s="12">
        <v>146196</v>
      </c>
      <c r="AU143" s="12">
        <v>11547</v>
      </c>
      <c r="AV143" s="12">
        <v>101035</v>
      </c>
      <c r="AW143" s="12">
        <v>255495</v>
      </c>
      <c r="AX143" s="12">
        <v>73490</v>
      </c>
      <c r="AY143" s="12">
        <f t="shared" si="15"/>
        <v>1205430</v>
      </c>
      <c r="AZ143" s="12"/>
      <c r="BA143" s="12"/>
      <c r="BB143" s="12">
        <v>55222</v>
      </c>
      <c r="BC143" s="12">
        <v>67807</v>
      </c>
      <c r="BD143" s="12"/>
      <c r="BE143" s="12">
        <v>477109</v>
      </c>
      <c r="BF143" s="12">
        <v>1057</v>
      </c>
      <c r="BG143" s="12">
        <v>49745</v>
      </c>
      <c r="BH143" s="12">
        <v>205286</v>
      </c>
      <c r="BI143" s="12"/>
      <c r="BJ143" s="12">
        <f t="shared" si="16"/>
        <v>856226</v>
      </c>
      <c r="BK143" s="12">
        <f t="shared" si="17"/>
        <v>127574915</v>
      </c>
    </row>
    <row r="144" spans="1:63" x14ac:dyDescent="0.4">
      <c r="A144" s="14" t="s">
        <v>340</v>
      </c>
      <c r="B144" s="14">
        <v>2</v>
      </c>
      <c r="C144" s="15" t="s">
        <v>341</v>
      </c>
      <c r="D144" s="13">
        <v>1080511</v>
      </c>
      <c r="E144" s="13">
        <v>16851</v>
      </c>
      <c r="F144" s="13">
        <v>4665706</v>
      </c>
      <c r="G144" s="13">
        <v>763602</v>
      </c>
      <c r="H144" s="13">
        <v>1712406</v>
      </c>
      <c r="I144" s="13"/>
      <c r="J144" s="13">
        <v>1340559</v>
      </c>
      <c r="K144" s="13">
        <v>7989710</v>
      </c>
      <c r="L144" s="13">
        <v>935</v>
      </c>
      <c r="M144" s="13">
        <v>153103</v>
      </c>
      <c r="N144" s="13">
        <v>1948617</v>
      </c>
      <c r="O144" s="13"/>
      <c r="P144" s="13">
        <v>764677</v>
      </c>
      <c r="Q144" s="13">
        <v>563197</v>
      </c>
      <c r="R144" s="13"/>
      <c r="S144" s="13"/>
      <c r="T144" s="13">
        <v>37759</v>
      </c>
      <c r="U144" s="13">
        <v>110448</v>
      </c>
      <c r="V144" s="16">
        <f t="shared" si="12"/>
        <v>21148081</v>
      </c>
      <c r="W144" s="13">
        <v>192579</v>
      </c>
      <c r="X144" s="13">
        <v>2488401</v>
      </c>
      <c r="Y144" s="13">
        <v>167107</v>
      </c>
      <c r="Z144" s="16">
        <f t="shared" si="13"/>
        <v>2848087</v>
      </c>
      <c r="AA144" s="13">
        <v>215084</v>
      </c>
      <c r="AB144" s="13"/>
      <c r="AC144" s="13"/>
      <c r="AD144" s="13"/>
      <c r="AE144" s="13">
        <v>414442</v>
      </c>
      <c r="AF144" s="13">
        <v>404</v>
      </c>
      <c r="AG144" s="13"/>
      <c r="AH144" s="13"/>
      <c r="AI144" s="13"/>
      <c r="AJ144" s="13"/>
      <c r="AK144" s="13"/>
      <c r="AL144" s="16">
        <f t="shared" si="14"/>
        <v>629930</v>
      </c>
      <c r="AM144" s="14" t="s">
        <v>340</v>
      </c>
      <c r="AN144" s="14">
        <v>2</v>
      </c>
      <c r="AO144" s="15" t="s">
        <v>341</v>
      </c>
      <c r="AP144" s="13">
        <v>185449</v>
      </c>
      <c r="AQ144" s="13">
        <v>246767</v>
      </c>
      <c r="AR144" s="13">
        <v>2641</v>
      </c>
      <c r="AS144" s="13"/>
      <c r="AT144" s="13">
        <v>145407</v>
      </c>
      <c r="AU144" s="13">
        <v>11547</v>
      </c>
      <c r="AV144" s="13"/>
      <c r="AW144" s="13">
        <v>186908</v>
      </c>
      <c r="AX144" s="13">
        <v>21397</v>
      </c>
      <c r="AY144" s="16">
        <f t="shared" si="15"/>
        <v>800116</v>
      </c>
      <c r="AZ144" s="13"/>
      <c r="BA144" s="13"/>
      <c r="BB144" s="13"/>
      <c r="BC144" s="13">
        <v>67807</v>
      </c>
      <c r="BD144" s="13"/>
      <c r="BE144" s="13">
        <v>292668</v>
      </c>
      <c r="BF144" s="13"/>
      <c r="BG144" s="13">
        <v>2880</v>
      </c>
      <c r="BH144" s="13"/>
      <c r="BI144" s="13"/>
      <c r="BJ144" s="16">
        <f t="shared" si="16"/>
        <v>363355</v>
      </c>
      <c r="BK144" s="16">
        <f t="shared" si="17"/>
        <v>25789569</v>
      </c>
    </row>
    <row r="145" spans="1:63" x14ac:dyDescent="0.4">
      <c r="A145" s="14" t="s">
        <v>342</v>
      </c>
      <c r="B145" s="14">
        <v>3</v>
      </c>
      <c r="C145" s="15" t="s">
        <v>343</v>
      </c>
      <c r="D145" s="13">
        <v>758915</v>
      </c>
      <c r="E145" s="13">
        <v>16851</v>
      </c>
      <c r="F145" s="13">
        <v>4665706</v>
      </c>
      <c r="G145" s="13">
        <v>753200</v>
      </c>
      <c r="H145" s="13">
        <v>1445663</v>
      </c>
      <c r="I145" s="13"/>
      <c r="J145" s="13">
        <v>608858</v>
      </c>
      <c r="K145" s="13">
        <v>7072612</v>
      </c>
      <c r="L145" s="13"/>
      <c r="M145" s="13">
        <v>58256</v>
      </c>
      <c r="N145" s="13">
        <v>1239379</v>
      </c>
      <c r="O145" s="13"/>
      <c r="P145" s="13">
        <v>299276</v>
      </c>
      <c r="Q145" s="13">
        <v>77569</v>
      </c>
      <c r="R145" s="13"/>
      <c r="S145" s="13"/>
      <c r="T145" s="13">
        <v>37759</v>
      </c>
      <c r="U145" s="13"/>
      <c r="V145" s="16">
        <f t="shared" si="12"/>
        <v>17034044</v>
      </c>
      <c r="W145" s="13"/>
      <c r="X145" s="13">
        <v>257170</v>
      </c>
      <c r="Y145" s="13">
        <v>166391</v>
      </c>
      <c r="Z145" s="16">
        <f t="shared" si="13"/>
        <v>423561</v>
      </c>
      <c r="AA145" s="13">
        <v>124855</v>
      </c>
      <c r="AB145" s="13"/>
      <c r="AC145" s="13"/>
      <c r="AD145" s="13"/>
      <c r="AE145" s="13">
        <v>7387</v>
      </c>
      <c r="AF145" s="13"/>
      <c r="AG145" s="13"/>
      <c r="AH145" s="13"/>
      <c r="AI145" s="13"/>
      <c r="AJ145" s="13"/>
      <c r="AK145" s="13"/>
      <c r="AL145" s="16">
        <f t="shared" si="14"/>
        <v>132242</v>
      </c>
      <c r="AM145" s="14" t="s">
        <v>342</v>
      </c>
      <c r="AN145" s="14">
        <v>3</v>
      </c>
      <c r="AO145" s="15" t="s">
        <v>343</v>
      </c>
      <c r="AP145" s="13">
        <v>31554</v>
      </c>
      <c r="AQ145" s="13">
        <v>195106</v>
      </c>
      <c r="AR145" s="13">
        <v>2641</v>
      </c>
      <c r="AS145" s="13"/>
      <c r="AT145" s="13">
        <v>22140</v>
      </c>
      <c r="AU145" s="13">
        <v>11547</v>
      </c>
      <c r="AV145" s="13"/>
      <c r="AW145" s="13">
        <v>119422</v>
      </c>
      <c r="AX145" s="13">
        <v>21397</v>
      </c>
      <c r="AY145" s="16">
        <f t="shared" si="15"/>
        <v>403807</v>
      </c>
      <c r="AZ145" s="13"/>
      <c r="BA145" s="13"/>
      <c r="BB145" s="13"/>
      <c r="BC145" s="13"/>
      <c r="BD145" s="13"/>
      <c r="BE145" s="13">
        <v>9970</v>
      </c>
      <c r="BF145" s="13"/>
      <c r="BG145" s="13">
        <v>590</v>
      </c>
      <c r="BH145" s="13"/>
      <c r="BI145" s="13"/>
      <c r="BJ145" s="16">
        <f t="shared" si="16"/>
        <v>10560</v>
      </c>
      <c r="BK145" s="16">
        <f t="shared" si="17"/>
        <v>18004214</v>
      </c>
    </row>
    <row r="146" spans="1:63" x14ac:dyDescent="0.4">
      <c r="A146" s="14" t="s">
        <v>346</v>
      </c>
      <c r="B146" s="14">
        <v>3</v>
      </c>
      <c r="C146" s="15" t="s">
        <v>347</v>
      </c>
      <c r="D146" s="13">
        <v>321596</v>
      </c>
      <c r="E146" s="13"/>
      <c r="F146" s="13"/>
      <c r="G146" s="13">
        <v>10402</v>
      </c>
      <c r="H146" s="13">
        <v>266743</v>
      </c>
      <c r="I146" s="13"/>
      <c r="J146" s="13">
        <v>731701</v>
      </c>
      <c r="K146" s="13">
        <v>910988</v>
      </c>
      <c r="L146" s="13">
        <v>935</v>
      </c>
      <c r="M146" s="13">
        <v>94847</v>
      </c>
      <c r="N146" s="13">
        <v>709238</v>
      </c>
      <c r="O146" s="13"/>
      <c r="P146" s="13">
        <v>465401</v>
      </c>
      <c r="Q146" s="13">
        <v>370651</v>
      </c>
      <c r="R146" s="13"/>
      <c r="S146" s="13"/>
      <c r="T146" s="13"/>
      <c r="U146" s="13">
        <v>110448</v>
      </c>
      <c r="V146" s="16">
        <f t="shared" si="12"/>
        <v>3992950</v>
      </c>
      <c r="W146" s="13">
        <v>192579</v>
      </c>
      <c r="X146" s="13">
        <v>2231231</v>
      </c>
      <c r="Y146" s="13">
        <v>716</v>
      </c>
      <c r="Z146" s="16">
        <f t="shared" si="13"/>
        <v>2424526</v>
      </c>
      <c r="AA146" s="13">
        <v>90229</v>
      </c>
      <c r="AB146" s="13"/>
      <c r="AC146" s="13"/>
      <c r="AD146" s="13"/>
      <c r="AE146" s="13">
        <v>407055</v>
      </c>
      <c r="AF146" s="13">
        <v>404</v>
      </c>
      <c r="AG146" s="13"/>
      <c r="AH146" s="13"/>
      <c r="AI146" s="13"/>
      <c r="AJ146" s="13"/>
      <c r="AK146" s="13"/>
      <c r="AL146" s="16">
        <f t="shared" si="14"/>
        <v>497688</v>
      </c>
      <c r="AM146" s="14" t="s">
        <v>346</v>
      </c>
      <c r="AN146" s="14">
        <v>3</v>
      </c>
      <c r="AO146" s="15" t="s">
        <v>347</v>
      </c>
      <c r="AP146" s="13">
        <v>153895</v>
      </c>
      <c r="AQ146" s="13">
        <v>51661</v>
      </c>
      <c r="AR146" s="13"/>
      <c r="AS146" s="13"/>
      <c r="AT146" s="13"/>
      <c r="AU146" s="13"/>
      <c r="AV146" s="13"/>
      <c r="AW146" s="13">
        <v>67486</v>
      </c>
      <c r="AX146" s="13"/>
      <c r="AY146" s="16">
        <f t="shared" si="15"/>
        <v>273042</v>
      </c>
      <c r="AZ146" s="13"/>
      <c r="BA146" s="13"/>
      <c r="BB146" s="13"/>
      <c r="BC146" s="13">
        <v>67807</v>
      </c>
      <c r="BD146" s="13"/>
      <c r="BE146" s="13">
        <v>282698</v>
      </c>
      <c r="BF146" s="13"/>
      <c r="BG146" s="13">
        <v>2290</v>
      </c>
      <c r="BH146" s="13"/>
      <c r="BI146" s="13"/>
      <c r="BJ146" s="16">
        <f t="shared" si="16"/>
        <v>352795</v>
      </c>
      <c r="BK146" s="16">
        <f t="shared" si="17"/>
        <v>7541001</v>
      </c>
    </row>
    <row r="147" spans="1:63" x14ac:dyDescent="0.4">
      <c r="A147" s="14" t="s">
        <v>348</v>
      </c>
      <c r="B147" s="14">
        <v>2</v>
      </c>
      <c r="C147" s="15" t="s">
        <v>349</v>
      </c>
      <c r="D147" s="13"/>
      <c r="E147" s="13"/>
      <c r="F147" s="13"/>
      <c r="G147" s="13"/>
      <c r="H147" s="13"/>
      <c r="I147" s="13"/>
      <c r="J147" s="13"/>
      <c r="K147" s="13">
        <v>50565</v>
      </c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6">
        <f t="shared" si="12"/>
        <v>50565</v>
      </c>
      <c r="W147" s="13"/>
      <c r="X147" s="13"/>
      <c r="Y147" s="13"/>
      <c r="Z147" s="16">
        <f t="shared" si="13"/>
        <v>0</v>
      </c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6">
        <f t="shared" si="14"/>
        <v>0</v>
      </c>
      <c r="AM147" s="14" t="s">
        <v>348</v>
      </c>
      <c r="AN147" s="14">
        <v>2</v>
      </c>
      <c r="AO147" s="15" t="s">
        <v>349</v>
      </c>
      <c r="AP147" s="13"/>
      <c r="AQ147" s="13"/>
      <c r="AR147" s="13"/>
      <c r="AS147" s="13"/>
      <c r="AT147" s="13"/>
      <c r="AU147" s="13"/>
      <c r="AV147" s="13"/>
      <c r="AW147" s="13"/>
      <c r="AX147" s="13"/>
      <c r="AY147" s="16">
        <f t="shared" si="15"/>
        <v>0</v>
      </c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6">
        <f t="shared" si="16"/>
        <v>0</v>
      </c>
      <c r="BK147" s="16">
        <f t="shared" si="17"/>
        <v>50565</v>
      </c>
    </row>
    <row r="148" spans="1:63" x14ac:dyDescent="0.4">
      <c r="A148" s="14" t="s">
        <v>350</v>
      </c>
      <c r="B148" s="14">
        <v>2</v>
      </c>
      <c r="C148" s="15" t="s">
        <v>351</v>
      </c>
      <c r="D148" s="13">
        <v>293</v>
      </c>
      <c r="E148" s="13">
        <v>4334</v>
      </c>
      <c r="F148" s="13">
        <v>2700</v>
      </c>
      <c r="G148" s="13">
        <v>59888</v>
      </c>
      <c r="H148" s="13">
        <v>194668</v>
      </c>
      <c r="I148" s="13"/>
      <c r="J148" s="13">
        <v>213805</v>
      </c>
      <c r="K148" s="13">
        <v>2489388</v>
      </c>
      <c r="L148" s="13"/>
      <c r="M148" s="13">
        <v>459656</v>
      </c>
      <c r="N148" s="13">
        <v>69093</v>
      </c>
      <c r="O148" s="13"/>
      <c r="P148" s="13">
        <v>65634</v>
      </c>
      <c r="Q148" s="13">
        <v>2016</v>
      </c>
      <c r="R148" s="13"/>
      <c r="S148" s="13"/>
      <c r="T148" s="13"/>
      <c r="U148" s="13"/>
      <c r="V148" s="16">
        <f t="shared" si="12"/>
        <v>3561475</v>
      </c>
      <c r="W148" s="13"/>
      <c r="X148" s="13"/>
      <c r="Y148" s="13">
        <v>28459</v>
      </c>
      <c r="Z148" s="16">
        <f t="shared" si="13"/>
        <v>28459</v>
      </c>
      <c r="AA148" s="13">
        <v>243137</v>
      </c>
      <c r="AB148" s="13"/>
      <c r="AC148" s="13"/>
      <c r="AD148" s="13"/>
      <c r="AE148" s="13">
        <v>1411</v>
      </c>
      <c r="AF148" s="13"/>
      <c r="AG148" s="13"/>
      <c r="AH148" s="13"/>
      <c r="AI148" s="13"/>
      <c r="AJ148" s="13"/>
      <c r="AK148" s="13"/>
      <c r="AL148" s="16">
        <f t="shared" si="14"/>
        <v>244548</v>
      </c>
      <c r="AM148" s="14" t="s">
        <v>350</v>
      </c>
      <c r="AN148" s="14">
        <v>2</v>
      </c>
      <c r="AO148" s="15" t="s">
        <v>351</v>
      </c>
      <c r="AP148" s="13"/>
      <c r="AQ148" s="13"/>
      <c r="AR148" s="13"/>
      <c r="AS148" s="13"/>
      <c r="AT148" s="13">
        <v>789</v>
      </c>
      <c r="AU148" s="13"/>
      <c r="AV148" s="13">
        <v>3485</v>
      </c>
      <c r="AW148" s="13">
        <v>1013</v>
      </c>
      <c r="AX148" s="13"/>
      <c r="AY148" s="16">
        <f t="shared" si="15"/>
        <v>5287</v>
      </c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6">
        <f t="shared" si="16"/>
        <v>0</v>
      </c>
      <c r="BK148" s="16">
        <f t="shared" si="17"/>
        <v>3839769</v>
      </c>
    </row>
    <row r="149" spans="1:63" x14ac:dyDescent="0.4">
      <c r="A149" s="14" t="s">
        <v>352</v>
      </c>
      <c r="B149" s="14">
        <v>3</v>
      </c>
      <c r="C149" s="15" t="s">
        <v>353</v>
      </c>
      <c r="D149" s="13"/>
      <c r="E149" s="13"/>
      <c r="F149" s="13"/>
      <c r="G149" s="13">
        <v>6521</v>
      </c>
      <c r="H149" s="13"/>
      <c r="I149" s="13"/>
      <c r="J149" s="13"/>
      <c r="K149" s="13">
        <v>760062</v>
      </c>
      <c r="L149" s="13"/>
      <c r="M149" s="13">
        <v>191858</v>
      </c>
      <c r="N149" s="13">
        <v>444</v>
      </c>
      <c r="O149" s="13"/>
      <c r="P149" s="13"/>
      <c r="Q149" s="13">
        <v>602</v>
      </c>
      <c r="R149" s="13"/>
      <c r="S149" s="13"/>
      <c r="T149" s="13"/>
      <c r="U149" s="13"/>
      <c r="V149" s="16">
        <f t="shared" si="12"/>
        <v>959487</v>
      </c>
      <c r="W149" s="13"/>
      <c r="X149" s="13"/>
      <c r="Y149" s="13">
        <v>1450</v>
      </c>
      <c r="Z149" s="16">
        <f t="shared" si="13"/>
        <v>1450</v>
      </c>
      <c r="AA149" s="13">
        <v>324</v>
      </c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6">
        <f t="shared" si="14"/>
        <v>324</v>
      </c>
      <c r="AM149" s="14" t="s">
        <v>352</v>
      </c>
      <c r="AN149" s="14">
        <v>3</v>
      </c>
      <c r="AO149" s="15" t="s">
        <v>353</v>
      </c>
      <c r="AP149" s="13"/>
      <c r="AQ149" s="13"/>
      <c r="AR149" s="13"/>
      <c r="AS149" s="13"/>
      <c r="AT149" s="13"/>
      <c r="AU149" s="13"/>
      <c r="AV149" s="13"/>
      <c r="AW149" s="13">
        <v>1013</v>
      </c>
      <c r="AX149" s="13"/>
      <c r="AY149" s="16">
        <f t="shared" si="15"/>
        <v>1013</v>
      </c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6">
        <f t="shared" si="16"/>
        <v>0</v>
      </c>
      <c r="BK149" s="16">
        <f t="shared" si="17"/>
        <v>962274</v>
      </c>
    </row>
    <row r="150" spans="1:63" x14ac:dyDescent="0.4">
      <c r="A150" s="14" t="s">
        <v>354</v>
      </c>
      <c r="B150" s="14">
        <v>4</v>
      </c>
      <c r="C150" s="15" t="s">
        <v>355</v>
      </c>
      <c r="D150" s="13"/>
      <c r="E150" s="13"/>
      <c r="F150" s="13"/>
      <c r="G150" s="13"/>
      <c r="H150" s="13"/>
      <c r="I150" s="13"/>
      <c r="J150" s="13"/>
      <c r="K150" s="13">
        <v>17518</v>
      </c>
      <c r="L150" s="13"/>
      <c r="M150" s="13">
        <v>17481</v>
      </c>
      <c r="N150" s="13"/>
      <c r="O150" s="13"/>
      <c r="P150" s="13"/>
      <c r="Q150" s="13"/>
      <c r="R150" s="13"/>
      <c r="S150" s="13"/>
      <c r="T150" s="13"/>
      <c r="U150" s="13"/>
      <c r="V150" s="16">
        <f t="shared" si="12"/>
        <v>34999</v>
      </c>
      <c r="W150" s="13"/>
      <c r="X150" s="13"/>
      <c r="Y150" s="13">
        <v>572</v>
      </c>
      <c r="Z150" s="16">
        <f t="shared" si="13"/>
        <v>572</v>
      </c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6">
        <f t="shared" si="14"/>
        <v>0</v>
      </c>
      <c r="AM150" s="14" t="s">
        <v>354</v>
      </c>
      <c r="AN150" s="14">
        <v>4</v>
      </c>
      <c r="AO150" s="15" t="s">
        <v>355</v>
      </c>
      <c r="AP150" s="13"/>
      <c r="AQ150" s="13"/>
      <c r="AR150" s="13"/>
      <c r="AS150" s="13"/>
      <c r="AT150" s="13"/>
      <c r="AU150" s="13"/>
      <c r="AV150" s="13"/>
      <c r="AW150" s="13"/>
      <c r="AX150" s="13"/>
      <c r="AY150" s="16">
        <f t="shared" si="15"/>
        <v>0</v>
      </c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6">
        <f t="shared" si="16"/>
        <v>0</v>
      </c>
      <c r="BK150" s="16">
        <f t="shared" si="17"/>
        <v>35571</v>
      </c>
    </row>
    <row r="151" spans="1:63" x14ac:dyDescent="0.4">
      <c r="A151" s="14" t="s">
        <v>356</v>
      </c>
      <c r="B151" s="14">
        <v>4</v>
      </c>
      <c r="C151" s="15" t="s">
        <v>357</v>
      </c>
      <c r="D151" s="13"/>
      <c r="E151" s="13"/>
      <c r="F151" s="13"/>
      <c r="G151" s="13">
        <v>314</v>
      </c>
      <c r="H151" s="13"/>
      <c r="I151" s="13"/>
      <c r="J151" s="13"/>
      <c r="K151" s="13">
        <v>25399</v>
      </c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6">
        <f t="shared" si="12"/>
        <v>25713</v>
      </c>
      <c r="W151" s="13"/>
      <c r="X151" s="13"/>
      <c r="Y151" s="13">
        <v>878</v>
      </c>
      <c r="Z151" s="16">
        <f t="shared" si="13"/>
        <v>878</v>
      </c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6">
        <f t="shared" si="14"/>
        <v>0</v>
      </c>
      <c r="AM151" s="14" t="s">
        <v>356</v>
      </c>
      <c r="AN151" s="14">
        <v>4</v>
      </c>
      <c r="AO151" s="15" t="s">
        <v>357</v>
      </c>
      <c r="AP151" s="13"/>
      <c r="AQ151" s="13"/>
      <c r="AR151" s="13"/>
      <c r="AS151" s="13"/>
      <c r="AT151" s="13"/>
      <c r="AU151" s="13"/>
      <c r="AV151" s="13"/>
      <c r="AW151" s="13"/>
      <c r="AX151" s="13"/>
      <c r="AY151" s="16">
        <f t="shared" si="15"/>
        <v>0</v>
      </c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6">
        <f t="shared" si="16"/>
        <v>0</v>
      </c>
      <c r="BK151" s="16">
        <f t="shared" si="17"/>
        <v>26591</v>
      </c>
    </row>
    <row r="152" spans="1:63" x14ac:dyDescent="0.4">
      <c r="A152" s="14" t="s">
        <v>358</v>
      </c>
      <c r="B152" s="14">
        <v>4</v>
      </c>
      <c r="C152" s="15" t="s">
        <v>359</v>
      </c>
      <c r="D152" s="13"/>
      <c r="E152" s="13"/>
      <c r="F152" s="13"/>
      <c r="G152" s="13"/>
      <c r="H152" s="13"/>
      <c r="I152" s="13"/>
      <c r="J152" s="13"/>
      <c r="K152" s="13">
        <v>5396</v>
      </c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6">
        <f t="shared" si="12"/>
        <v>5396</v>
      </c>
      <c r="W152" s="13"/>
      <c r="X152" s="13"/>
      <c r="Y152" s="13"/>
      <c r="Z152" s="16">
        <f t="shared" si="13"/>
        <v>0</v>
      </c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6">
        <f t="shared" si="14"/>
        <v>0</v>
      </c>
      <c r="AM152" s="14" t="s">
        <v>358</v>
      </c>
      <c r="AN152" s="14">
        <v>4</v>
      </c>
      <c r="AO152" s="15" t="s">
        <v>359</v>
      </c>
      <c r="AP152" s="13"/>
      <c r="AQ152" s="13"/>
      <c r="AR152" s="13"/>
      <c r="AS152" s="13"/>
      <c r="AT152" s="13"/>
      <c r="AU152" s="13"/>
      <c r="AV152" s="13"/>
      <c r="AW152" s="13"/>
      <c r="AX152" s="13"/>
      <c r="AY152" s="16">
        <f t="shared" si="15"/>
        <v>0</v>
      </c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6">
        <f t="shared" si="16"/>
        <v>0</v>
      </c>
      <c r="BK152" s="16">
        <f t="shared" si="17"/>
        <v>5396</v>
      </c>
    </row>
    <row r="153" spans="1:63" x14ac:dyDescent="0.4">
      <c r="A153" s="14" t="s">
        <v>362</v>
      </c>
      <c r="B153" s="14">
        <v>3</v>
      </c>
      <c r="C153" s="15" t="s">
        <v>363</v>
      </c>
      <c r="D153" s="13">
        <v>293</v>
      </c>
      <c r="E153" s="13">
        <v>4334</v>
      </c>
      <c r="F153" s="13"/>
      <c r="G153" s="13">
        <v>47975</v>
      </c>
      <c r="H153" s="13">
        <v>140804</v>
      </c>
      <c r="I153" s="13"/>
      <c r="J153" s="13">
        <v>213298</v>
      </c>
      <c r="K153" s="13">
        <v>821888</v>
      </c>
      <c r="L153" s="13"/>
      <c r="M153" s="13">
        <v>80588</v>
      </c>
      <c r="N153" s="13">
        <v>49540</v>
      </c>
      <c r="O153" s="13"/>
      <c r="P153" s="13">
        <v>64544</v>
      </c>
      <c r="Q153" s="13"/>
      <c r="R153" s="13"/>
      <c r="S153" s="13"/>
      <c r="T153" s="13"/>
      <c r="U153" s="13"/>
      <c r="V153" s="16">
        <f t="shared" si="12"/>
        <v>1423264</v>
      </c>
      <c r="W153" s="13"/>
      <c r="X153" s="13"/>
      <c r="Y153" s="13">
        <v>5791</v>
      </c>
      <c r="Z153" s="16">
        <f t="shared" si="13"/>
        <v>5791</v>
      </c>
      <c r="AA153" s="13">
        <v>85348</v>
      </c>
      <c r="AB153" s="13"/>
      <c r="AC153" s="13"/>
      <c r="AD153" s="13"/>
      <c r="AE153" s="13">
        <v>1209</v>
      </c>
      <c r="AF153" s="13"/>
      <c r="AG153" s="13"/>
      <c r="AH153" s="13"/>
      <c r="AI153" s="13"/>
      <c r="AJ153" s="13"/>
      <c r="AK153" s="13"/>
      <c r="AL153" s="16">
        <f t="shared" si="14"/>
        <v>86557</v>
      </c>
      <c r="AM153" s="14" t="s">
        <v>362</v>
      </c>
      <c r="AN153" s="14">
        <v>3</v>
      </c>
      <c r="AO153" s="15" t="s">
        <v>363</v>
      </c>
      <c r="AP153" s="13"/>
      <c r="AQ153" s="13"/>
      <c r="AR153" s="13"/>
      <c r="AS153" s="13"/>
      <c r="AT153" s="13">
        <v>789</v>
      </c>
      <c r="AU153" s="13"/>
      <c r="AV153" s="13"/>
      <c r="AW153" s="13"/>
      <c r="AX153" s="13"/>
      <c r="AY153" s="16">
        <f t="shared" si="15"/>
        <v>789</v>
      </c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6">
        <f t="shared" si="16"/>
        <v>0</v>
      </c>
      <c r="BK153" s="16">
        <f t="shared" si="17"/>
        <v>1516401</v>
      </c>
    </row>
    <row r="154" spans="1:63" x14ac:dyDescent="0.4">
      <c r="A154" s="14" t="s">
        <v>364</v>
      </c>
      <c r="B154" s="14">
        <v>2</v>
      </c>
      <c r="C154" s="15" t="s">
        <v>365</v>
      </c>
      <c r="D154" s="13">
        <v>198990</v>
      </c>
      <c r="E154" s="13">
        <v>133611</v>
      </c>
      <c r="F154" s="13">
        <v>8328441</v>
      </c>
      <c r="G154" s="13">
        <v>161928</v>
      </c>
      <c r="H154" s="13">
        <v>9068085</v>
      </c>
      <c r="I154" s="13"/>
      <c r="J154" s="13">
        <v>1567384</v>
      </c>
      <c r="K154" s="13">
        <v>35651697</v>
      </c>
      <c r="L154" s="13"/>
      <c r="M154" s="13">
        <v>856200</v>
      </c>
      <c r="N154" s="13">
        <v>6993825</v>
      </c>
      <c r="O154" s="13"/>
      <c r="P154" s="13"/>
      <c r="Q154" s="13">
        <v>2567727</v>
      </c>
      <c r="R154" s="13"/>
      <c r="S154" s="13"/>
      <c r="T154" s="13"/>
      <c r="U154" s="13">
        <v>51307</v>
      </c>
      <c r="V154" s="16">
        <f t="shared" si="12"/>
        <v>65579195</v>
      </c>
      <c r="W154" s="13"/>
      <c r="X154" s="13">
        <v>445125</v>
      </c>
      <c r="Y154" s="13">
        <v>250</v>
      </c>
      <c r="Z154" s="16">
        <f t="shared" si="13"/>
        <v>445375</v>
      </c>
      <c r="AA154" s="13">
        <v>708799</v>
      </c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6">
        <f t="shared" si="14"/>
        <v>708799</v>
      </c>
      <c r="AM154" s="14" t="s">
        <v>364</v>
      </c>
      <c r="AN154" s="14">
        <v>2</v>
      </c>
      <c r="AO154" s="15" t="s">
        <v>365</v>
      </c>
      <c r="AP154" s="13"/>
      <c r="AQ154" s="13"/>
      <c r="AR154" s="13"/>
      <c r="AS154" s="13"/>
      <c r="AT154" s="13"/>
      <c r="AU154" s="13"/>
      <c r="AV154" s="13"/>
      <c r="AW154" s="13"/>
      <c r="AX154" s="13"/>
      <c r="AY154" s="16">
        <f t="shared" si="15"/>
        <v>0</v>
      </c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6">
        <f t="shared" si="16"/>
        <v>0</v>
      </c>
      <c r="BK154" s="16">
        <f t="shared" si="17"/>
        <v>66733369</v>
      </c>
    </row>
    <row r="155" spans="1:63" x14ac:dyDescent="0.4">
      <c r="A155" s="14" t="s">
        <v>366</v>
      </c>
      <c r="B155" s="14">
        <v>3</v>
      </c>
      <c r="C155" s="15" t="s">
        <v>367</v>
      </c>
      <c r="D155" s="13"/>
      <c r="E155" s="13"/>
      <c r="F155" s="13"/>
      <c r="G155" s="13"/>
      <c r="H155" s="13"/>
      <c r="I155" s="13"/>
      <c r="J155" s="13">
        <v>316086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6">
        <f t="shared" si="12"/>
        <v>316086</v>
      </c>
      <c r="W155" s="13"/>
      <c r="X155" s="13"/>
      <c r="Y155" s="13"/>
      <c r="Z155" s="16">
        <f t="shared" si="13"/>
        <v>0</v>
      </c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6">
        <f t="shared" si="14"/>
        <v>0</v>
      </c>
      <c r="AM155" s="14" t="s">
        <v>366</v>
      </c>
      <c r="AN155" s="14">
        <v>3</v>
      </c>
      <c r="AO155" s="15" t="s">
        <v>367</v>
      </c>
      <c r="AP155" s="13"/>
      <c r="AQ155" s="13"/>
      <c r="AR155" s="13"/>
      <c r="AS155" s="13"/>
      <c r="AT155" s="13"/>
      <c r="AU155" s="13"/>
      <c r="AV155" s="13"/>
      <c r="AW155" s="13"/>
      <c r="AX155" s="13"/>
      <c r="AY155" s="16">
        <f t="shared" si="15"/>
        <v>0</v>
      </c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6">
        <f t="shared" si="16"/>
        <v>0</v>
      </c>
      <c r="BK155" s="16">
        <f t="shared" si="17"/>
        <v>316086</v>
      </c>
    </row>
    <row r="156" spans="1:63" x14ac:dyDescent="0.4">
      <c r="A156" s="14" t="s">
        <v>368</v>
      </c>
      <c r="B156" s="14">
        <v>3</v>
      </c>
      <c r="C156" s="15" t="s">
        <v>369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>
        <v>452034</v>
      </c>
      <c r="N156" s="13">
        <v>21656</v>
      </c>
      <c r="O156" s="13"/>
      <c r="P156" s="13"/>
      <c r="Q156" s="13">
        <v>2567504</v>
      </c>
      <c r="R156" s="13"/>
      <c r="S156" s="13"/>
      <c r="T156" s="13"/>
      <c r="U156" s="13">
        <v>20433</v>
      </c>
      <c r="V156" s="16">
        <f t="shared" si="12"/>
        <v>3061627</v>
      </c>
      <c r="W156" s="13"/>
      <c r="X156" s="13"/>
      <c r="Y156" s="13"/>
      <c r="Z156" s="16">
        <f t="shared" si="13"/>
        <v>0</v>
      </c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6">
        <f t="shared" si="14"/>
        <v>0</v>
      </c>
      <c r="AM156" s="14" t="s">
        <v>368</v>
      </c>
      <c r="AN156" s="14">
        <v>3</v>
      </c>
      <c r="AO156" s="15" t="s">
        <v>369</v>
      </c>
      <c r="AP156" s="13"/>
      <c r="AQ156" s="13"/>
      <c r="AR156" s="13"/>
      <c r="AS156" s="13"/>
      <c r="AT156" s="13"/>
      <c r="AU156" s="13"/>
      <c r="AV156" s="13"/>
      <c r="AW156" s="13"/>
      <c r="AX156" s="13"/>
      <c r="AY156" s="16">
        <f t="shared" si="15"/>
        <v>0</v>
      </c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6">
        <f t="shared" si="16"/>
        <v>0</v>
      </c>
      <c r="BK156" s="16">
        <f t="shared" si="17"/>
        <v>3061627</v>
      </c>
    </row>
    <row r="157" spans="1:63" x14ac:dyDescent="0.4">
      <c r="A157" s="14" t="s">
        <v>370</v>
      </c>
      <c r="B157" s="14">
        <v>3</v>
      </c>
      <c r="C157" s="15" t="s">
        <v>371</v>
      </c>
      <c r="D157" s="13"/>
      <c r="E157" s="13"/>
      <c r="F157" s="13"/>
      <c r="G157" s="13"/>
      <c r="H157" s="13"/>
      <c r="I157" s="13"/>
      <c r="J157" s="13">
        <v>19441</v>
      </c>
      <c r="K157" s="13"/>
      <c r="L157" s="13"/>
      <c r="M157" s="13"/>
      <c r="N157" s="13">
        <v>18422</v>
      </c>
      <c r="O157" s="13"/>
      <c r="P157" s="13"/>
      <c r="Q157" s="13"/>
      <c r="R157" s="13"/>
      <c r="S157" s="13"/>
      <c r="T157" s="13"/>
      <c r="U157" s="13"/>
      <c r="V157" s="16">
        <f t="shared" si="12"/>
        <v>37863</v>
      </c>
      <c r="W157" s="13"/>
      <c r="X157" s="13"/>
      <c r="Y157" s="13"/>
      <c r="Z157" s="16">
        <f t="shared" si="13"/>
        <v>0</v>
      </c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6">
        <f t="shared" si="14"/>
        <v>0</v>
      </c>
      <c r="AM157" s="14" t="s">
        <v>370</v>
      </c>
      <c r="AN157" s="14">
        <v>3</v>
      </c>
      <c r="AO157" s="15" t="s">
        <v>371</v>
      </c>
      <c r="AP157" s="13"/>
      <c r="AQ157" s="13"/>
      <c r="AR157" s="13"/>
      <c r="AS157" s="13"/>
      <c r="AT157" s="13"/>
      <c r="AU157" s="13"/>
      <c r="AV157" s="13"/>
      <c r="AW157" s="13"/>
      <c r="AX157" s="13"/>
      <c r="AY157" s="16">
        <f t="shared" si="15"/>
        <v>0</v>
      </c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6">
        <f t="shared" si="16"/>
        <v>0</v>
      </c>
      <c r="BK157" s="16">
        <f t="shared" si="17"/>
        <v>37863</v>
      </c>
    </row>
    <row r="158" spans="1:63" x14ac:dyDescent="0.4">
      <c r="A158" s="14" t="s">
        <v>372</v>
      </c>
      <c r="B158" s="14">
        <v>3</v>
      </c>
      <c r="C158" s="15" t="s">
        <v>373</v>
      </c>
      <c r="D158" s="13"/>
      <c r="E158" s="13"/>
      <c r="F158" s="13"/>
      <c r="G158" s="13"/>
      <c r="H158" s="13">
        <v>171100</v>
      </c>
      <c r="I158" s="13"/>
      <c r="J158" s="13">
        <v>110123</v>
      </c>
      <c r="K158" s="13">
        <v>54643</v>
      </c>
      <c r="L158" s="13"/>
      <c r="M158" s="13">
        <v>42431</v>
      </c>
      <c r="N158" s="13">
        <v>437737</v>
      </c>
      <c r="O158" s="13"/>
      <c r="P158" s="13"/>
      <c r="Q158" s="13"/>
      <c r="R158" s="13"/>
      <c r="S158" s="13"/>
      <c r="T158" s="13"/>
      <c r="U158" s="13"/>
      <c r="V158" s="16">
        <f t="shared" si="12"/>
        <v>816034</v>
      </c>
      <c r="W158" s="13"/>
      <c r="X158" s="13">
        <v>445125</v>
      </c>
      <c r="Y158" s="13"/>
      <c r="Z158" s="16">
        <f t="shared" si="13"/>
        <v>445125</v>
      </c>
      <c r="AA158" s="13">
        <v>6661</v>
      </c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6">
        <f t="shared" si="14"/>
        <v>6661</v>
      </c>
      <c r="AM158" s="14" t="s">
        <v>372</v>
      </c>
      <c r="AN158" s="14">
        <v>3</v>
      </c>
      <c r="AO158" s="15" t="s">
        <v>373</v>
      </c>
      <c r="AP158" s="13"/>
      <c r="AQ158" s="13"/>
      <c r="AR158" s="13"/>
      <c r="AS158" s="13"/>
      <c r="AT158" s="13"/>
      <c r="AU158" s="13"/>
      <c r="AV158" s="13"/>
      <c r="AW158" s="13"/>
      <c r="AX158" s="13"/>
      <c r="AY158" s="16">
        <f t="shared" si="15"/>
        <v>0</v>
      </c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6">
        <f t="shared" si="16"/>
        <v>0</v>
      </c>
      <c r="BK158" s="16">
        <f t="shared" si="17"/>
        <v>1267820</v>
      </c>
    </row>
    <row r="159" spans="1:63" x14ac:dyDescent="0.4">
      <c r="A159" s="14" t="s">
        <v>374</v>
      </c>
      <c r="B159" s="14">
        <v>2</v>
      </c>
      <c r="C159" s="15" t="s">
        <v>375</v>
      </c>
      <c r="D159" s="13">
        <v>57777</v>
      </c>
      <c r="E159" s="13">
        <v>5094</v>
      </c>
      <c r="F159" s="13">
        <v>303</v>
      </c>
      <c r="G159" s="13">
        <v>48538</v>
      </c>
      <c r="H159" s="13">
        <v>28252</v>
      </c>
      <c r="I159" s="13"/>
      <c r="J159" s="13">
        <v>459691</v>
      </c>
      <c r="K159" s="13">
        <v>1635141</v>
      </c>
      <c r="L159" s="13"/>
      <c r="M159" s="13">
        <v>72433</v>
      </c>
      <c r="N159" s="13">
        <v>85018</v>
      </c>
      <c r="O159" s="13"/>
      <c r="P159" s="13"/>
      <c r="Q159" s="13"/>
      <c r="R159" s="13">
        <v>9474</v>
      </c>
      <c r="S159" s="13"/>
      <c r="T159" s="13"/>
      <c r="U159" s="13"/>
      <c r="V159" s="16">
        <f t="shared" si="12"/>
        <v>2401721</v>
      </c>
      <c r="W159" s="13"/>
      <c r="X159" s="13">
        <v>467</v>
      </c>
      <c r="Y159" s="13">
        <v>312680</v>
      </c>
      <c r="Z159" s="16">
        <f t="shared" si="13"/>
        <v>313147</v>
      </c>
      <c r="AA159" s="13">
        <v>94949</v>
      </c>
      <c r="AB159" s="13">
        <v>2273</v>
      </c>
      <c r="AC159" s="13"/>
      <c r="AD159" s="13"/>
      <c r="AE159" s="13">
        <v>1769</v>
      </c>
      <c r="AF159" s="13"/>
      <c r="AG159" s="13"/>
      <c r="AH159" s="13"/>
      <c r="AI159" s="13"/>
      <c r="AJ159" s="13"/>
      <c r="AK159" s="13"/>
      <c r="AL159" s="16">
        <f t="shared" si="14"/>
        <v>98991</v>
      </c>
      <c r="AM159" s="14" t="s">
        <v>374</v>
      </c>
      <c r="AN159" s="14">
        <v>2</v>
      </c>
      <c r="AO159" s="15" t="s">
        <v>375</v>
      </c>
      <c r="AP159" s="13">
        <v>31378</v>
      </c>
      <c r="AQ159" s="13"/>
      <c r="AR159" s="13"/>
      <c r="AS159" s="13">
        <v>21226</v>
      </c>
      <c r="AT159" s="13"/>
      <c r="AU159" s="13"/>
      <c r="AV159" s="13"/>
      <c r="AW159" s="13"/>
      <c r="AX159" s="13"/>
      <c r="AY159" s="16">
        <f t="shared" si="15"/>
        <v>52604</v>
      </c>
      <c r="AZ159" s="13"/>
      <c r="BA159" s="13"/>
      <c r="BB159" s="13"/>
      <c r="BC159" s="13"/>
      <c r="BD159" s="13"/>
      <c r="BE159" s="13">
        <v>172719</v>
      </c>
      <c r="BF159" s="13">
        <v>1057</v>
      </c>
      <c r="BG159" s="13">
        <v>417</v>
      </c>
      <c r="BH159" s="13"/>
      <c r="BI159" s="13"/>
      <c r="BJ159" s="16">
        <f t="shared" si="16"/>
        <v>174193</v>
      </c>
      <c r="BK159" s="16">
        <f t="shared" si="17"/>
        <v>3040656</v>
      </c>
    </row>
    <row r="160" spans="1:63" x14ac:dyDescent="0.4">
      <c r="A160" s="14" t="s">
        <v>376</v>
      </c>
      <c r="B160" s="14">
        <v>3</v>
      </c>
      <c r="C160" s="15" t="s">
        <v>377</v>
      </c>
      <c r="D160" s="13"/>
      <c r="E160" s="13"/>
      <c r="F160" s="13"/>
      <c r="G160" s="13"/>
      <c r="H160" s="13"/>
      <c r="I160" s="13"/>
      <c r="J160" s="13">
        <v>20929</v>
      </c>
      <c r="K160" s="13">
        <v>6327</v>
      </c>
      <c r="L160" s="13"/>
      <c r="M160" s="13">
        <v>20616</v>
      </c>
      <c r="N160" s="13">
        <v>22192</v>
      </c>
      <c r="O160" s="13"/>
      <c r="P160" s="13"/>
      <c r="Q160" s="13"/>
      <c r="R160" s="13"/>
      <c r="S160" s="13"/>
      <c r="T160" s="13"/>
      <c r="U160" s="13"/>
      <c r="V160" s="16">
        <f t="shared" si="12"/>
        <v>70064</v>
      </c>
      <c r="W160" s="13"/>
      <c r="X160" s="13"/>
      <c r="Y160" s="13"/>
      <c r="Z160" s="16">
        <f t="shared" si="13"/>
        <v>0</v>
      </c>
      <c r="AA160" s="13">
        <v>741</v>
      </c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6">
        <f t="shared" si="14"/>
        <v>741</v>
      </c>
      <c r="AM160" s="14" t="s">
        <v>376</v>
      </c>
      <c r="AN160" s="14">
        <v>3</v>
      </c>
      <c r="AO160" s="15" t="s">
        <v>377</v>
      </c>
      <c r="AP160" s="13"/>
      <c r="AQ160" s="13"/>
      <c r="AR160" s="13"/>
      <c r="AS160" s="13">
        <v>18975</v>
      </c>
      <c r="AT160" s="13"/>
      <c r="AU160" s="13"/>
      <c r="AV160" s="13"/>
      <c r="AW160" s="13"/>
      <c r="AX160" s="13"/>
      <c r="AY160" s="16">
        <f t="shared" si="15"/>
        <v>18975</v>
      </c>
      <c r="AZ160" s="13"/>
      <c r="BA160" s="13"/>
      <c r="BB160" s="13"/>
      <c r="BC160" s="13"/>
      <c r="BD160" s="13"/>
      <c r="BE160" s="13">
        <v>172719</v>
      </c>
      <c r="BF160" s="13">
        <v>1057</v>
      </c>
      <c r="BG160" s="13"/>
      <c r="BH160" s="13"/>
      <c r="BI160" s="13"/>
      <c r="BJ160" s="16">
        <f t="shared" si="16"/>
        <v>173776</v>
      </c>
      <c r="BK160" s="16">
        <f t="shared" si="17"/>
        <v>263556</v>
      </c>
    </row>
    <row r="161" spans="1:63" x14ac:dyDescent="0.4">
      <c r="A161" s="14" t="s">
        <v>378</v>
      </c>
      <c r="B161" s="14">
        <v>3</v>
      </c>
      <c r="C161" s="15" t="s">
        <v>379</v>
      </c>
      <c r="D161" s="13">
        <v>1876</v>
      </c>
      <c r="E161" s="13"/>
      <c r="F161" s="13"/>
      <c r="G161" s="13">
        <v>5666</v>
      </c>
      <c r="H161" s="13">
        <v>7320</v>
      </c>
      <c r="I161" s="13"/>
      <c r="J161" s="13">
        <v>16886</v>
      </c>
      <c r="K161" s="13">
        <v>2884</v>
      </c>
      <c r="L161" s="13"/>
      <c r="M161" s="13">
        <v>21520</v>
      </c>
      <c r="N161" s="13">
        <v>3349</v>
      </c>
      <c r="O161" s="13"/>
      <c r="P161" s="13"/>
      <c r="Q161" s="13"/>
      <c r="R161" s="13"/>
      <c r="S161" s="13"/>
      <c r="T161" s="13"/>
      <c r="U161" s="13"/>
      <c r="V161" s="16">
        <f t="shared" si="12"/>
        <v>59501</v>
      </c>
      <c r="W161" s="13"/>
      <c r="X161" s="13">
        <v>467</v>
      </c>
      <c r="Y161" s="13"/>
      <c r="Z161" s="16">
        <f t="shared" si="13"/>
        <v>467</v>
      </c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6">
        <f t="shared" si="14"/>
        <v>0</v>
      </c>
      <c r="AM161" s="14" t="s">
        <v>378</v>
      </c>
      <c r="AN161" s="14">
        <v>3</v>
      </c>
      <c r="AO161" s="15" t="s">
        <v>379</v>
      </c>
      <c r="AP161" s="13"/>
      <c r="AQ161" s="13"/>
      <c r="AR161" s="13"/>
      <c r="AS161" s="13">
        <v>2251</v>
      </c>
      <c r="AT161" s="13"/>
      <c r="AU161" s="13"/>
      <c r="AV161" s="13"/>
      <c r="AW161" s="13"/>
      <c r="AX161" s="13"/>
      <c r="AY161" s="16">
        <f t="shared" si="15"/>
        <v>2251</v>
      </c>
      <c r="AZ161" s="13"/>
      <c r="BA161" s="13"/>
      <c r="BB161" s="13"/>
      <c r="BC161" s="13"/>
      <c r="BD161" s="13"/>
      <c r="BE161" s="13"/>
      <c r="BF161" s="13"/>
      <c r="BG161" s="13">
        <v>417</v>
      </c>
      <c r="BH161" s="13"/>
      <c r="BI161" s="13"/>
      <c r="BJ161" s="16">
        <f t="shared" si="16"/>
        <v>417</v>
      </c>
      <c r="BK161" s="16">
        <f t="shared" si="17"/>
        <v>62636</v>
      </c>
    </row>
    <row r="162" spans="1:63" x14ac:dyDescent="0.4">
      <c r="A162" s="14" t="s">
        <v>380</v>
      </c>
      <c r="B162" s="14">
        <v>2</v>
      </c>
      <c r="C162" s="15" t="s">
        <v>381</v>
      </c>
      <c r="D162" s="13">
        <v>2873</v>
      </c>
      <c r="E162" s="13"/>
      <c r="F162" s="13"/>
      <c r="G162" s="13">
        <v>22156</v>
      </c>
      <c r="H162" s="13">
        <v>76697</v>
      </c>
      <c r="I162" s="13"/>
      <c r="J162" s="13"/>
      <c r="K162" s="13">
        <v>266821</v>
      </c>
      <c r="L162" s="13">
        <v>917</v>
      </c>
      <c r="M162" s="13">
        <v>6988</v>
      </c>
      <c r="N162" s="13"/>
      <c r="O162" s="13"/>
      <c r="P162" s="13">
        <v>13769</v>
      </c>
      <c r="Q162" s="13">
        <v>3089</v>
      </c>
      <c r="R162" s="13"/>
      <c r="S162" s="13"/>
      <c r="T162" s="13"/>
      <c r="U162" s="13"/>
      <c r="V162" s="16">
        <f t="shared" si="12"/>
        <v>393310</v>
      </c>
      <c r="W162" s="13"/>
      <c r="X162" s="13">
        <v>2227</v>
      </c>
      <c r="Y162" s="13"/>
      <c r="Z162" s="16">
        <f t="shared" si="13"/>
        <v>2227</v>
      </c>
      <c r="AA162" s="13">
        <v>15357</v>
      </c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6">
        <f t="shared" si="14"/>
        <v>15357</v>
      </c>
      <c r="AM162" s="14" t="s">
        <v>380</v>
      </c>
      <c r="AN162" s="14">
        <v>2</v>
      </c>
      <c r="AO162" s="15" t="s">
        <v>381</v>
      </c>
      <c r="AP162" s="13">
        <v>17112</v>
      </c>
      <c r="AQ162" s="13"/>
      <c r="AR162" s="13"/>
      <c r="AS162" s="13"/>
      <c r="AT162" s="13"/>
      <c r="AU162" s="13"/>
      <c r="AV162" s="13">
        <v>707</v>
      </c>
      <c r="AW162" s="13"/>
      <c r="AX162" s="13">
        <v>14373</v>
      </c>
      <c r="AY162" s="16">
        <f t="shared" si="15"/>
        <v>32192</v>
      </c>
      <c r="AZ162" s="13"/>
      <c r="BA162" s="13"/>
      <c r="BB162" s="13">
        <v>55222</v>
      </c>
      <c r="BC162" s="13"/>
      <c r="BD162" s="13"/>
      <c r="BE162" s="13">
        <v>527</v>
      </c>
      <c r="BF162" s="13"/>
      <c r="BG162" s="13"/>
      <c r="BH162" s="13">
        <v>205286</v>
      </c>
      <c r="BI162" s="13"/>
      <c r="BJ162" s="16">
        <f t="shared" si="16"/>
        <v>261035</v>
      </c>
      <c r="BK162" s="16">
        <f t="shared" si="17"/>
        <v>704121</v>
      </c>
    </row>
    <row r="163" spans="1:63" x14ac:dyDescent="0.4">
      <c r="A163" s="14" t="s">
        <v>382</v>
      </c>
      <c r="B163" s="14">
        <v>3</v>
      </c>
      <c r="C163" s="15" t="s">
        <v>383</v>
      </c>
      <c r="D163" s="13">
        <v>2873</v>
      </c>
      <c r="E163" s="13"/>
      <c r="F163" s="13"/>
      <c r="G163" s="13"/>
      <c r="H163" s="13">
        <v>31476</v>
      </c>
      <c r="I163" s="13"/>
      <c r="J163" s="13"/>
      <c r="K163" s="13">
        <v>150358</v>
      </c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6">
        <f t="shared" si="12"/>
        <v>184707</v>
      </c>
      <c r="W163" s="13"/>
      <c r="X163" s="13"/>
      <c r="Y163" s="13"/>
      <c r="Z163" s="16">
        <f t="shared" si="13"/>
        <v>0</v>
      </c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6">
        <f t="shared" si="14"/>
        <v>0</v>
      </c>
      <c r="AM163" s="14" t="s">
        <v>382</v>
      </c>
      <c r="AN163" s="14">
        <v>3</v>
      </c>
      <c r="AO163" s="15" t="s">
        <v>383</v>
      </c>
      <c r="AP163" s="13"/>
      <c r="AQ163" s="13"/>
      <c r="AR163" s="13"/>
      <c r="AS163" s="13"/>
      <c r="AT163" s="13"/>
      <c r="AU163" s="13"/>
      <c r="AV163" s="13"/>
      <c r="AW163" s="13"/>
      <c r="AX163" s="13"/>
      <c r="AY163" s="16">
        <f t="shared" si="15"/>
        <v>0</v>
      </c>
      <c r="AZ163" s="13"/>
      <c r="BA163" s="13"/>
      <c r="BB163" s="13">
        <v>55222</v>
      </c>
      <c r="BC163" s="13"/>
      <c r="BD163" s="13"/>
      <c r="BE163" s="13"/>
      <c r="BF163" s="13"/>
      <c r="BG163" s="13"/>
      <c r="BH163" s="13">
        <v>205286</v>
      </c>
      <c r="BI163" s="13"/>
      <c r="BJ163" s="16">
        <f t="shared" si="16"/>
        <v>260508</v>
      </c>
      <c r="BK163" s="16">
        <f t="shared" si="17"/>
        <v>445215</v>
      </c>
    </row>
    <row r="164" spans="1:63" x14ac:dyDescent="0.4">
      <c r="A164" s="14" t="s">
        <v>384</v>
      </c>
      <c r="B164" s="14">
        <v>4</v>
      </c>
      <c r="C164" s="15" t="s">
        <v>385</v>
      </c>
      <c r="D164" s="13"/>
      <c r="E164" s="13"/>
      <c r="F164" s="13"/>
      <c r="G164" s="13"/>
      <c r="H164" s="13"/>
      <c r="I164" s="13"/>
      <c r="J164" s="13"/>
      <c r="K164" s="13">
        <v>18812</v>
      </c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6">
        <f t="shared" si="12"/>
        <v>18812</v>
      </c>
      <c r="W164" s="13"/>
      <c r="X164" s="13"/>
      <c r="Y164" s="13"/>
      <c r="Z164" s="16">
        <f t="shared" si="13"/>
        <v>0</v>
      </c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6">
        <f t="shared" si="14"/>
        <v>0</v>
      </c>
      <c r="AM164" s="14" t="s">
        <v>384</v>
      </c>
      <c r="AN164" s="14">
        <v>4</v>
      </c>
      <c r="AO164" s="15" t="s">
        <v>385</v>
      </c>
      <c r="AP164" s="13"/>
      <c r="AQ164" s="13"/>
      <c r="AR164" s="13"/>
      <c r="AS164" s="13"/>
      <c r="AT164" s="13"/>
      <c r="AU164" s="13"/>
      <c r="AV164" s="13"/>
      <c r="AW164" s="13"/>
      <c r="AX164" s="13"/>
      <c r="AY164" s="16">
        <f t="shared" si="15"/>
        <v>0</v>
      </c>
      <c r="AZ164" s="13"/>
      <c r="BA164" s="13"/>
      <c r="BB164" s="13"/>
      <c r="BC164" s="13"/>
      <c r="BD164" s="13"/>
      <c r="BE164" s="13"/>
      <c r="BF164" s="13"/>
      <c r="BG164" s="13"/>
      <c r="BH164" s="13">
        <v>205286</v>
      </c>
      <c r="BI164" s="13"/>
      <c r="BJ164" s="16">
        <f t="shared" si="16"/>
        <v>205286</v>
      </c>
      <c r="BK164" s="16">
        <f t="shared" si="17"/>
        <v>224098</v>
      </c>
    </row>
    <row r="165" spans="1:63" x14ac:dyDescent="0.4">
      <c r="A165" s="14" t="s">
        <v>386</v>
      </c>
      <c r="B165" s="14">
        <v>4</v>
      </c>
      <c r="C165" s="15" t="s">
        <v>387</v>
      </c>
      <c r="D165" s="13">
        <v>2873</v>
      </c>
      <c r="E165" s="13"/>
      <c r="F165" s="13"/>
      <c r="G165" s="13"/>
      <c r="H165" s="13">
        <v>31476</v>
      </c>
      <c r="I165" s="13"/>
      <c r="J165" s="13"/>
      <c r="K165" s="13">
        <v>131546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6">
        <f t="shared" si="12"/>
        <v>165895</v>
      </c>
      <c r="W165" s="13"/>
      <c r="X165" s="13"/>
      <c r="Y165" s="13"/>
      <c r="Z165" s="16">
        <f t="shared" si="13"/>
        <v>0</v>
      </c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6">
        <f t="shared" si="14"/>
        <v>0</v>
      </c>
      <c r="AM165" s="14" t="s">
        <v>386</v>
      </c>
      <c r="AN165" s="14">
        <v>4</v>
      </c>
      <c r="AO165" s="15" t="s">
        <v>387</v>
      </c>
      <c r="AP165" s="13"/>
      <c r="AQ165" s="13"/>
      <c r="AR165" s="13"/>
      <c r="AS165" s="13"/>
      <c r="AT165" s="13"/>
      <c r="AU165" s="13"/>
      <c r="AV165" s="13"/>
      <c r="AW165" s="13"/>
      <c r="AX165" s="13"/>
      <c r="AY165" s="16">
        <f t="shared" si="15"/>
        <v>0</v>
      </c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6">
        <f t="shared" si="16"/>
        <v>0</v>
      </c>
      <c r="BK165" s="16">
        <f t="shared" si="17"/>
        <v>165895</v>
      </c>
    </row>
    <row r="166" spans="1:63" x14ac:dyDescent="0.4">
      <c r="A166" s="14" t="s">
        <v>388</v>
      </c>
      <c r="B166" s="14">
        <v>2</v>
      </c>
      <c r="C166" s="15" t="s">
        <v>389</v>
      </c>
      <c r="D166" s="13"/>
      <c r="E166" s="13">
        <v>1016</v>
      </c>
      <c r="F166" s="13"/>
      <c r="G166" s="13">
        <v>511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6">
        <f t="shared" si="12"/>
        <v>1527</v>
      </c>
      <c r="W166" s="13"/>
      <c r="X166" s="13"/>
      <c r="Y166" s="13"/>
      <c r="Z166" s="16">
        <f t="shared" si="13"/>
        <v>0</v>
      </c>
      <c r="AA166" s="13">
        <v>4335</v>
      </c>
      <c r="AB166" s="13"/>
      <c r="AC166" s="13"/>
      <c r="AD166" s="13">
        <v>3997</v>
      </c>
      <c r="AE166" s="13"/>
      <c r="AF166" s="13"/>
      <c r="AG166" s="13"/>
      <c r="AH166" s="13"/>
      <c r="AI166" s="13"/>
      <c r="AJ166" s="13"/>
      <c r="AK166" s="13"/>
      <c r="AL166" s="16">
        <f t="shared" si="14"/>
        <v>8332</v>
      </c>
      <c r="AM166" s="14" t="s">
        <v>388</v>
      </c>
      <c r="AN166" s="14">
        <v>2</v>
      </c>
      <c r="AO166" s="15" t="s">
        <v>389</v>
      </c>
      <c r="AP166" s="13"/>
      <c r="AQ166" s="13"/>
      <c r="AR166" s="13"/>
      <c r="AS166" s="13"/>
      <c r="AT166" s="13"/>
      <c r="AU166" s="13"/>
      <c r="AV166" s="13"/>
      <c r="AW166" s="13"/>
      <c r="AX166" s="13"/>
      <c r="AY166" s="16">
        <f t="shared" si="15"/>
        <v>0</v>
      </c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6">
        <f t="shared" si="16"/>
        <v>0</v>
      </c>
      <c r="BK166" s="16">
        <f t="shared" si="17"/>
        <v>9859</v>
      </c>
    </row>
    <row r="167" spans="1:63" x14ac:dyDescent="0.4">
      <c r="A167" s="14" t="s">
        <v>390</v>
      </c>
      <c r="B167" s="14">
        <v>2</v>
      </c>
      <c r="C167" s="15" t="s">
        <v>391</v>
      </c>
      <c r="D167" s="13">
        <v>350503</v>
      </c>
      <c r="E167" s="13">
        <v>56007</v>
      </c>
      <c r="F167" s="13">
        <v>3871</v>
      </c>
      <c r="G167" s="13">
        <v>2091075</v>
      </c>
      <c r="H167" s="13">
        <v>1585043</v>
      </c>
      <c r="I167" s="13">
        <v>289010</v>
      </c>
      <c r="J167" s="13">
        <v>2992318</v>
      </c>
      <c r="K167" s="13">
        <v>5193280</v>
      </c>
      <c r="L167" s="13">
        <v>250</v>
      </c>
      <c r="M167" s="13">
        <v>1706706</v>
      </c>
      <c r="N167" s="13">
        <v>752129</v>
      </c>
      <c r="O167" s="13">
        <v>4935</v>
      </c>
      <c r="P167" s="13">
        <v>14246</v>
      </c>
      <c r="Q167" s="13">
        <v>557866</v>
      </c>
      <c r="R167" s="13">
        <v>3920</v>
      </c>
      <c r="S167" s="13"/>
      <c r="T167" s="13"/>
      <c r="U167" s="13">
        <v>797</v>
      </c>
      <c r="V167" s="16">
        <f t="shared" si="12"/>
        <v>15601956</v>
      </c>
      <c r="W167" s="13"/>
      <c r="X167" s="13">
        <v>2854</v>
      </c>
      <c r="Y167" s="13">
        <v>1535653</v>
      </c>
      <c r="Z167" s="16">
        <f t="shared" si="13"/>
        <v>1538507</v>
      </c>
      <c r="AA167" s="13">
        <v>711684</v>
      </c>
      <c r="AB167" s="13"/>
      <c r="AC167" s="13"/>
      <c r="AD167" s="13"/>
      <c r="AE167" s="13">
        <v>20515</v>
      </c>
      <c r="AF167" s="13"/>
      <c r="AG167" s="13"/>
      <c r="AH167" s="13"/>
      <c r="AI167" s="13"/>
      <c r="AJ167" s="13"/>
      <c r="AK167" s="13"/>
      <c r="AL167" s="16">
        <f t="shared" si="14"/>
        <v>732199</v>
      </c>
      <c r="AM167" s="14" t="s">
        <v>390</v>
      </c>
      <c r="AN167" s="14">
        <v>2</v>
      </c>
      <c r="AO167" s="15" t="s">
        <v>391</v>
      </c>
      <c r="AP167" s="13">
        <v>11637</v>
      </c>
      <c r="AQ167" s="13"/>
      <c r="AR167" s="13">
        <v>243</v>
      </c>
      <c r="AS167" s="13"/>
      <c r="AT167" s="13"/>
      <c r="AU167" s="13"/>
      <c r="AV167" s="13"/>
      <c r="AW167" s="13">
        <v>64338</v>
      </c>
      <c r="AX167" s="13">
        <v>646</v>
      </c>
      <c r="AY167" s="16">
        <f t="shared" si="15"/>
        <v>76864</v>
      </c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6">
        <f t="shared" si="16"/>
        <v>0</v>
      </c>
      <c r="BK167" s="16">
        <f t="shared" si="17"/>
        <v>17949526</v>
      </c>
    </row>
    <row r="168" spans="1:63" x14ac:dyDescent="0.4">
      <c r="A168" s="14" t="s">
        <v>392</v>
      </c>
      <c r="B168" s="14">
        <v>3</v>
      </c>
      <c r="C168" s="15" t="s">
        <v>393</v>
      </c>
      <c r="D168" s="13"/>
      <c r="E168" s="13"/>
      <c r="F168" s="13"/>
      <c r="G168" s="13">
        <v>17665</v>
      </c>
      <c r="H168" s="13"/>
      <c r="I168" s="13"/>
      <c r="J168" s="13">
        <v>724</v>
      </c>
      <c r="K168" s="13">
        <v>101852</v>
      </c>
      <c r="L168" s="13"/>
      <c r="M168" s="13">
        <v>13561</v>
      </c>
      <c r="N168" s="13">
        <v>34118</v>
      </c>
      <c r="O168" s="13"/>
      <c r="P168" s="13"/>
      <c r="Q168" s="13"/>
      <c r="R168" s="13"/>
      <c r="S168" s="13"/>
      <c r="T168" s="13"/>
      <c r="U168" s="13"/>
      <c r="V168" s="16">
        <f t="shared" si="12"/>
        <v>167920</v>
      </c>
      <c r="W168" s="13"/>
      <c r="X168" s="13"/>
      <c r="Y168" s="13"/>
      <c r="Z168" s="16">
        <f t="shared" si="13"/>
        <v>0</v>
      </c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6">
        <f t="shared" si="14"/>
        <v>0</v>
      </c>
      <c r="AM168" s="14" t="s">
        <v>392</v>
      </c>
      <c r="AN168" s="14">
        <v>3</v>
      </c>
      <c r="AO168" s="15" t="s">
        <v>393</v>
      </c>
      <c r="AP168" s="13"/>
      <c r="AQ168" s="13"/>
      <c r="AR168" s="13"/>
      <c r="AS168" s="13"/>
      <c r="AT168" s="13"/>
      <c r="AU168" s="13"/>
      <c r="AV168" s="13"/>
      <c r="AW168" s="13"/>
      <c r="AX168" s="13"/>
      <c r="AY168" s="16">
        <f t="shared" si="15"/>
        <v>0</v>
      </c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6">
        <f t="shared" si="16"/>
        <v>0</v>
      </c>
      <c r="BK168" s="16">
        <f t="shared" si="17"/>
        <v>167920</v>
      </c>
    </row>
    <row r="169" spans="1:63" x14ac:dyDescent="0.4">
      <c r="A169" s="14" t="s">
        <v>394</v>
      </c>
      <c r="B169" s="14">
        <v>3</v>
      </c>
      <c r="C169" s="15" t="s">
        <v>395</v>
      </c>
      <c r="D169" s="13">
        <v>249421</v>
      </c>
      <c r="E169" s="13"/>
      <c r="F169" s="13"/>
      <c r="G169" s="13">
        <v>116872</v>
      </c>
      <c r="H169" s="13">
        <v>165459</v>
      </c>
      <c r="I169" s="13">
        <v>60433</v>
      </c>
      <c r="J169" s="13">
        <v>107163</v>
      </c>
      <c r="K169" s="13">
        <v>201370</v>
      </c>
      <c r="L169" s="13"/>
      <c r="M169" s="13">
        <v>15860</v>
      </c>
      <c r="N169" s="13">
        <v>18890</v>
      </c>
      <c r="O169" s="13"/>
      <c r="P169" s="13"/>
      <c r="Q169" s="13">
        <v>3389</v>
      </c>
      <c r="R169" s="13"/>
      <c r="S169" s="13"/>
      <c r="T169" s="13"/>
      <c r="U169" s="13"/>
      <c r="V169" s="16">
        <f t="shared" si="12"/>
        <v>938857</v>
      </c>
      <c r="W169" s="13"/>
      <c r="X169" s="13">
        <v>2854</v>
      </c>
      <c r="Y169" s="13">
        <v>82160</v>
      </c>
      <c r="Z169" s="16">
        <f t="shared" si="13"/>
        <v>85014</v>
      </c>
      <c r="AA169" s="13">
        <v>3516</v>
      </c>
      <c r="AB169" s="13"/>
      <c r="AC169" s="13"/>
      <c r="AD169" s="13"/>
      <c r="AE169" s="13">
        <v>5407</v>
      </c>
      <c r="AF169" s="13"/>
      <c r="AG169" s="13"/>
      <c r="AH169" s="13"/>
      <c r="AI169" s="13"/>
      <c r="AJ169" s="13"/>
      <c r="AK169" s="13"/>
      <c r="AL169" s="16">
        <f t="shared" si="14"/>
        <v>8923</v>
      </c>
      <c r="AM169" s="14" t="s">
        <v>394</v>
      </c>
      <c r="AN169" s="14">
        <v>3</v>
      </c>
      <c r="AO169" s="15" t="s">
        <v>395</v>
      </c>
      <c r="AP169" s="13"/>
      <c r="AQ169" s="13"/>
      <c r="AR169" s="13"/>
      <c r="AS169" s="13"/>
      <c r="AT169" s="13"/>
      <c r="AU169" s="13"/>
      <c r="AV169" s="13"/>
      <c r="AW169" s="13"/>
      <c r="AX169" s="13"/>
      <c r="AY169" s="16">
        <f t="shared" si="15"/>
        <v>0</v>
      </c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6">
        <f t="shared" si="16"/>
        <v>0</v>
      </c>
      <c r="BK169" s="16">
        <f t="shared" si="17"/>
        <v>1032794</v>
      </c>
    </row>
    <row r="170" spans="1:63" x14ac:dyDescent="0.4">
      <c r="A170" s="14" t="s">
        <v>396</v>
      </c>
      <c r="B170" s="14">
        <v>3</v>
      </c>
      <c r="C170" s="15" t="s">
        <v>397</v>
      </c>
      <c r="D170" s="13">
        <v>3127</v>
      </c>
      <c r="E170" s="13"/>
      <c r="F170" s="13"/>
      <c r="G170" s="13">
        <v>4689</v>
      </c>
      <c r="H170" s="13">
        <v>359848</v>
      </c>
      <c r="I170" s="13"/>
      <c r="J170" s="13">
        <v>3590</v>
      </c>
      <c r="K170" s="13">
        <v>260574</v>
      </c>
      <c r="L170" s="13"/>
      <c r="M170" s="13"/>
      <c r="N170" s="13">
        <v>23162</v>
      </c>
      <c r="O170" s="13"/>
      <c r="P170" s="13">
        <v>1113</v>
      </c>
      <c r="Q170" s="13">
        <v>1839</v>
      </c>
      <c r="R170" s="13">
        <v>3920</v>
      </c>
      <c r="S170" s="13"/>
      <c r="T170" s="13"/>
      <c r="U170" s="13"/>
      <c r="V170" s="16">
        <f t="shared" si="12"/>
        <v>661862</v>
      </c>
      <c r="W170" s="13"/>
      <c r="X170" s="13"/>
      <c r="Y170" s="13">
        <v>262</v>
      </c>
      <c r="Z170" s="16">
        <f t="shared" si="13"/>
        <v>262</v>
      </c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6">
        <f t="shared" si="14"/>
        <v>0</v>
      </c>
      <c r="AM170" s="14" t="s">
        <v>396</v>
      </c>
      <c r="AN170" s="14">
        <v>3</v>
      </c>
      <c r="AO170" s="15" t="s">
        <v>397</v>
      </c>
      <c r="AP170" s="13">
        <v>1821</v>
      </c>
      <c r="AQ170" s="13"/>
      <c r="AR170" s="13"/>
      <c r="AS170" s="13"/>
      <c r="AT170" s="13"/>
      <c r="AU170" s="13"/>
      <c r="AV170" s="13"/>
      <c r="AW170" s="13">
        <v>48678</v>
      </c>
      <c r="AX170" s="13"/>
      <c r="AY170" s="16">
        <f t="shared" si="15"/>
        <v>50499</v>
      </c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6">
        <f t="shared" si="16"/>
        <v>0</v>
      </c>
      <c r="BK170" s="16">
        <f t="shared" si="17"/>
        <v>712623</v>
      </c>
    </row>
    <row r="171" spans="1:63" x14ac:dyDescent="0.4">
      <c r="A171" s="14" t="s">
        <v>398</v>
      </c>
      <c r="B171" s="14">
        <v>3</v>
      </c>
      <c r="C171" s="15" t="s">
        <v>399</v>
      </c>
      <c r="D171" s="13"/>
      <c r="E171" s="13"/>
      <c r="F171" s="13"/>
      <c r="G171" s="13"/>
      <c r="H171" s="13"/>
      <c r="I171" s="13"/>
      <c r="J171" s="13"/>
      <c r="K171" s="13">
        <v>548520</v>
      </c>
      <c r="L171" s="13"/>
      <c r="M171" s="13"/>
      <c r="N171" s="13"/>
      <c r="O171" s="13"/>
      <c r="P171" s="13"/>
      <c r="Q171" s="13">
        <v>48155</v>
      </c>
      <c r="R171" s="13"/>
      <c r="S171" s="13"/>
      <c r="T171" s="13"/>
      <c r="U171" s="13"/>
      <c r="V171" s="16">
        <f t="shared" si="12"/>
        <v>596675</v>
      </c>
      <c r="W171" s="13"/>
      <c r="X171" s="13"/>
      <c r="Y171" s="13"/>
      <c r="Z171" s="16">
        <f t="shared" si="13"/>
        <v>0</v>
      </c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6">
        <f t="shared" si="14"/>
        <v>0</v>
      </c>
      <c r="AM171" s="14" t="s">
        <v>398</v>
      </c>
      <c r="AN171" s="14">
        <v>3</v>
      </c>
      <c r="AO171" s="15" t="s">
        <v>399</v>
      </c>
      <c r="AP171" s="13"/>
      <c r="AQ171" s="13"/>
      <c r="AR171" s="13"/>
      <c r="AS171" s="13"/>
      <c r="AT171" s="13"/>
      <c r="AU171" s="13"/>
      <c r="AV171" s="13"/>
      <c r="AW171" s="13"/>
      <c r="AX171" s="13"/>
      <c r="AY171" s="16">
        <f t="shared" si="15"/>
        <v>0</v>
      </c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6">
        <f t="shared" si="16"/>
        <v>0</v>
      </c>
      <c r="BK171" s="16">
        <f t="shared" si="17"/>
        <v>596675</v>
      </c>
    </row>
    <row r="172" spans="1:63" x14ac:dyDescent="0.4">
      <c r="A172" s="14" t="s">
        <v>400</v>
      </c>
      <c r="B172" s="14">
        <v>3</v>
      </c>
      <c r="C172" s="15" t="s">
        <v>401</v>
      </c>
      <c r="D172" s="13">
        <v>25205</v>
      </c>
      <c r="E172" s="13">
        <v>215</v>
      </c>
      <c r="F172" s="13"/>
      <c r="G172" s="13">
        <v>264549</v>
      </c>
      <c r="H172" s="13">
        <v>318330</v>
      </c>
      <c r="I172" s="13"/>
      <c r="J172" s="13">
        <v>809922</v>
      </c>
      <c r="K172" s="13">
        <v>928413</v>
      </c>
      <c r="L172" s="13">
        <v>250</v>
      </c>
      <c r="M172" s="13">
        <v>901390</v>
      </c>
      <c r="N172" s="13">
        <v>176719</v>
      </c>
      <c r="O172" s="13">
        <v>4935</v>
      </c>
      <c r="P172" s="13"/>
      <c r="Q172" s="13">
        <v>170040</v>
      </c>
      <c r="R172" s="13"/>
      <c r="S172" s="13"/>
      <c r="T172" s="13"/>
      <c r="U172" s="13"/>
      <c r="V172" s="16">
        <f t="shared" si="12"/>
        <v>3599968</v>
      </c>
      <c r="W172" s="13"/>
      <c r="X172" s="13"/>
      <c r="Y172" s="13">
        <v>81380</v>
      </c>
      <c r="Z172" s="16">
        <f t="shared" si="13"/>
        <v>81380</v>
      </c>
      <c r="AA172" s="13">
        <v>102575</v>
      </c>
      <c r="AB172" s="13"/>
      <c r="AC172" s="13"/>
      <c r="AD172" s="13"/>
      <c r="AE172" s="13">
        <v>780</v>
      </c>
      <c r="AF172" s="13"/>
      <c r="AG172" s="13"/>
      <c r="AH172" s="13"/>
      <c r="AI172" s="13"/>
      <c r="AJ172" s="13"/>
      <c r="AK172" s="13"/>
      <c r="AL172" s="16">
        <f t="shared" si="14"/>
        <v>103355</v>
      </c>
      <c r="AM172" s="14" t="s">
        <v>400</v>
      </c>
      <c r="AN172" s="14">
        <v>3</v>
      </c>
      <c r="AO172" s="15" t="s">
        <v>401</v>
      </c>
      <c r="AP172" s="13"/>
      <c r="AQ172" s="13"/>
      <c r="AR172" s="13"/>
      <c r="AS172" s="13"/>
      <c r="AT172" s="13"/>
      <c r="AU172" s="13"/>
      <c r="AV172" s="13"/>
      <c r="AW172" s="13">
        <v>1840</v>
      </c>
      <c r="AX172" s="13"/>
      <c r="AY172" s="16">
        <f t="shared" si="15"/>
        <v>1840</v>
      </c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6">
        <f t="shared" si="16"/>
        <v>0</v>
      </c>
      <c r="BK172" s="16">
        <f t="shared" si="17"/>
        <v>3786543</v>
      </c>
    </row>
    <row r="173" spans="1:63" x14ac:dyDescent="0.4">
      <c r="A173" s="14" t="s">
        <v>402</v>
      </c>
      <c r="B173" s="14">
        <v>2</v>
      </c>
      <c r="C173" s="15" t="s">
        <v>403</v>
      </c>
      <c r="D173" s="13">
        <v>44705</v>
      </c>
      <c r="E173" s="13">
        <v>160258</v>
      </c>
      <c r="F173" s="13">
        <v>117804</v>
      </c>
      <c r="G173" s="13">
        <v>624813</v>
      </c>
      <c r="H173" s="13">
        <v>524657</v>
      </c>
      <c r="I173" s="13"/>
      <c r="J173" s="13">
        <v>1297886</v>
      </c>
      <c r="K173" s="13">
        <v>3298206</v>
      </c>
      <c r="L173" s="13"/>
      <c r="M173" s="13">
        <v>143506</v>
      </c>
      <c r="N173" s="13">
        <v>1166995</v>
      </c>
      <c r="O173" s="13"/>
      <c r="P173" s="13">
        <v>86924</v>
      </c>
      <c r="Q173" s="13">
        <v>239272</v>
      </c>
      <c r="R173" s="13"/>
      <c r="S173" s="13"/>
      <c r="T173" s="13"/>
      <c r="U173" s="13">
        <v>11361</v>
      </c>
      <c r="V173" s="16">
        <f t="shared" si="12"/>
        <v>7716387</v>
      </c>
      <c r="W173" s="13"/>
      <c r="X173" s="13">
        <v>68125</v>
      </c>
      <c r="Y173" s="13">
        <v>210618</v>
      </c>
      <c r="Z173" s="16">
        <f t="shared" si="13"/>
        <v>278743</v>
      </c>
      <c r="AA173" s="13">
        <v>1062271</v>
      </c>
      <c r="AB173" s="13"/>
      <c r="AC173" s="13"/>
      <c r="AD173" s="13">
        <v>100525</v>
      </c>
      <c r="AE173" s="13">
        <v>3545</v>
      </c>
      <c r="AF173" s="13"/>
      <c r="AG173" s="13"/>
      <c r="AH173" s="13"/>
      <c r="AI173" s="13"/>
      <c r="AJ173" s="13"/>
      <c r="AK173" s="13"/>
      <c r="AL173" s="16">
        <f t="shared" si="14"/>
        <v>1166341</v>
      </c>
      <c r="AM173" s="14" t="s">
        <v>402</v>
      </c>
      <c r="AN173" s="14">
        <v>2</v>
      </c>
      <c r="AO173" s="15" t="s">
        <v>403</v>
      </c>
      <c r="AP173" s="13">
        <v>85617</v>
      </c>
      <c r="AQ173" s="13">
        <v>15597</v>
      </c>
      <c r="AR173" s="13"/>
      <c r="AS173" s="13"/>
      <c r="AT173" s="13"/>
      <c r="AU173" s="13"/>
      <c r="AV173" s="13">
        <v>96843</v>
      </c>
      <c r="AW173" s="13">
        <v>3236</v>
      </c>
      <c r="AX173" s="13">
        <v>37074</v>
      </c>
      <c r="AY173" s="16">
        <f t="shared" si="15"/>
        <v>238367</v>
      </c>
      <c r="AZ173" s="13"/>
      <c r="BA173" s="13"/>
      <c r="BB173" s="13"/>
      <c r="BC173" s="13"/>
      <c r="BD173" s="13"/>
      <c r="BE173" s="13">
        <v>11195</v>
      </c>
      <c r="BF173" s="13"/>
      <c r="BG173" s="13">
        <v>46448</v>
      </c>
      <c r="BH173" s="13"/>
      <c r="BI173" s="13"/>
      <c r="BJ173" s="16">
        <f t="shared" si="16"/>
        <v>57643</v>
      </c>
      <c r="BK173" s="16">
        <f t="shared" si="17"/>
        <v>9457481</v>
      </c>
    </row>
    <row r="174" spans="1:63" x14ac:dyDescent="0.4">
      <c r="A174" s="14" t="s">
        <v>404</v>
      </c>
      <c r="B174" s="14">
        <v>3</v>
      </c>
      <c r="C174" s="15" t="s">
        <v>405</v>
      </c>
      <c r="D174" s="13"/>
      <c r="E174" s="13">
        <v>530</v>
      </c>
      <c r="F174" s="13">
        <v>43589</v>
      </c>
      <c r="G174" s="13">
        <v>884</v>
      </c>
      <c r="H174" s="13">
        <v>18110</v>
      </c>
      <c r="I174" s="13"/>
      <c r="J174" s="13">
        <v>40909</v>
      </c>
      <c r="K174" s="13">
        <v>18364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6">
        <f t="shared" si="12"/>
        <v>122386</v>
      </c>
      <c r="W174" s="13"/>
      <c r="X174" s="13"/>
      <c r="Y174" s="13">
        <v>304</v>
      </c>
      <c r="Z174" s="16">
        <f t="shared" si="13"/>
        <v>304</v>
      </c>
      <c r="AA174" s="13">
        <v>149760</v>
      </c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6">
        <f t="shared" si="14"/>
        <v>149760</v>
      </c>
      <c r="AM174" s="14" t="s">
        <v>404</v>
      </c>
      <c r="AN174" s="14">
        <v>3</v>
      </c>
      <c r="AO174" s="15" t="s">
        <v>405</v>
      </c>
      <c r="AP174" s="13"/>
      <c r="AQ174" s="13"/>
      <c r="AR174" s="13"/>
      <c r="AS174" s="13"/>
      <c r="AT174" s="13"/>
      <c r="AU174" s="13"/>
      <c r="AV174" s="13"/>
      <c r="AW174" s="13">
        <v>562</v>
      </c>
      <c r="AX174" s="13"/>
      <c r="AY174" s="16">
        <f t="shared" si="15"/>
        <v>562</v>
      </c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6">
        <f t="shared" si="16"/>
        <v>0</v>
      </c>
      <c r="BK174" s="16">
        <f t="shared" si="17"/>
        <v>273012</v>
      </c>
    </row>
    <row r="175" spans="1:63" x14ac:dyDescent="0.4">
      <c r="A175" s="14" t="s">
        <v>406</v>
      </c>
      <c r="B175" s="14">
        <v>3</v>
      </c>
      <c r="C175" s="15" t="s">
        <v>407</v>
      </c>
      <c r="D175" s="13"/>
      <c r="E175" s="13">
        <v>59317</v>
      </c>
      <c r="F175" s="13"/>
      <c r="G175" s="13">
        <v>16502</v>
      </c>
      <c r="H175" s="13"/>
      <c r="I175" s="13"/>
      <c r="J175" s="13">
        <v>4848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6">
        <f t="shared" si="12"/>
        <v>80667</v>
      </c>
      <c r="W175" s="13"/>
      <c r="X175" s="13"/>
      <c r="Y175" s="13"/>
      <c r="Z175" s="16">
        <f t="shared" si="13"/>
        <v>0</v>
      </c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6">
        <f t="shared" si="14"/>
        <v>0</v>
      </c>
      <c r="AM175" s="14" t="s">
        <v>406</v>
      </c>
      <c r="AN175" s="14">
        <v>3</v>
      </c>
      <c r="AO175" s="15" t="s">
        <v>407</v>
      </c>
      <c r="AP175" s="13"/>
      <c r="AQ175" s="13"/>
      <c r="AR175" s="13"/>
      <c r="AS175" s="13"/>
      <c r="AT175" s="13"/>
      <c r="AU175" s="13"/>
      <c r="AV175" s="13"/>
      <c r="AW175" s="13"/>
      <c r="AX175" s="13"/>
      <c r="AY175" s="16">
        <f t="shared" si="15"/>
        <v>0</v>
      </c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6">
        <f t="shared" si="16"/>
        <v>0</v>
      </c>
      <c r="BK175" s="16">
        <f t="shared" si="17"/>
        <v>80667</v>
      </c>
    </row>
    <row r="176" spans="1:63" x14ac:dyDescent="0.4">
      <c r="A176" s="14" t="s">
        <v>899</v>
      </c>
      <c r="B176" s="14">
        <v>3</v>
      </c>
      <c r="C176" s="15" t="s">
        <v>900</v>
      </c>
      <c r="D176" s="13"/>
      <c r="E176" s="13"/>
      <c r="F176" s="13">
        <v>26234</v>
      </c>
      <c r="G176" s="13"/>
      <c r="H176" s="13"/>
      <c r="I176" s="13"/>
      <c r="J176" s="13">
        <v>6086</v>
      </c>
      <c r="K176" s="13">
        <v>70651</v>
      </c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6">
        <f t="shared" si="12"/>
        <v>102971</v>
      </c>
      <c r="W176" s="13"/>
      <c r="X176" s="13"/>
      <c r="Y176" s="13"/>
      <c r="Z176" s="16">
        <f t="shared" si="13"/>
        <v>0</v>
      </c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6">
        <f t="shared" si="14"/>
        <v>0</v>
      </c>
      <c r="AM176" s="14" t="s">
        <v>899</v>
      </c>
      <c r="AN176" s="14">
        <v>3</v>
      </c>
      <c r="AO176" s="15" t="s">
        <v>900</v>
      </c>
      <c r="AP176" s="13"/>
      <c r="AQ176" s="13"/>
      <c r="AR176" s="13"/>
      <c r="AS176" s="13"/>
      <c r="AT176" s="13"/>
      <c r="AU176" s="13"/>
      <c r="AV176" s="13"/>
      <c r="AW176" s="13"/>
      <c r="AX176" s="13"/>
      <c r="AY176" s="16">
        <f t="shared" si="15"/>
        <v>0</v>
      </c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6">
        <f t="shared" si="16"/>
        <v>0</v>
      </c>
      <c r="BK176" s="16">
        <f t="shared" si="17"/>
        <v>102971</v>
      </c>
    </row>
    <row r="177" spans="1:63" x14ac:dyDescent="0.4">
      <c r="A177" s="14" t="s">
        <v>901</v>
      </c>
      <c r="B177" s="14">
        <v>3</v>
      </c>
      <c r="C177" s="15" t="s">
        <v>902</v>
      </c>
      <c r="D177" s="13"/>
      <c r="E177" s="13"/>
      <c r="F177" s="13"/>
      <c r="G177" s="13"/>
      <c r="H177" s="13"/>
      <c r="I177" s="13"/>
      <c r="J177" s="13">
        <v>644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6">
        <f t="shared" si="12"/>
        <v>644</v>
      </c>
      <c r="W177" s="13"/>
      <c r="X177" s="13"/>
      <c r="Y177" s="13"/>
      <c r="Z177" s="16">
        <f t="shared" si="13"/>
        <v>0</v>
      </c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6">
        <f t="shared" si="14"/>
        <v>0</v>
      </c>
      <c r="AM177" s="14" t="s">
        <v>901</v>
      </c>
      <c r="AN177" s="14">
        <v>3</v>
      </c>
      <c r="AO177" s="15" t="s">
        <v>902</v>
      </c>
      <c r="AP177" s="13"/>
      <c r="AQ177" s="13"/>
      <c r="AR177" s="13"/>
      <c r="AS177" s="13"/>
      <c r="AT177" s="13"/>
      <c r="AU177" s="13"/>
      <c r="AV177" s="13"/>
      <c r="AW177" s="13"/>
      <c r="AX177" s="13"/>
      <c r="AY177" s="16">
        <f t="shared" si="15"/>
        <v>0</v>
      </c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6">
        <f t="shared" si="16"/>
        <v>0</v>
      </c>
      <c r="BK177" s="16">
        <f t="shared" si="17"/>
        <v>644</v>
      </c>
    </row>
    <row r="178" spans="1:63" x14ac:dyDescent="0.4">
      <c r="A178" s="14" t="s">
        <v>408</v>
      </c>
      <c r="B178" s="14">
        <v>3</v>
      </c>
      <c r="C178" s="15" t="s">
        <v>409</v>
      </c>
      <c r="D178" s="13"/>
      <c r="E178" s="13"/>
      <c r="F178" s="13"/>
      <c r="G178" s="13"/>
      <c r="H178" s="13">
        <v>21220</v>
      </c>
      <c r="I178" s="13"/>
      <c r="J178" s="13">
        <v>237733</v>
      </c>
      <c r="K178" s="13">
        <v>349304</v>
      </c>
      <c r="L178" s="13"/>
      <c r="M178" s="13"/>
      <c r="N178" s="13">
        <v>633</v>
      </c>
      <c r="O178" s="13"/>
      <c r="P178" s="13"/>
      <c r="Q178" s="13"/>
      <c r="R178" s="13"/>
      <c r="S178" s="13"/>
      <c r="T178" s="13"/>
      <c r="U178" s="13"/>
      <c r="V178" s="16">
        <f t="shared" si="12"/>
        <v>608890</v>
      </c>
      <c r="W178" s="13"/>
      <c r="X178" s="13"/>
      <c r="Y178" s="13">
        <v>15392</v>
      </c>
      <c r="Z178" s="16">
        <f t="shared" si="13"/>
        <v>15392</v>
      </c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6">
        <f t="shared" si="14"/>
        <v>0</v>
      </c>
      <c r="AM178" s="14" t="s">
        <v>408</v>
      </c>
      <c r="AN178" s="14">
        <v>3</v>
      </c>
      <c r="AO178" s="15" t="s">
        <v>409</v>
      </c>
      <c r="AP178" s="13"/>
      <c r="AQ178" s="13"/>
      <c r="AR178" s="13"/>
      <c r="AS178" s="13"/>
      <c r="AT178" s="13"/>
      <c r="AU178" s="13"/>
      <c r="AV178" s="13"/>
      <c r="AW178" s="13"/>
      <c r="AX178" s="13">
        <v>37074</v>
      </c>
      <c r="AY178" s="16">
        <f t="shared" si="15"/>
        <v>37074</v>
      </c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6">
        <f t="shared" si="16"/>
        <v>0</v>
      </c>
      <c r="BK178" s="16">
        <f t="shared" si="17"/>
        <v>661356</v>
      </c>
    </row>
    <row r="179" spans="1:63" x14ac:dyDescent="0.4">
      <c r="A179" s="14" t="s">
        <v>410</v>
      </c>
      <c r="B179" s="14">
        <v>3</v>
      </c>
      <c r="C179" s="15" t="s">
        <v>411</v>
      </c>
      <c r="D179" s="13"/>
      <c r="E179" s="13">
        <v>40058</v>
      </c>
      <c r="F179" s="13"/>
      <c r="G179" s="13">
        <v>72176</v>
      </c>
      <c r="H179" s="13">
        <v>178635</v>
      </c>
      <c r="I179" s="13"/>
      <c r="J179" s="13">
        <v>80850</v>
      </c>
      <c r="K179" s="13">
        <v>506332</v>
      </c>
      <c r="L179" s="13"/>
      <c r="M179" s="13">
        <v>1232</v>
      </c>
      <c r="N179" s="13">
        <v>3970</v>
      </c>
      <c r="O179" s="13"/>
      <c r="P179" s="13"/>
      <c r="Q179" s="13">
        <v>275</v>
      </c>
      <c r="R179" s="13"/>
      <c r="S179" s="13"/>
      <c r="T179" s="13"/>
      <c r="U179" s="13">
        <v>1678</v>
      </c>
      <c r="V179" s="16">
        <f t="shared" si="12"/>
        <v>885206</v>
      </c>
      <c r="W179" s="13"/>
      <c r="X179" s="13"/>
      <c r="Y179" s="13"/>
      <c r="Z179" s="16">
        <f t="shared" si="13"/>
        <v>0</v>
      </c>
      <c r="AA179" s="13">
        <v>23500</v>
      </c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6">
        <f t="shared" si="14"/>
        <v>23500</v>
      </c>
      <c r="AM179" s="14" t="s">
        <v>410</v>
      </c>
      <c r="AN179" s="14">
        <v>3</v>
      </c>
      <c r="AO179" s="15" t="s">
        <v>411</v>
      </c>
      <c r="AP179" s="13"/>
      <c r="AQ179" s="13"/>
      <c r="AR179" s="13"/>
      <c r="AS179" s="13"/>
      <c r="AT179" s="13"/>
      <c r="AU179" s="13"/>
      <c r="AV179" s="13"/>
      <c r="AW179" s="13">
        <v>1311</v>
      </c>
      <c r="AX179" s="13"/>
      <c r="AY179" s="16">
        <f t="shared" si="15"/>
        <v>1311</v>
      </c>
      <c r="AZ179" s="13"/>
      <c r="BA179" s="13"/>
      <c r="BB179" s="13"/>
      <c r="BC179" s="13"/>
      <c r="BD179" s="13"/>
      <c r="BE179" s="13"/>
      <c r="BF179" s="13"/>
      <c r="BG179" s="13">
        <v>46448</v>
      </c>
      <c r="BH179" s="13"/>
      <c r="BI179" s="13"/>
      <c r="BJ179" s="16">
        <f t="shared" si="16"/>
        <v>46448</v>
      </c>
      <c r="BK179" s="16">
        <f t="shared" si="17"/>
        <v>956465</v>
      </c>
    </row>
    <row r="180" spans="1:63" x14ac:dyDescent="0.4">
      <c r="A180" s="10" t="s">
        <v>412</v>
      </c>
      <c r="B180" s="10">
        <v>1</v>
      </c>
      <c r="C180" s="11" t="s">
        <v>413</v>
      </c>
      <c r="D180" s="12">
        <v>1834154</v>
      </c>
      <c r="E180" s="12">
        <v>211747</v>
      </c>
      <c r="F180" s="12">
        <v>5423</v>
      </c>
      <c r="G180" s="12">
        <v>1547006</v>
      </c>
      <c r="H180" s="12">
        <v>1055686</v>
      </c>
      <c r="I180" s="12">
        <v>130229</v>
      </c>
      <c r="J180" s="12">
        <v>3931603</v>
      </c>
      <c r="K180" s="12">
        <v>12558847</v>
      </c>
      <c r="L180" s="12">
        <v>366071</v>
      </c>
      <c r="M180" s="12">
        <v>2840643</v>
      </c>
      <c r="N180" s="12">
        <v>9746976</v>
      </c>
      <c r="O180" s="12"/>
      <c r="P180" s="12">
        <v>5588180</v>
      </c>
      <c r="Q180" s="12">
        <v>1686576</v>
      </c>
      <c r="R180" s="12">
        <v>135517</v>
      </c>
      <c r="S180" s="12"/>
      <c r="T180" s="12">
        <v>30478</v>
      </c>
      <c r="U180" s="12">
        <v>136129</v>
      </c>
      <c r="V180" s="12">
        <f t="shared" si="12"/>
        <v>41805265</v>
      </c>
      <c r="W180" s="12">
        <v>165733</v>
      </c>
      <c r="X180" s="12">
        <v>715963</v>
      </c>
      <c r="Y180" s="12">
        <v>569030</v>
      </c>
      <c r="Z180" s="12">
        <f t="shared" si="13"/>
        <v>1450726</v>
      </c>
      <c r="AA180" s="12">
        <v>3697743</v>
      </c>
      <c r="AB180" s="12"/>
      <c r="AC180" s="12">
        <v>310</v>
      </c>
      <c r="AD180" s="12">
        <v>27817</v>
      </c>
      <c r="AE180" s="12">
        <v>1575193</v>
      </c>
      <c r="AF180" s="12">
        <v>10931</v>
      </c>
      <c r="AG180" s="12"/>
      <c r="AH180" s="12"/>
      <c r="AI180" s="12"/>
      <c r="AJ180" s="12"/>
      <c r="AK180" s="12"/>
      <c r="AL180" s="12">
        <f t="shared" si="14"/>
        <v>5311994</v>
      </c>
      <c r="AM180" s="10" t="s">
        <v>412</v>
      </c>
      <c r="AN180" s="10">
        <v>1</v>
      </c>
      <c r="AO180" s="11" t="s">
        <v>413</v>
      </c>
      <c r="AP180" s="12">
        <v>5306586</v>
      </c>
      <c r="AQ180" s="12">
        <v>514720</v>
      </c>
      <c r="AR180" s="12">
        <v>931717</v>
      </c>
      <c r="AS180" s="12">
        <v>47549</v>
      </c>
      <c r="AT180" s="12">
        <v>124681</v>
      </c>
      <c r="AU180" s="12">
        <v>248567</v>
      </c>
      <c r="AV180" s="12">
        <v>213415</v>
      </c>
      <c r="AW180" s="12">
        <v>1835060</v>
      </c>
      <c r="AX180" s="12">
        <v>150133</v>
      </c>
      <c r="AY180" s="12">
        <f t="shared" si="15"/>
        <v>9372428</v>
      </c>
      <c r="AZ180" s="12">
        <v>147404</v>
      </c>
      <c r="BA180" s="12">
        <v>124884</v>
      </c>
      <c r="BB180" s="12">
        <v>83380</v>
      </c>
      <c r="BC180" s="12">
        <v>2608029</v>
      </c>
      <c r="BD180" s="12">
        <v>213447</v>
      </c>
      <c r="BE180" s="12">
        <v>35699991</v>
      </c>
      <c r="BF180" s="12">
        <v>102814</v>
      </c>
      <c r="BG180" s="12">
        <v>991431</v>
      </c>
      <c r="BH180" s="12">
        <v>50686</v>
      </c>
      <c r="BI180" s="12">
        <v>342</v>
      </c>
      <c r="BJ180" s="12">
        <f t="shared" si="16"/>
        <v>40022408</v>
      </c>
      <c r="BK180" s="12">
        <f t="shared" si="17"/>
        <v>97962821</v>
      </c>
    </row>
    <row r="181" spans="1:63" x14ac:dyDescent="0.4">
      <c r="A181" s="14" t="s">
        <v>414</v>
      </c>
      <c r="B181" s="14">
        <v>2</v>
      </c>
      <c r="C181" s="15" t="s">
        <v>415</v>
      </c>
      <c r="D181" s="13"/>
      <c r="E181" s="13"/>
      <c r="F181" s="13"/>
      <c r="G181" s="13"/>
      <c r="H181" s="13"/>
      <c r="I181" s="13"/>
      <c r="J181" s="13">
        <v>2777</v>
      </c>
      <c r="K181" s="13">
        <v>3328</v>
      </c>
      <c r="L181" s="13"/>
      <c r="M181" s="13">
        <v>3640</v>
      </c>
      <c r="N181" s="13">
        <v>145777</v>
      </c>
      <c r="O181" s="13"/>
      <c r="P181" s="13"/>
      <c r="Q181" s="13">
        <v>256</v>
      </c>
      <c r="R181" s="13"/>
      <c r="S181" s="13"/>
      <c r="T181" s="13"/>
      <c r="U181" s="13"/>
      <c r="V181" s="16">
        <f t="shared" si="12"/>
        <v>155778</v>
      </c>
      <c r="W181" s="13"/>
      <c r="X181" s="13">
        <v>914</v>
      </c>
      <c r="Y181" s="13">
        <v>8413</v>
      </c>
      <c r="Z181" s="16">
        <f t="shared" si="13"/>
        <v>9327</v>
      </c>
      <c r="AA181" s="13">
        <v>353</v>
      </c>
      <c r="AB181" s="13"/>
      <c r="AC181" s="13"/>
      <c r="AD181" s="13"/>
      <c r="AE181" s="13">
        <v>2904</v>
      </c>
      <c r="AF181" s="13"/>
      <c r="AG181" s="13"/>
      <c r="AH181" s="13"/>
      <c r="AI181" s="13"/>
      <c r="AJ181" s="13"/>
      <c r="AK181" s="13"/>
      <c r="AL181" s="16">
        <f t="shared" si="14"/>
        <v>3257</v>
      </c>
      <c r="AM181" s="14" t="s">
        <v>414</v>
      </c>
      <c r="AN181" s="14">
        <v>2</v>
      </c>
      <c r="AO181" s="15" t="s">
        <v>415</v>
      </c>
      <c r="AP181" s="13"/>
      <c r="AQ181" s="13">
        <v>469</v>
      </c>
      <c r="AR181" s="13"/>
      <c r="AS181" s="13"/>
      <c r="AT181" s="13"/>
      <c r="AU181" s="13"/>
      <c r="AV181" s="13"/>
      <c r="AW181" s="13"/>
      <c r="AX181" s="13"/>
      <c r="AY181" s="16">
        <f t="shared" si="15"/>
        <v>469</v>
      </c>
      <c r="AZ181" s="13"/>
      <c r="BA181" s="13"/>
      <c r="BB181" s="13"/>
      <c r="BC181" s="13"/>
      <c r="BD181" s="13"/>
      <c r="BE181" s="13"/>
      <c r="BF181" s="13"/>
      <c r="BG181" s="13">
        <v>415</v>
      </c>
      <c r="BH181" s="13"/>
      <c r="BI181" s="13"/>
      <c r="BJ181" s="16">
        <f t="shared" si="16"/>
        <v>415</v>
      </c>
      <c r="BK181" s="16">
        <f t="shared" si="17"/>
        <v>169246</v>
      </c>
    </row>
    <row r="182" spans="1:63" x14ac:dyDescent="0.4">
      <c r="A182" s="14" t="s">
        <v>416</v>
      </c>
      <c r="B182" s="14">
        <v>2</v>
      </c>
      <c r="C182" s="15" t="s">
        <v>417</v>
      </c>
      <c r="D182" s="13">
        <v>18534</v>
      </c>
      <c r="E182" s="13">
        <v>6988</v>
      </c>
      <c r="F182" s="13"/>
      <c r="G182" s="13">
        <v>11017</v>
      </c>
      <c r="H182" s="13">
        <v>26209</v>
      </c>
      <c r="I182" s="13">
        <v>211</v>
      </c>
      <c r="J182" s="13">
        <v>372221</v>
      </c>
      <c r="K182" s="13">
        <v>650461</v>
      </c>
      <c r="L182" s="13">
        <v>759</v>
      </c>
      <c r="M182" s="13">
        <v>172131</v>
      </c>
      <c r="N182" s="13">
        <v>348489</v>
      </c>
      <c r="O182" s="13"/>
      <c r="P182" s="13">
        <v>248</v>
      </c>
      <c r="Q182" s="13">
        <v>28179</v>
      </c>
      <c r="R182" s="13"/>
      <c r="S182" s="13"/>
      <c r="T182" s="13"/>
      <c r="U182" s="13">
        <v>1845</v>
      </c>
      <c r="V182" s="16">
        <f t="shared" si="12"/>
        <v>1637292</v>
      </c>
      <c r="W182" s="13"/>
      <c r="X182" s="13"/>
      <c r="Y182" s="13">
        <v>116836</v>
      </c>
      <c r="Z182" s="16">
        <f t="shared" si="13"/>
        <v>116836</v>
      </c>
      <c r="AA182" s="13">
        <v>1064690</v>
      </c>
      <c r="AB182" s="13"/>
      <c r="AC182" s="13"/>
      <c r="AD182" s="13">
        <v>1205</v>
      </c>
      <c r="AE182" s="13">
        <v>28560</v>
      </c>
      <c r="AF182" s="13"/>
      <c r="AG182" s="13"/>
      <c r="AH182" s="13"/>
      <c r="AI182" s="13"/>
      <c r="AJ182" s="13"/>
      <c r="AK182" s="13"/>
      <c r="AL182" s="16">
        <f t="shared" si="14"/>
        <v>1094455</v>
      </c>
      <c r="AM182" s="14" t="s">
        <v>416</v>
      </c>
      <c r="AN182" s="14">
        <v>2</v>
      </c>
      <c r="AO182" s="15" t="s">
        <v>417</v>
      </c>
      <c r="AP182" s="13">
        <v>69502</v>
      </c>
      <c r="AQ182" s="13">
        <v>32826</v>
      </c>
      <c r="AR182" s="13">
        <v>37530</v>
      </c>
      <c r="AS182" s="13">
        <v>932</v>
      </c>
      <c r="AT182" s="13"/>
      <c r="AU182" s="13"/>
      <c r="AV182" s="13"/>
      <c r="AW182" s="13">
        <v>322059</v>
      </c>
      <c r="AX182" s="13">
        <v>7919</v>
      </c>
      <c r="AY182" s="16">
        <f t="shared" si="15"/>
        <v>470768</v>
      </c>
      <c r="AZ182" s="13"/>
      <c r="BA182" s="13"/>
      <c r="BB182" s="13"/>
      <c r="BC182" s="13"/>
      <c r="BD182" s="13"/>
      <c r="BE182" s="13">
        <v>5767</v>
      </c>
      <c r="BF182" s="13"/>
      <c r="BG182" s="13"/>
      <c r="BH182" s="13"/>
      <c r="BI182" s="13"/>
      <c r="BJ182" s="16">
        <f t="shared" si="16"/>
        <v>5767</v>
      </c>
      <c r="BK182" s="16">
        <f t="shared" si="17"/>
        <v>3325118</v>
      </c>
    </row>
    <row r="183" spans="1:63" x14ac:dyDescent="0.4">
      <c r="A183" s="14" t="s">
        <v>418</v>
      </c>
      <c r="B183" s="14">
        <v>3</v>
      </c>
      <c r="C183" s="15" t="s">
        <v>419</v>
      </c>
      <c r="D183" s="13">
        <v>6166</v>
      </c>
      <c r="E183" s="13">
        <v>1289</v>
      </c>
      <c r="F183" s="13"/>
      <c r="G183" s="13">
        <v>610</v>
      </c>
      <c r="H183" s="13">
        <v>22613</v>
      </c>
      <c r="I183" s="13"/>
      <c r="J183" s="13">
        <v>95547</v>
      </c>
      <c r="K183" s="13">
        <v>176350</v>
      </c>
      <c r="L183" s="13"/>
      <c r="M183" s="13">
        <v>358</v>
      </c>
      <c r="N183" s="13">
        <v>148615</v>
      </c>
      <c r="O183" s="13"/>
      <c r="P183" s="13"/>
      <c r="Q183" s="13">
        <v>6592</v>
      </c>
      <c r="R183" s="13"/>
      <c r="S183" s="13"/>
      <c r="T183" s="13"/>
      <c r="U183" s="13"/>
      <c r="V183" s="16">
        <f t="shared" si="12"/>
        <v>458140</v>
      </c>
      <c r="W183" s="13"/>
      <c r="X183" s="13"/>
      <c r="Y183" s="13">
        <v>76641</v>
      </c>
      <c r="Z183" s="16">
        <f t="shared" si="13"/>
        <v>76641</v>
      </c>
      <c r="AA183" s="13">
        <v>3896</v>
      </c>
      <c r="AB183" s="13"/>
      <c r="AC183" s="13"/>
      <c r="AD183" s="13"/>
      <c r="AE183" s="13">
        <v>2417</v>
      </c>
      <c r="AF183" s="13"/>
      <c r="AG183" s="13"/>
      <c r="AH183" s="13"/>
      <c r="AI183" s="13"/>
      <c r="AJ183" s="13"/>
      <c r="AK183" s="13"/>
      <c r="AL183" s="16">
        <f t="shared" si="14"/>
        <v>6313</v>
      </c>
      <c r="AM183" s="14" t="s">
        <v>418</v>
      </c>
      <c r="AN183" s="14">
        <v>3</v>
      </c>
      <c r="AO183" s="15" t="s">
        <v>419</v>
      </c>
      <c r="AP183" s="13">
        <v>15251</v>
      </c>
      <c r="AQ183" s="13">
        <v>2338</v>
      </c>
      <c r="AR183" s="13"/>
      <c r="AS183" s="13">
        <v>932</v>
      </c>
      <c r="AT183" s="13"/>
      <c r="AU183" s="13"/>
      <c r="AV183" s="13"/>
      <c r="AW183" s="13">
        <v>1239</v>
      </c>
      <c r="AX183" s="13"/>
      <c r="AY183" s="16">
        <f t="shared" si="15"/>
        <v>19760</v>
      </c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6">
        <f t="shared" si="16"/>
        <v>0</v>
      </c>
      <c r="BK183" s="16">
        <f t="shared" si="17"/>
        <v>560854</v>
      </c>
    </row>
    <row r="184" spans="1:63" x14ac:dyDescent="0.4">
      <c r="A184" s="14" t="s">
        <v>420</v>
      </c>
      <c r="B184" s="14">
        <v>2</v>
      </c>
      <c r="C184" s="15" t="s">
        <v>421</v>
      </c>
      <c r="D184" s="13">
        <v>292132</v>
      </c>
      <c r="E184" s="13">
        <v>26616</v>
      </c>
      <c r="F184" s="13"/>
      <c r="G184" s="13">
        <v>44965</v>
      </c>
      <c r="H184" s="13">
        <v>42089</v>
      </c>
      <c r="I184" s="13"/>
      <c r="J184" s="13">
        <v>19267</v>
      </c>
      <c r="K184" s="13">
        <v>289272</v>
      </c>
      <c r="L184" s="13">
        <v>67671</v>
      </c>
      <c r="M184" s="13">
        <v>8410</v>
      </c>
      <c r="N184" s="13">
        <v>86309</v>
      </c>
      <c r="O184" s="13"/>
      <c r="P184" s="13">
        <v>1509762</v>
      </c>
      <c r="Q184" s="13">
        <v>1004946</v>
      </c>
      <c r="R184" s="13"/>
      <c r="S184" s="13"/>
      <c r="T184" s="13">
        <v>363</v>
      </c>
      <c r="U184" s="13">
        <v>1768</v>
      </c>
      <c r="V184" s="16">
        <f t="shared" si="12"/>
        <v>3393570</v>
      </c>
      <c r="W184" s="13"/>
      <c r="X184" s="13">
        <v>306</v>
      </c>
      <c r="Y184" s="13"/>
      <c r="Z184" s="16">
        <f t="shared" si="13"/>
        <v>306</v>
      </c>
      <c r="AA184" s="13">
        <v>8719</v>
      </c>
      <c r="AB184" s="13"/>
      <c r="AC184" s="13"/>
      <c r="AD184" s="13"/>
      <c r="AE184" s="13"/>
      <c r="AF184" s="13">
        <v>801</v>
      </c>
      <c r="AG184" s="13"/>
      <c r="AH184" s="13"/>
      <c r="AI184" s="13"/>
      <c r="AJ184" s="13"/>
      <c r="AK184" s="13"/>
      <c r="AL184" s="16">
        <f t="shared" si="14"/>
        <v>9520</v>
      </c>
      <c r="AM184" s="14" t="s">
        <v>420</v>
      </c>
      <c r="AN184" s="14">
        <v>2</v>
      </c>
      <c r="AO184" s="15" t="s">
        <v>421</v>
      </c>
      <c r="AP184" s="13">
        <v>124957</v>
      </c>
      <c r="AQ184" s="13">
        <v>13263</v>
      </c>
      <c r="AR184" s="13">
        <v>754121</v>
      </c>
      <c r="AS184" s="13"/>
      <c r="AT184" s="13">
        <v>80603</v>
      </c>
      <c r="AU184" s="13">
        <v>16485</v>
      </c>
      <c r="AV184" s="13">
        <v>33828</v>
      </c>
      <c r="AW184" s="13"/>
      <c r="AX184" s="13">
        <v>277</v>
      </c>
      <c r="AY184" s="16">
        <f t="shared" si="15"/>
        <v>1023534</v>
      </c>
      <c r="AZ184" s="13"/>
      <c r="BA184" s="13"/>
      <c r="BB184" s="13"/>
      <c r="BC184" s="13"/>
      <c r="BD184" s="13"/>
      <c r="BE184" s="13">
        <v>307112</v>
      </c>
      <c r="BF184" s="13"/>
      <c r="BG184" s="13"/>
      <c r="BH184" s="13"/>
      <c r="BI184" s="13"/>
      <c r="BJ184" s="16">
        <f t="shared" si="16"/>
        <v>307112</v>
      </c>
      <c r="BK184" s="16">
        <f t="shared" si="17"/>
        <v>4734042</v>
      </c>
    </row>
    <row r="185" spans="1:63" x14ac:dyDescent="0.4">
      <c r="A185" s="14" t="s">
        <v>422</v>
      </c>
      <c r="B185" s="14">
        <v>3</v>
      </c>
      <c r="C185" s="15" t="s">
        <v>423</v>
      </c>
      <c r="D185" s="13">
        <v>10894</v>
      </c>
      <c r="E185" s="13"/>
      <c r="F185" s="13"/>
      <c r="G185" s="13"/>
      <c r="H185" s="13">
        <v>1495</v>
      </c>
      <c r="I185" s="13"/>
      <c r="J185" s="13">
        <v>1353</v>
      </c>
      <c r="K185" s="13"/>
      <c r="L185" s="13"/>
      <c r="M185" s="13"/>
      <c r="N185" s="13">
        <v>31263</v>
      </c>
      <c r="O185" s="13"/>
      <c r="P185" s="13">
        <v>55135</v>
      </c>
      <c r="Q185" s="13">
        <v>3983</v>
      </c>
      <c r="R185" s="13"/>
      <c r="S185" s="13"/>
      <c r="T185" s="13"/>
      <c r="U185" s="13"/>
      <c r="V185" s="16">
        <f t="shared" si="12"/>
        <v>104123</v>
      </c>
      <c r="W185" s="13"/>
      <c r="X185" s="13"/>
      <c r="Y185" s="13"/>
      <c r="Z185" s="16">
        <f t="shared" si="13"/>
        <v>0</v>
      </c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6">
        <f t="shared" si="14"/>
        <v>0</v>
      </c>
      <c r="AM185" s="14" t="s">
        <v>422</v>
      </c>
      <c r="AN185" s="14">
        <v>3</v>
      </c>
      <c r="AO185" s="15" t="s">
        <v>423</v>
      </c>
      <c r="AP185" s="13"/>
      <c r="AQ185" s="13">
        <v>3166</v>
      </c>
      <c r="AR185" s="13"/>
      <c r="AS185" s="13"/>
      <c r="AT185" s="13"/>
      <c r="AU185" s="13">
        <v>15815</v>
      </c>
      <c r="AV185" s="13"/>
      <c r="AW185" s="13"/>
      <c r="AX185" s="13"/>
      <c r="AY185" s="16">
        <f t="shared" si="15"/>
        <v>18981</v>
      </c>
      <c r="AZ185" s="13"/>
      <c r="BA185" s="13"/>
      <c r="BB185" s="13"/>
      <c r="BC185" s="13"/>
      <c r="BD185" s="13"/>
      <c r="BE185" s="13">
        <v>8077</v>
      </c>
      <c r="BF185" s="13"/>
      <c r="BG185" s="13"/>
      <c r="BH185" s="13"/>
      <c r="BI185" s="13"/>
      <c r="BJ185" s="16">
        <f t="shared" si="16"/>
        <v>8077</v>
      </c>
      <c r="BK185" s="16">
        <f t="shared" si="17"/>
        <v>131181</v>
      </c>
    </row>
    <row r="186" spans="1:63" x14ac:dyDescent="0.4">
      <c r="A186" s="14" t="s">
        <v>424</v>
      </c>
      <c r="B186" s="14">
        <v>4</v>
      </c>
      <c r="C186" s="15" t="s">
        <v>425</v>
      </c>
      <c r="D186" s="13">
        <v>10894</v>
      </c>
      <c r="E186" s="13"/>
      <c r="F186" s="13"/>
      <c r="G186" s="13"/>
      <c r="H186" s="13">
        <v>1495</v>
      </c>
      <c r="I186" s="13"/>
      <c r="J186" s="13">
        <v>1353</v>
      </c>
      <c r="K186" s="13"/>
      <c r="L186" s="13"/>
      <c r="M186" s="13"/>
      <c r="N186" s="13">
        <v>31263</v>
      </c>
      <c r="O186" s="13"/>
      <c r="P186" s="13">
        <v>55135</v>
      </c>
      <c r="Q186" s="13">
        <v>3983</v>
      </c>
      <c r="R186" s="13"/>
      <c r="S186" s="13"/>
      <c r="T186" s="13"/>
      <c r="U186" s="13"/>
      <c r="V186" s="16">
        <f t="shared" si="12"/>
        <v>104123</v>
      </c>
      <c r="W186" s="13"/>
      <c r="X186" s="13"/>
      <c r="Y186" s="13"/>
      <c r="Z186" s="16">
        <f t="shared" si="13"/>
        <v>0</v>
      </c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6">
        <f t="shared" si="14"/>
        <v>0</v>
      </c>
      <c r="AM186" s="14" t="s">
        <v>424</v>
      </c>
      <c r="AN186" s="14">
        <v>4</v>
      </c>
      <c r="AO186" s="15" t="s">
        <v>425</v>
      </c>
      <c r="AP186" s="13"/>
      <c r="AQ186" s="13">
        <v>3166</v>
      </c>
      <c r="AR186" s="13"/>
      <c r="AS186" s="13"/>
      <c r="AT186" s="13"/>
      <c r="AU186" s="13">
        <v>15815</v>
      </c>
      <c r="AV186" s="13"/>
      <c r="AW186" s="13"/>
      <c r="AX186" s="13"/>
      <c r="AY186" s="16">
        <f t="shared" si="15"/>
        <v>18981</v>
      </c>
      <c r="AZ186" s="13"/>
      <c r="BA186" s="13"/>
      <c r="BB186" s="13"/>
      <c r="BC186" s="13"/>
      <c r="BD186" s="13"/>
      <c r="BE186" s="13">
        <v>8077</v>
      </c>
      <c r="BF186" s="13"/>
      <c r="BG186" s="13"/>
      <c r="BH186" s="13"/>
      <c r="BI186" s="13"/>
      <c r="BJ186" s="16">
        <f t="shared" si="16"/>
        <v>8077</v>
      </c>
      <c r="BK186" s="16">
        <f t="shared" si="17"/>
        <v>131181</v>
      </c>
    </row>
    <row r="187" spans="1:63" x14ac:dyDescent="0.4">
      <c r="A187" s="14" t="s">
        <v>426</v>
      </c>
      <c r="B187" s="14">
        <v>3</v>
      </c>
      <c r="C187" s="15" t="s">
        <v>427</v>
      </c>
      <c r="D187" s="13">
        <v>4978</v>
      </c>
      <c r="E187" s="13"/>
      <c r="F187" s="13"/>
      <c r="G187" s="13">
        <v>39826</v>
      </c>
      <c r="H187" s="13">
        <v>1128</v>
      </c>
      <c r="I187" s="13"/>
      <c r="J187" s="13"/>
      <c r="K187" s="13">
        <v>13839</v>
      </c>
      <c r="L187" s="13">
        <v>3352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6">
        <f t="shared" si="12"/>
        <v>63123</v>
      </c>
      <c r="W187" s="13"/>
      <c r="X187" s="13"/>
      <c r="Y187" s="13"/>
      <c r="Z187" s="16">
        <f t="shared" si="13"/>
        <v>0</v>
      </c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6">
        <f t="shared" si="14"/>
        <v>0</v>
      </c>
      <c r="AM187" s="14" t="s">
        <v>426</v>
      </c>
      <c r="AN187" s="14">
        <v>3</v>
      </c>
      <c r="AO187" s="15" t="s">
        <v>427</v>
      </c>
      <c r="AP187" s="13">
        <v>1673</v>
      </c>
      <c r="AQ187" s="13"/>
      <c r="AR187" s="13"/>
      <c r="AS187" s="13"/>
      <c r="AT187" s="13"/>
      <c r="AU187" s="13"/>
      <c r="AV187" s="13"/>
      <c r="AW187" s="13"/>
      <c r="AX187" s="13"/>
      <c r="AY187" s="16">
        <f t="shared" si="15"/>
        <v>1673</v>
      </c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6">
        <f t="shared" si="16"/>
        <v>0</v>
      </c>
      <c r="BK187" s="16">
        <f t="shared" si="17"/>
        <v>64796</v>
      </c>
    </row>
    <row r="188" spans="1:63" x14ac:dyDescent="0.4">
      <c r="A188" s="14" t="s">
        <v>428</v>
      </c>
      <c r="B188" s="14">
        <v>4</v>
      </c>
      <c r="C188" s="15" t="s">
        <v>429</v>
      </c>
      <c r="D188" s="13"/>
      <c r="E188" s="13"/>
      <c r="F188" s="13"/>
      <c r="G188" s="13"/>
      <c r="H188" s="13">
        <v>1128</v>
      </c>
      <c r="I188" s="13"/>
      <c r="J188" s="13"/>
      <c r="K188" s="13"/>
      <c r="L188" s="13">
        <v>3352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6">
        <f t="shared" si="12"/>
        <v>4480</v>
      </c>
      <c r="W188" s="13"/>
      <c r="X188" s="13"/>
      <c r="Y188" s="13"/>
      <c r="Z188" s="16">
        <f t="shared" si="13"/>
        <v>0</v>
      </c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6">
        <f t="shared" si="14"/>
        <v>0</v>
      </c>
      <c r="AM188" s="14" t="s">
        <v>428</v>
      </c>
      <c r="AN188" s="14">
        <v>4</v>
      </c>
      <c r="AO188" s="15" t="s">
        <v>429</v>
      </c>
      <c r="AP188" s="13"/>
      <c r="AQ188" s="13"/>
      <c r="AR188" s="13"/>
      <c r="AS188" s="13"/>
      <c r="AT188" s="13"/>
      <c r="AU188" s="13"/>
      <c r="AV188" s="13"/>
      <c r="AW188" s="13"/>
      <c r="AX188" s="13"/>
      <c r="AY188" s="16">
        <f t="shared" si="15"/>
        <v>0</v>
      </c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6">
        <f t="shared" si="16"/>
        <v>0</v>
      </c>
      <c r="BK188" s="16">
        <f t="shared" si="17"/>
        <v>4480</v>
      </c>
    </row>
    <row r="189" spans="1:63" x14ac:dyDescent="0.4">
      <c r="A189" s="14" t="s">
        <v>430</v>
      </c>
      <c r="B189" s="14">
        <v>3</v>
      </c>
      <c r="C189" s="15" t="s">
        <v>431</v>
      </c>
      <c r="D189" s="13">
        <v>239598</v>
      </c>
      <c r="E189" s="13"/>
      <c r="F189" s="13"/>
      <c r="G189" s="13"/>
      <c r="H189" s="13"/>
      <c r="I189" s="13"/>
      <c r="J189" s="13">
        <v>386</v>
      </c>
      <c r="K189" s="13">
        <v>67097</v>
      </c>
      <c r="L189" s="13"/>
      <c r="M189" s="13"/>
      <c r="N189" s="13">
        <v>1179</v>
      </c>
      <c r="O189" s="13"/>
      <c r="P189" s="13">
        <v>1452944</v>
      </c>
      <c r="Q189" s="13">
        <v>657657</v>
      </c>
      <c r="R189" s="13"/>
      <c r="S189" s="13"/>
      <c r="T189" s="13"/>
      <c r="U189" s="13"/>
      <c r="V189" s="16">
        <f t="shared" si="12"/>
        <v>2418861</v>
      </c>
      <c r="W189" s="13"/>
      <c r="X189" s="13"/>
      <c r="Y189" s="13"/>
      <c r="Z189" s="16">
        <f t="shared" si="13"/>
        <v>0</v>
      </c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6">
        <f t="shared" si="14"/>
        <v>0</v>
      </c>
      <c r="AM189" s="14" t="s">
        <v>430</v>
      </c>
      <c r="AN189" s="14">
        <v>3</v>
      </c>
      <c r="AO189" s="15" t="s">
        <v>431</v>
      </c>
      <c r="AP189" s="13">
        <v>84766</v>
      </c>
      <c r="AQ189" s="13"/>
      <c r="AR189" s="13">
        <v>609093</v>
      </c>
      <c r="AS189" s="13"/>
      <c r="AT189" s="13">
        <v>71827</v>
      </c>
      <c r="AU189" s="13"/>
      <c r="AV189" s="13"/>
      <c r="AW189" s="13"/>
      <c r="AX189" s="13"/>
      <c r="AY189" s="16">
        <f t="shared" si="15"/>
        <v>765686</v>
      </c>
      <c r="AZ189" s="13"/>
      <c r="BA189" s="13"/>
      <c r="BB189" s="13"/>
      <c r="BC189" s="13"/>
      <c r="BD189" s="13"/>
      <c r="BE189" s="13">
        <v>277719</v>
      </c>
      <c r="BF189" s="13"/>
      <c r="BG189" s="13"/>
      <c r="BH189" s="13"/>
      <c r="BI189" s="13"/>
      <c r="BJ189" s="16">
        <f t="shared" si="16"/>
        <v>277719</v>
      </c>
      <c r="BK189" s="16">
        <f t="shared" si="17"/>
        <v>3462266</v>
      </c>
    </row>
    <row r="190" spans="1:63" x14ac:dyDescent="0.4">
      <c r="A190" s="14" t="s">
        <v>432</v>
      </c>
      <c r="B190" s="14">
        <v>2</v>
      </c>
      <c r="C190" s="15" t="s">
        <v>433</v>
      </c>
      <c r="D190" s="13">
        <v>118331</v>
      </c>
      <c r="E190" s="13">
        <v>1512</v>
      </c>
      <c r="F190" s="13">
        <v>231</v>
      </c>
      <c r="G190" s="13">
        <v>82880</v>
      </c>
      <c r="H190" s="13">
        <v>63850</v>
      </c>
      <c r="I190" s="13"/>
      <c r="J190" s="13">
        <v>62018</v>
      </c>
      <c r="K190" s="13">
        <v>757234</v>
      </c>
      <c r="L190" s="13">
        <v>834</v>
      </c>
      <c r="M190" s="13">
        <v>6317</v>
      </c>
      <c r="N190" s="13">
        <v>106887</v>
      </c>
      <c r="O190" s="13"/>
      <c r="P190" s="13">
        <v>583112</v>
      </c>
      <c r="Q190" s="13">
        <v>2948</v>
      </c>
      <c r="R190" s="13"/>
      <c r="S190" s="13"/>
      <c r="T190" s="13"/>
      <c r="U190" s="13">
        <v>238</v>
      </c>
      <c r="V190" s="16">
        <f t="shared" si="12"/>
        <v>1786392</v>
      </c>
      <c r="W190" s="13"/>
      <c r="X190" s="13"/>
      <c r="Y190" s="13">
        <v>3493</v>
      </c>
      <c r="Z190" s="16">
        <f t="shared" si="13"/>
        <v>3493</v>
      </c>
      <c r="AA190" s="13">
        <v>202642</v>
      </c>
      <c r="AB190" s="13"/>
      <c r="AC190" s="13"/>
      <c r="AD190" s="13"/>
      <c r="AE190" s="13">
        <v>1630</v>
      </c>
      <c r="AF190" s="13"/>
      <c r="AG190" s="13"/>
      <c r="AH190" s="13"/>
      <c r="AI190" s="13"/>
      <c r="AJ190" s="13"/>
      <c r="AK190" s="13"/>
      <c r="AL190" s="16">
        <f t="shared" si="14"/>
        <v>204272</v>
      </c>
      <c r="AM190" s="14" t="s">
        <v>432</v>
      </c>
      <c r="AN190" s="14">
        <v>2</v>
      </c>
      <c r="AO190" s="15" t="s">
        <v>433</v>
      </c>
      <c r="AP190" s="13"/>
      <c r="AQ190" s="13">
        <v>840</v>
      </c>
      <c r="AR190" s="13"/>
      <c r="AS190" s="13">
        <v>462</v>
      </c>
      <c r="AT190" s="13"/>
      <c r="AU190" s="13"/>
      <c r="AV190" s="13">
        <v>7473</v>
      </c>
      <c r="AW190" s="13">
        <v>51836</v>
      </c>
      <c r="AX190" s="13">
        <v>1262</v>
      </c>
      <c r="AY190" s="16">
        <f t="shared" si="15"/>
        <v>61873</v>
      </c>
      <c r="AZ190" s="13"/>
      <c r="BA190" s="13"/>
      <c r="BB190" s="13"/>
      <c r="BC190" s="13"/>
      <c r="BD190" s="13"/>
      <c r="BE190" s="13">
        <v>2996</v>
      </c>
      <c r="BF190" s="13"/>
      <c r="BG190" s="13"/>
      <c r="BH190" s="13"/>
      <c r="BI190" s="13"/>
      <c r="BJ190" s="16">
        <f t="shared" si="16"/>
        <v>2996</v>
      </c>
      <c r="BK190" s="16">
        <f t="shared" si="17"/>
        <v>2059026</v>
      </c>
    </row>
    <row r="191" spans="1:63" x14ac:dyDescent="0.4">
      <c r="A191" s="14" t="s">
        <v>434</v>
      </c>
      <c r="B191" s="14">
        <v>3</v>
      </c>
      <c r="C191" s="15" t="s">
        <v>435</v>
      </c>
      <c r="D191" s="13">
        <v>93887</v>
      </c>
      <c r="E191" s="13">
        <v>404</v>
      </c>
      <c r="F191" s="13"/>
      <c r="G191" s="13">
        <v>79913</v>
      </c>
      <c r="H191" s="13">
        <v>63478</v>
      </c>
      <c r="I191" s="13"/>
      <c r="J191" s="13">
        <v>55514</v>
      </c>
      <c r="K191" s="13">
        <v>702495</v>
      </c>
      <c r="L191" s="13"/>
      <c r="M191" s="13">
        <v>6317</v>
      </c>
      <c r="N191" s="13">
        <v>96771</v>
      </c>
      <c r="O191" s="13"/>
      <c r="P191" s="13">
        <v>583112</v>
      </c>
      <c r="Q191" s="13">
        <v>2050</v>
      </c>
      <c r="R191" s="13"/>
      <c r="S191" s="13"/>
      <c r="T191" s="13"/>
      <c r="U191" s="13"/>
      <c r="V191" s="16">
        <f t="shared" si="12"/>
        <v>1683941</v>
      </c>
      <c r="W191" s="13"/>
      <c r="X191" s="13"/>
      <c r="Y191" s="13">
        <v>1129</v>
      </c>
      <c r="Z191" s="16">
        <f t="shared" si="13"/>
        <v>1129</v>
      </c>
      <c r="AA191" s="13">
        <v>201664</v>
      </c>
      <c r="AB191" s="13"/>
      <c r="AC191" s="13"/>
      <c r="AD191" s="13"/>
      <c r="AE191" s="13">
        <v>1630</v>
      </c>
      <c r="AF191" s="13"/>
      <c r="AG191" s="13"/>
      <c r="AH191" s="13"/>
      <c r="AI191" s="13"/>
      <c r="AJ191" s="13"/>
      <c r="AK191" s="13"/>
      <c r="AL191" s="16">
        <f t="shared" si="14"/>
        <v>203294</v>
      </c>
      <c r="AM191" s="14" t="s">
        <v>434</v>
      </c>
      <c r="AN191" s="14">
        <v>3</v>
      </c>
      <c r="AO191" s="15" t="s">
        <v>435</v>
      </c>
      <c r="AP191" s="13"/>
      <c r="AQ191" s="13">
        <v>224</v>
      </c>
      <c r="AR191" s="13"/>
      <c r="AS191" s="13"/>
      <c r="AT191" s="13"/>
      <c r="AU191" s="13"/>
      <c r="AV191" s="13"/>
      <c r="AW191" s="13">
        <v>1033</v>
      </c>
      <c r="AX191" s="13"/>
      <c r="AY191" s="16">
        <f t="shared" si="15"/>
        <v>1257</v>
      </c>
      <c r="AZ191" s="13"/>
      <c r="BA191" s="13"/>
      <c r="BB191" s="13"/>
      <c r="BC191" s="13"/>
      <c r="BD191" s="13"/>
      <c r="BE191" s="13">
        <v>2996</v>
      </c>
      <c r="BF191" s="13"/>
      <c r="BG191" s="13"/>
      <c r="BH191" s="13"/>
      <c r="BI191" s="13"/>
      <c r="BJ191" s="16">
        <f t="shared" si="16"/>
        <v>2996</v>
      </c>
      <c r="BK191" s="16">
        <f t="shared" si="17"/>
        <v>1892617</v>
      </c>
    </row>
    <row r="192" spans="1:63" x14ac:dyDescent="0.4">
      <c r="A192" s="14" t="s">
        <v>436</v>
      </c>
      <c r="B192" s="14">
        <v>2</v>
      </c>
      <c r="C192" s="15" t="s">
        <v>437</v>
      </c>
      <c r="D192" s="13">
        <v>21647</v>
      </c>
      <c r="E192" s="13">
        <v>3684</v>
      </c>
      <c r="F192" s="13">
        <v>2609</v>
      </c>
      <c r="G192" s="13">
        <v>641704</v>
      </c>
      <c r="H192" s="13">
        <v>364512</v>
      </c>
      <c r="I192" s="13">
        <v>76899</v>
      </c>
      <c r="J192" s="13">
        <v>192954</v>
      </c>
      <c r="K192" s="13">
        <v>1342639</v>
      </c>
      <c r="L192" s="13">
        <v>137213</v>
      </c>
      <c r="M192" s="13">
        <v>144187</v>
      </c>
      <c r="N192" s="13">
        <v>3895403</v>
      </c>
      <c r="O192" s="13"/>
      <c r="P192" s="13">
        <v>5821</v>
      </c>
      <c r="Q192" s="13">
        <v>31852</v>
      </c>
      <c r="R192" s="13"/>
      <c r="S192" s="13"/>
      <c r="T192" s="13"/>
      <c r="U192" s="13">
        <v>6088</v>
      </c>
      <c r="V192" s="16">
        <f t="shared" si="12"/>
        <v>6867212</v>
      </c>
      <c r="W192" s="13"/>
      <c r="X192" s="13">
        <v>6437</v>
      </c>
      <c r="Y192" s="13">
        <v>27059</v>
      </c>
      <c r="Z192" s="16">
        <f t="shared" si="13"/>
        <v>33496</v>
      </c>
      <c r="AA192" s="13">
        <v>381905</v>
      </c>
      <c r="AB192" s="13"/>
      <c r="AC192" s="13"/>
      <c r="AD192" s="13">
        <v>13916</v>
      </c>
      <c r="AE192" s="13">
        <v>777143</v>
      </c>
      <c r="AF192" s="13"/>
      <c r="AG192" s="13"/>
      <c r="AH192" s="13"/>
      <c r="AI192" s="13"/>
      <c r="AJ192" s="13"/>
      <c r="AK192" s="13"/>
      <c r="AL192" s="16">
        <f t="shared" si="14"/>
        <v>1172964</v>
      </c>
      <c r="AM192" s="14" t="s">
        <v>436</v>
      </c>
      <c r="AN192" s="14">
        <v>2</v>
      </c>
      <c r="AO192" s="15" t="s">
        <v>437</v>
      </c>
      <c r="AP192" s="13">
        <v>425094</v>
      </c>
      <c r="AQ192" s="13"/>
      <c r="AR192" s="13">
        <v>3514</v>
      </c>
      <c r="AS192" s="13">
        <v>31504</v>
      </c>
      <c r="AT192" s="13">
        <v>8261</v>
      </c>
      <c r="AU192" s="13">
        <v>107829</v>
      </c>
      <c r="AV192" s="13">
        <v>89709</v>
      </c>
      <c r="AW192" s="13">
        <v>95210</v>
      </c>
      <c r="AX192" s="13">
        <v>686</v>
      </c>
      <c r="AY192" s="16">
        <f t="shared" si="15"/>
        <v>761807</v>
      </c>
      <c r="AZ192" s="13"/>
      <c r="BA192" s="13"/>
      <c r="BB192" s="13">
        <v>8943</v>
      </c>
      <c r="BC192" s="13"/>
      <c r="BD192" s="13"/>
      <c r="BE192" s="13">
        <v>10724</v>
      </c>
      <c r="BF192" s="13"/>
      <c r="BG192" s="13">
        <v>245</v>
      </c>
      <c r="BH192" s="13">
        <v>46498</v>
      </c>
      <c r="BI192" s="13">
        <v>342</v>
      </c>
      <c r="BJ192" s="16">
        <f t="shared" si="16"/>
        <v>66752</v>
      </c>
      <c r="BK192" s="16">
        <f t="shared" si="17"/>
        <v>8902231</v>
      </c>
    </row>
    <row r="193" spans="1:63" x14ac:dyDescent="0.4">
      <c r="A193" s="14" t="s">
        <v>438</v>
      </c>
      <c r="B193" s="14">
        <v>3</v>
      </c>
      <c r="C193" s="15" t="s">
        <v>439</v>
      </c>
      <c r="D193" s="13"/>
      <c r="E193" s="13"/>
      <c r="F193" s="13"/>
      <c r="G193" s="13">
        <v>22966</v>
      </c>
      <c r="H193" s="13"/>
      <c r="I193" s="13"/>
      <c r="J193" s="13">
        <v>22241</v>
      </c>
      <c r="K193" s="13">
        <v>121371</v>
      </c>
      <c r="L193" s="13"/>
      <c r="M193" s="13">
        <v>703</v>
      </c>
      <c r="N193" s="13">
        <v>143970</v>
      </c>
      <c r="O193" s="13"/>
      <c r="P193" s="13"/>
      <c r="Q193" s="13"/>
      <c r="R193" s="13"/>
      <c r="S193" s="13"/>
      <c r="T193" s="13"/>
      <c r="U193" s="13"/>
      <c r="V193" s="16">
        <f t="shared" si="12"/>
        <v>311251</v>
      </c>
      <c r="W193" s="13"/>
      <c r="X193" s="13"/>
      <c r="Y193" s="13"/>
      <c r="Z193" s="16">
        <f t="shared" si="13"/>
        <v>0</v>
      </c>
      <c r="AA193" s="13">
        <v>3758</v>
      </c>
      <c r="AB193" s="13"/>
      <c r="AC193" s="13"/>
      <c r="AD193" s="13">
        <v>13916</v>
      </c>
      <c r="AE193" s="13">
        <v>32177</v>
      </c>
      <c r="AF193" s="13"/>
      <c r="AG193" s="13"/>
      <c r="AH193" s="13"/>
      <c r="AI193" s="13"/>
      <c r="AJ193" s="13"/>
      <c r="AK193" s="13"/>
      <c r="AL193" s="16">
        <f t="shared" si="14"/>
        <v>49851</v>
      </c>
      <c r="AM193" s="14" t="s">
        <v>438</v>
      </c>
      <c r="AN193" s="14">
        <v>3</v>
      </c>
      <c r="AO193" s="15" t="s">
        <v>439</v>
      </c>
      <c r="AP193" s="13">
        <v>51369</v>
      </c>
      <c r="AQ193" s="13"/>
      <c r="AR193" s="13">
        <v>1520</v>
      </c>
      <c r="AS193" s="13">
        <v>31504</v>
      </c>
      <c r="AT193" s="13">
        <v>762</v>
      </c>
      <c r="AU193" s="13"/>
      <c r="AV193" s="13"/>
      <c r="AW193" s="13"/>
      <c r="AX193" s="13"/>
      <c r="AY193" s="16">
        <f t="shared" si="15"/>
        <v>85155</v>
      </c>
      <c r="AZ193" s="13"/>
      <c r="BA193" s="13"/>
      <c r="BB193" s="13"/>
      <c r="BC193" s="13"/>
      <c r="BD193" s="13"/>
      <c r="BE193" s="13"/>
      <c r="BF193" s="13"/>
      <c r="BG193" s="13">
        <v>245</v>
      </c>
      <c r="BH193" s="13"/>
      <c r="BI193" s="13"/>
      <c r="BJ193" s="16">
        <f t="shared" si="16"/>
        <v>245</v>
      </c>
      <c r="BK193" s="16">
        <f t="shared" si="17"/>
        <v>446502</v>
      </c>
    </row>
    <row r="194" spans="1:63" x14ac:dyDescent="0.4">
      <c r="A194" s="14" t="s">
        <v>440</v>
      </c>
      <c r="B194" s="14">
        <v>4</v>
      </c>
      <c r="C194" s="15" t="s">
        <v>441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>
        <v>238</v>
      </c>
      <c r="O194" s="13"/>
      <c r="P194" s="13"/>
      <c r="Q194" s="13"/>
      <c r="R194" s="13"/>
      <c r="S194" s="13"/>
      <c r="T194" s="13"/>
      <c r="U194" s="13"/>
      <c r="V194" s="16">
        <f t="shared" si="12"/>
        <v>238</v>
      </c>
      <c r="W194" s="13"/>
      <c r="X194" s="13"/>
      <c r="Y194" s="13"/>
      <c r="Z194" s="16">
        <f t="shared" si="13"/>
        <v>0</v>
      </c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6">
        <f t="shared" si="14"/>
        <v>0</v>
      </c>
      <c r="AM194" s="14" t="s">
        <v>440</v>
      </c>
      <c r="AN194" s="14">
        <v>4</v>
      </c>
      <c r="AO194" s="15" t="s">
        <v>441</v>
      </c>
      <c r="AP194" s="13"/>
      <c r="AQ194" s="13"/>
      <c r="AR194" s="13"/>
      <c r="AS194" s="13"/>
      <c r="AT194" s="13"/>
      <c r="AU194" s="13"/>
      <c r="AV194" s="13"/>
      <c r="AW194" s="13"/>
      <c r="AX194" s="13"/>
      <c r="AY194" s="16">
        <f t="shared" si="15"/>
        <v>0</v>
      </c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6">
        <f t="shared" si="16"/>
        <v>0</v>
      </c>
      <c r="BK194" s="16">
        <f t="shared" si="17"/>
        <v>238</v>
      </c>
    </row>
    <row r="195" spans="1:63" x14ac:dyDescent="0.4">
      <c r="A195" s="14" t="s">
        <v>442</v>
      </c>
      <c r="B195" s="14">
        <v>4</v>
      </c>
      <c r="C195" s="15" t="s">
        <v>443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>
        <v>703</v>
      </c>
      <c r="N195" s="13">
        <v>1619</v>
      </c>
      <c r="O195" s="13"/>
      <c r="P195" s="13"/>
      <c r="Q195" s="13"/>
      <c r="R195" s="13"/>
      <c r="S195" s="13"/>
      <c r="T195" s="13"/>
      <c r="U195" s="13"/>
      <c r="V195" s="16">
        <f t="shared" si="12"/>
        <v>2322</v>
      </c>
      <c r="W195" s="13"/>
      <c r="X195" s="13"/>
      <c r="Y195" s="13"/>
      <c r="Z195" s="16">
        <f t="shared" si="13"/>
        <v>0</v>
      </c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6">
        <f t="shared" si="14"/>
        <v>0</v>
      </c>
      <c r="AM195" s="14" t="s">
        <v>442</v>
      </c>
      <c r="AN195" s="14">
        <v>4</v>
      </c>
      <c r="AO195" s="15" t="s">
        <v>443</v>
      </c>
      <c r="AP195" s="13"/>
      <c r="AQ195" s="13"/>
      <c r="AR195" s="13"/>
      <c r="AS195" s="13"/>
      <c r="AT195" s="13"/>
      <c r="AU195" s="13"/>
      <c r="AV195" s="13"/>
      <c r="AW195" s="13"/>
      <c r="AX195" s="13"/>
      <c r="AY195" s="16">
        <f t="shared" si="15"/>
        <v>0</v>
      </c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6">
        <f t="shared" si="16"/>
        <v>0</v>
      </c>
      <c r="BK195" s="16">
        <f t="shared" si="17"/>
        <v>2322</v>
      </c>
    </row>
    <row r="196" spans="1:63" x14ac:dyDescent="0.4">
      <c r="A196" s="14" t="s">
        <v>444</v>
      </c>
      <c r="B196" s="14">
        <v>4</v>
      </c>
      <c r="C196" s="15" t="s">
        <v>445</v>
      </c>
      <c r="D196" s="13"/>
      <c r="E196" s="13"/>
      <c r="F196" s="13"/>
      <c r="G196" s="13">
        <v>22966</v>
      </c>
      <c r="H196" s="13"/>
      <c r="I196" s="13"/>
      <c r="J196" s="13">
        <v>22241</v>
      </c>
      <c r="K196" s="13">
        <v>22306</v>
      </c>
      <c r="L196" s="13"/>
      <c r="M196" s="13"/>
      <c r="N196" s="13">
        <v>59727</v>
      </c>
      <c r="O196" s="13"/>
      <c r="P196" s="13"/>
      <c r="Q196" s="13"/>
      <c r="R196" s="13"/>
      <c r="S196" s="13"/>
      <c r="T196" s="13"/>
      <c r="U196" s="13"/>
      <c r="V196" s="16">
        <f t="shared" si="12"/>
        <v>127240</v>
      </c>
      <c r="W196" s="13"/>
      <c r="X196" s="13"/>
      <c r="Y196" s="13"/>
      <c r="Z196" s="16">
        <f t="shared" si="13"/>
        <v>0</v>
      </c>
      <c r="AA196" s="13">
        <v>282</v>
      </c>
      <c r="AB196" s="13"/>
      <c r="AC196" s="13"/>
      <c r="AD196" s="13">
        <v>13916</v>
      </c>
      <c r="AE196" s="13">
        <v>28846</v>
      </c>
      <c r="AF196" s="13"/>
      <c r="AG196" s="13"/>
      <c r="AH196" s="13"/>
      <c r="AI196" s="13"/>
      <c r="AJ196" s="13"/>
      <c r="AK196" s="13"/>
      <c r="AL196" s="16">
        <f t="shared" si="14"/>
        <v>43044</v>
      </c>
      <c r="AM196" s="14" t="s">
        <v>444</v>
      </c>
      <c r="AN196" s="14">
        <v>4</v>
      </c>
      <c r="AO196" s="15" t="s">
        <v>445</v>
      </c>
      <c r="AP196" s="13">
        <v>229</v>
      </c>
      <c r="AQ196" s="13"/>
      <c r="AR196" s="13">
        <v>1520</v>
      </c>
      <c r="AS196" s="13">
        <v>29165</v>
      </c>
      <c r="AT196" s="13"/>
      <c r="AU196" s="13"/>
      <c r="AV196" s="13"/>
      <c r="AW196" s="13"/>
      <c r="AX196" s="13"/>
      <c r="AY196" s="16">
        <f t="shared" si="15"/>
        <v>30914</v>
      </c>
      <c r="AZ196" s="13"/>
      <c r="BA196" s="13"/>
      <c r="BB196" s="13"/>
      <c r="BC196" s="13"/>
      <c r="BD196" s="13"/>
      <c r="BE196" s="13"/>
      <c r="BF196" s="13"/>
      <c r="BG196" s="13">
        <v>245</v>
      </c>
      <c r="BH196" s="13"/>
      <c r="BI196" s="13"/>
      <c r="BJ196" s="16">
        <f t="shared" si="16"/>
        <v>245</v>
      </c>
      <c r="BK196" s="16">
        <f t="shared" si="17"/>
        <v>201443</v>
      </c>
    </row>
    <row r="197" spans="1:63" x14ac:dyDescent="0.4">
      <c r="A197" s="14" t="s">
        <v>446</v>
      </c>
      <c r="B197" s="14">
        <v>3</v>
      </c>
      <c r="C197" s="15" t="s">
        <v>447</v>
      </c>
      <c r="D197" s="13"/>
      <c r="E197" s="13"/>
      <c r="F197" s="13"/>
      <c r="G197" s="13">
        <v>2080</v>
      </c>
      <c r="H197" s="13">
        <v>263</v>
      </c>
      <c r="I197" s="13"/>
      <c r="J197" s="13">
        <v>32785</v>
      </c>
      <c r="K197" s="13"/>
      <c r="L197" s="13">
        <v>25399</v>
      </c>
      <c r="M197" s="13">
        <v>1408</v>
      </c>
      <c r="N197" s="13">
        <v>287435</v>
      </c>
      <c r="O197" s="13"/>
      <c r="P197" s="13">
        <v>4282</v>
      </c>
      <c r="Q197" s="13">
        <v>347</v>
      </c>
      <c r="R197" s="13"/>
      <c r="S197" s="13"/>
      <c r="T197" s="13"/>
      <c r="U197" s="13"/>
      <c r="V197" s="16">
        <f t="shared" si="12"/>
        <v>353999</v>
      </c>
      <c r="W197" s="13"/>
      <c r="X197" s="13"/>
      <c r="Y197" s="13">
        <v>807</v>
      </c>
      <c r="Z197" s="16">
        <f t="shared" si="13"/>
        <v>807</v>
      </c>
      <c r="AA197" s="13">
        <v>7054</v>
      </c>
      <c r="AB197" s="13"/>
      <c r="AC197" s="13"/>
      <c r="AD197" s="13"/>
      <c r="AE197" s="13">
        <v>17515</v>
      </c>
      <c r="AF197" s="13"/>
      <c r="AG197" s="13"/>
      <c r="AH197" s="13"/>
      <c r="AI197" s="13"/>
      <c r="AJ197" s="13"/>
      <c r="AK197" s="13"/>
      <c r="AL197" s="16">
        <f t="shared" si="14"/>
        <v>24569</v>
      </c>
      <c r="AM197" s="14" t="s">
        <v>446</v>
      </c>
      <c r="AN197" s="14">
        <v>3</v>
      </c>
      <c r="AO197" s="15" t="s">
        <v>447</v>
      </c>
      <c r="AP197" s="13"/>
      <c r="AQ197" s="13"/>
      <c r="AR197" s="13"/>
      <c r="AS197" s="13"/>
      <c r="AT197" s="13"/>
      <c r="AU197" s="13"/>
      <c r="AV197" s="13">
        <v>1089</v>
      </c>
      <c r="AW197" s="13">
        <v>5859</v>
      </c>
      <c r="AX197" s="13"/>
      <c r="AY197" s="16">
        <f t="shared" si="15"/>
        <v>6948</v>
      </c>
      <c r="AZ197" s="13"/>
      <c r="BA197" s="13"/>
      <c r="BB197" s="13">
        <v>8943</v>
      </c>
      <c r="BC197" s="13"/>
      <c r="BD197" s="13"/>
      <c r="BE197" s="13"/>
      <c r="BF197" s="13"/>
      <c r="BG197" s="13"/>
      <c r="BH197" s="13"/>
      <c r="BI197" s="13"/>
      <c r="BJ197" s="16">
        <f t="shared" si="16"/>
        <v>8943</v>
      </c>
      <c r="BK197" s="16">
        <f t="shared" si="17"/>
        <v>395266</v>
      </c>
    </row>
    <row r="198" spans="1:63" x14ac:dyDescent="0.4">
      <c r="A198" s="14" t="s">
        <v>448</v>
      </c>
      <c r="B198" s="14">
        <v>4</v>
      </c>
      <c r="C198" s="15" t="s">
        <v>449</v>
      </c>
      <c r="D198" s="13"/>
      <c r="E198" s="13"/>
      <c r="F198" s="13"/>
      <c r="G198" s="13">
        <v>2080</v>
      </c>
      <c r="H198" s="13">
        <v>263</v>
      </c>
      <c r="I198" s="13"/>
      <c r="J198" s="13">
        <v>32785</v>
      </c>
      <c r="K198" s="13"/>
      <c r="L198" s="13">
        <v>25399</v>
      </c>
      <c r="M198" s="13">
        <v>1408</v>
      </c>
      <c r="N198" s="13">
        <v>287435</v>
      </c>
      <c r="O198" s="13"/>
      <c r="P198" s="13">
        <v>4282</v>
      </c>
      <c r="Q198" s="13">
        <v>347</v>
      </c>
      <c r="R198" s="13"/>
      <c r="S198" s="13"/>
      <c r="T198" s="13"/>
      <c r="U198" s="13"/>
      <c r="V198" s="16">
        <f t="shared" si="12"/>
        <v>353999</v>
      </c>
      <c r="W198" s="13"/>
      <c r="X198" s="13"/>
      <c r="Y198" s="13">
        <v>807</v>
      </c>
      <c r="Z198" s="16">
        <f t="shared" si="13"/>
        <v>807</v>
      </c>
      <c r="AA198" s="13">
        <v>7054</v>
      </c>
      <c r="AB198" s="13"/>
      <c r="AC198" s="13"/>
      <c r="AD198" s="13"/>
      <c r="AE198" s="13">
        <v>17515</v>
      </c>
      <c r="AF198" s="13"/>
      <c r="AG198" s="13"/>
      <c r="AH198" s="13"/>
      <c r="AI198" s="13"/>
      <c r="AJ198" s="13"/>
      <c r="AK198" s="13"/>
      <c r="AL198" s="16">
        <f t="shared" si="14"/>
        <v>24569</v>
      </c>
      <c r="AM198" s="14" t="s">
        <v>448</v>
      </c>
      <c r="AN198" s="14">
        <v>4</v>
      </c>
      <c r="AO198" s="15" t="s">
        <v>449</v>
      </c>
      <c r="AP198" s="13"/>
      <c r="AQ198" s="13"/>
      <c r="AR198" s="13"/>
      <c r="AS198" s="13"/>
      <c r="AT198" s="13"/>
      <c r="AU198" s="13"/>
      <c r="AV198" s="13">
        <v>1089</v>
      </c>
      <c r="AW198" s="13">
        <v>5859</v>
      </c>
      <c r="AX198" s="13"/>
      <c r="AY198" s="16">
        <f t="shared" si="15"/>
        <v>6948</v>
      </c>
      <c r="AZ198" s="13"/>
      <c r="BA198" s="13"/>
      <c r="BB198" s="13">
        <v>8943</v>
      </c>
      <c r="BC198" s="13"/>
      <c r="BD198" s="13"/>
      <c r="BE198" s="13"/>
      <c r="BF198" s="13"/>
      <c r="BG198" s="13"/>
      <c r="BH198" s="13"/>
      <c r="BI198" s="13"/>
      <c r="BJ198" s="16">
        <f t="shared" si="16"/>
        <v>8943</v>
      </c>
      <c r="BK198" s="16">
        <f t="shared" si="17"/>
        <v>395266</v>
      </c>
    </row>
    <row r="199" spans="1:63" x14ac:dyDescent="0.4">
      <c r="A199" s="14" t="s">
        <v>450</v>
      </c>
      <c r="B199" s="14">
        <v>3</v>
      </c>
      <c r="C199" s="15" t="s">
        <v>451</v>
      </c>
      <c r="D199" s="13"/>
      <c r="E199" s="13"/>
      <c r="F199" s="13">
        <v>1735</v>
      </c>
      <c r="G199" s="13"/>
      <c r="H199" s="13"/>
      <c r="I199" s="13"/>
      <c r="J199" s="13"/>
      <c r="K199" s="13">
        <v>4161</v>
      </c>
      <c r="L199" s="13">
        <v>4878</v>
      </c>
      <c r="M199" s="13"/>
      <c r="N199" s="13">
        <v>2488491</v>
      </c>
      <c r="O199" s="13"/>
      <c r="P199" s="13"/>
      <c r="Q199" s="13">
        <v>219</v>
      </c>
      <c r="R199" s="13"/>
      <c r="S199" s="13"/>
      <c r="T199" s="13"/>
      <c r="U199" s="13">
        <v>2093</v>
      </c>
      <c r="V199" s="16">
        <f t="shared" si="12"/>
        <v>2501577</v>
      </c>
      <c r="W199" s="13"/>
      <c r="X199" s="13"/>
      <c r="Y199" s="13"/>
      <c r="Z199" s="16">
        <f t="shared" si="13"/>
        <v>0</v>
      </c>
      <c r="AA199" s="13">
        <v>196858</v>
      </c>
      <c r="AB199" s="13"/>
      <c r="AC199" s="13"/>
      <c r="AD199" s="13"/>
      <c r="AE199" s="13">
        <v>12892</v>
      </c>
      <c r="AF199" s="13"/>
      <c r="AG199" s="13"/>
      <c r="AH199" s="13"/>
      <c r="AI199" s="13"/>
      <c r="AJ199" s="13"/>
      <c r="AK199" s="13"/>
      <c r="AL199" s="16">
        <f t="shared" si="14"/>
        <v>209750</v>
      </c>
      <c r="AM199" s="14" t="s">
        <v>450</v>
      </c>
      <c r="AN199" s="14">
        <v>3</v>
      </c>
      <c r="AO199" s="15" t="s">
        <v>451</v>
      </c>
      <c r="AP199" s="13"/>
      <c r="AQ199" s="13"/>
      <c r="AR199" s="13"/>
      <c r="AS199" s="13"/>
      <c r="AT199" s="13"/>
      <c r="AU199" s="13"/>
      <c r="AV199" s="13"/>
      <c r="AW199" s="13">
        <v>4891</v>
      </c>
      <c r="AX199" s="13"/>
      <c r="AY199" s="16">
        <f t="shared" si="15"/>
        <v>4891</v>
      </c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6">
        <f t="shared" si="16"/>
        <v>0</v>
      </c>
      <c r="BK199" s="16">
        <f t="shared" si="17"/>
        <v>2716218</v>
      </c>
    </row>
    <row r="200" spans="1:63" x14ac:dyDescent="0.4">
      <c r="A200" s="14" t="s">
        <v>452</v>
      </c>
      <c r="B200" s="14">
        <v>4</v>
      </c>
      <c r="C200" s="15" t="s">
        <v>453</v>
      </c>
      <c r="D200" s="13"/>
      <c r="E200" s="13"/>
      <c r="F200" s="13">
        <v>1735</v>
      </c>
      <c r="G200" s="13"/>
      <c r="H200" s="13"/>
      <c r="I200" s="13"/>
      <c r="J200" s="13"/>
      <c r="K200" s="13">
        <v>4161</v>
      </c>
      <c r="L200" s="13">
        <v>4878</v>
      </c>
      <c r="M200" s="13"/>
      <c r="N200" s="13">
        <v>2435921</v>
      </c>
      <c r="O200" s="13"/>
      <c r="P200" s="13"/>
      <c r="Q200" s="13">
        <v>219</v>
      </c>
      <c r="R200" s="13"/>
      <c r="S200" s="13"/>
      <c r="T200" s="13"/>
      <c r="U200" s="13">
        <v>2093</v>
      </c>
      <c r="V200" s="16">
        <f t="shared" ref="V200:V263" si="18">SUM(D200:U200)</f>
        <v>2449007</v>
      </c>
      <c r="W200" s="13"/>
      <c r="X200" s="13"/>
      <c r="Y200" s="13"/>
      <c r="Z200" s="16">
        <f t="shared" ref="Z200:Z263" si="19">SUM(W200:Y200)</f>
        <v>0</v>
      </c>
      <c r="AA200" s="13">
        <v>194364</v>
      </c>
      <c r="AB200" s="13"/>
      <c r="AC200" s="13"/>
      <c r="AD200" s="13"/>
      <c r="AE200" s="13">
        <v>12892</v>
      </c>
      <c r="AF200" s="13"/>
      <c r="AG200" s="13"/>
      <c r="AH200" s="13"/>
      <c r="AI200" s="13"/>
      <c r="AJ200" s="13"/>
      <c r="AK200" s="13"/>
      <c r="AL200" s="16">
        <f t="shared" ref="AL200:AL263" si="20">SUM(AA200:AK200)</f>
        <v>207256</v>
      </c>
      <c r="AM200" s="14" t="s">
        <v>452</v>
      </c>
      <c r="AN200" s="14">
        <v>4</v>
      </c>
      <c r="AO200" s="15" t="s">
        <v>453</v>
      </c>
      <c r="AP200" s="13"/>
      <c r="AQ200" s="13"/>
      <c r="AR200" s="13"/>
      <c r="AS200" s="13"/>
      <c r="AT200" s="13"/>
      <c r="AU200" s="13"/>
      <c r="AV200" s="13"/>
      <c r="AW200" s="13">
        <v>4891</v>
      </c>
      <c r="AX200" s="13"/>
      <c r="AY200" s="16">
        <f t="shared" ref="AY200:AY263" si="21">SUM(AP200:AX200)</f>
        <v>4891</v>
      </c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6">
        <f t="shared" ref="BJ200:BJ263" si="22">SUM(AZ200:BI200)</f>
        <v>0</v>
      </c>
      <c r="BK200" s="16">
        <f t="shared" ref="BK200:BK263" si="23">V200+Z200+AL200+AY200+BJ200</f>
        <v>2661154</v>
      </c>
    </row>
    <row r="201" spans="1:63" x14ac:dyDescent="0.4">
      <c r="A201" s="14" t="s">
        <v>454</v>
      </c>
      <c r="B201" s="14">
        <v>3</v>
      </c>
      <c r="C201" s="15" t="s">
        <v>455</v>
      </c>
      <c r="D201" s="13"/>
      <c r="E201" s="13"/>
      <c r="F201" s="13"/>
      <c r="G201" s="13"/>
      <c r="H201" s="13"/>
      <c r="I201" s="13"/>
      <c r="J201" s="13">
        <v>946</v>
      </c>
      <c r="K201" s="13">
        <v>634</v>
      </c>
      <c r="L201" s="13">
        <v>207</v>
      </c>
      <c r="M201" s="13"/>
      <c r="N201" s="13">
        <v>25821</v>
      </c>
      <c r="O201" s="13"/>
      <c r="P201" s="13"/>
      <c r="Q201" s="13"/>
      <c r="R201" s="13"/>
      <c r="S201" s="13"/>
      <c r="T201" s="13"/>
      <c r="U201" s="13"/>
      <c r="V201" s="16">
        <f t="shared" si="18"/>
        <v>27608</v>
      </c>
      <c r="W201" s="13"/>
      <c r="X201" s="13"/>
      <c r="Y201" s="13"/>
      <c r="Z201" s="16">
        <f t="shared" si="19"/>
        <v>0</v>
      </c>
      <c r="AA201" s="13">
        <v>3211</v>
      </c>
      <c r="AB201" s="13"/>
      <c r="AC201" s="13"/>
      <c r="AD201" s="13"/>
      <c r="AE201" s="13">
        <v>1336</v>
      </c>
      <c r="AF201" s="13"/>
      <c r="AG201" s="13"/>
      <c r="AH201" s="13"/>
      <c r="AI201" s="13"/>
      <c r="AJ201" s="13"/>
      <c r="AK201" s="13"/>
      <c r="AL201" s="16">
        <f t="shared" si="20"/>
        <v>4547</v>
      </c>
      <c r="AM201" s="14" t="s">
        <v>454</v>
      </c>
      <c r="AN201" s="14">
        <v>3</v>
      </c>
      <c r="AO201" s="15" t="s">
        <v>455</v>
      </c>
      <c r="AP201" s="13"/>
      <c r="AQ201" s="13"/>
      <c r="AR201" s="13"/>
      <c r="AS201" s="13"/>
      <c r="AT201" s="13"/>
      <c r="AU201" s="13"/>
      <c r="AV201" s="13"/>
      <c r="AW201" s="13"/>
      <c r="AX201" s="13"/>
      <c r="AY201" s="16">
        <f t="shared" si="21"/>
        <v>0</v>
      </c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6">
        <f t="shared" si="22"/>
        <v>0</v>
      </c>
      <c r="BK201" s="16">
        <f t="shared" si="23"/>
        <v>32155</v>
      </c>
    </row>
    <row r="202" spans="1:63" x14ac:dyDescent="0.4">
      <c r="A202" s="14" t="s">
        <v>456</v>
      </c>
      <c r="B202" s="14">
        <v>3</v>
      </c>
      <c r="C202" s="15" t="s">
        <v>457</v>
      </c>
      <c r="D202" s="13"/>
      <c r="E202" s="13"/>
      <c r="F202" s="13"/>
      <c r="G202" s="13"/>
      <c r="H202" s="13">
        <v>4917</v>
      </c>
      <c r="I202" s="13"/>
      <c r="J202" s="13">
        <v>18955</v>
      </c>
      <c r="K202" s="13">
        <v>28045</v>
      </c>
      <c r="L202" s="13">
        <v>39029</v>
      </c>
      <c r="M202" s="13">
        <v>78666</v>
      </c>
      <c r="N202" s="13">
        <v>179229</v>
      </c>
      <c r="O202" s="13"/>
      <c r="P202" s="13"/>
      <c r="Q202" s="13"/>
      <c r="R202" s="13"/>
      <c r="S202" s="13"/>
      <c r="T202" s="13"/>
      <c r="U202" s="13"/>
      <c r="V202" s="16">
        <f t="shared" si="18"/>
        <v>348841</v>
      </c>
      <c r="W202" s="13"/>
      <c r="X202" s="13"/>
      <c r="Y202" s="13">
        <v>3368</v>
      </c>
      <c r="Z202" s="16">
        <f t="shared" si="19"/>
        <v>3368</v>
      </c>
      <c r="AA202" s="13">
        <v>8199</v>
      </c>
      <c r="AB202" s="13"/>
      <c r="AC202" s="13"/>
      <c r="AD202" s="13"/>
      <c r="AE202" s="13">
        <v>168778</v>
      </c>
      <c r="AF202" s="13"/>
      <c r="AG202" s="13"/>
      <c r="AH202" s="13"/>
      <c r="AI202" s="13"/>
      <c r="AJ202" s="13"/>
      <c r="AK202" s="13"/>
      <c r="AL202" s="16">
        <f t="shared" si="20"/>
        <v>176977</v>
      </c>
      <c r="AM202" s="14" t="s">
        <v>456</v>
      </c>
      <c r="AN202" s="14">
        <v>3</v>
      </c>
      <c r="AO202" s="15" t="s">
        <v>457</v>
      </c>
      <c r="AP202" s="13"/>
      <c r="AQ202" s="13"/>
      <c r="AR202" s="13">
        <v>497</v>
      </c>
      <c r="AS202" s="13"/>
      <c r="AT202" s="13"/>
      <c r="AU202" s="13"/>
      <c r="AV202" s="13"/>
      <c r="AW202" s="13"/>
      <c r="AX202" s="13"/>
      <c r="AY202" s="16">
        <f t="shared" si="21"/>
        <v>497</v>
      </c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6">
        <f t="shared" si="22"/>
        <v>0</v>
      </c>
      <c r="BK202" s="16">
        <f t="shared" si="23"/>
        <v>529683</v>
      </c>
    </row>
    <row r="203" spans="1:63" x14ac:dyDescent="0.4">
      <c r="A203" s="14" t="s">
        <v>458</v>
      </c>
      <c r="B203" s="14">
        <v>3</v>
      </c>
      <c r="C203" s="15" t="s">
        <v>459</v>
      </c>
      <c r="D203" s="13"/>
      <c r="E203" s="13"/>
      <c r="F203" s="13"/>
      <c r="G203" s="13"/>
      <c r="H203" s="13"/>
      <c r="I203" s="13"/>
      <c r="J203" s="13">
        <v>5379</v>
      </c>
      <c r="K203" s="13">
        <v>6855</v>
      </c>
      <c r="L203" s="13"/>
      <c r="M203" s="13"/>
      <c r="N203" s="13">
        <v>6274</v>
      </c>
      <c r="O203" s="13"/>
      <c r="P203" s="13"/>
      <c r="Q203" s="13">
        <v>1298</v>
      </c>
      <c r="R203" s="13"/>
      <c r="S203" s="13"/>
      <c r="T203" s="13"/>
      <c r="U203" s="13">
        <v>1078</v>
      </c>
      <c r="V203" s="16">
        <f t="shared" si="18"/>
        <v>20884</v>
      </c>
      <c r="W203" s="13"/>
      <c r="X203" s="13"/>
      <c r="Y203" s="13"/>
      <c r="Z203" s="16">
        <f t="shared" si="19"/>
        <v>0</v>
      </c>
      <c r="AA203" s="13">
        <v>3300</v>
      </c>
      <c r="AB203" s="13"/>
      <c r="AC203" s="13"/>
      <c r="AD203" s="13"/>
      <c r="AE203" s="13">
        <v>202759</v>
      </c>
      <c r="AF203" s="13"/>
      <c r="AG203" s="13"/>
      <c r="AH203" s="13"/>
      <c r="AI203" s="13"/>
      <c r="AJ203" s="13"/>
      <c r="AK203" s="13"/>
      <c r="AL203" s="16">
        <f t="shared" si="20"/>
        <v>206059</v>
      </c>
      <c r="AM203" s="14" t="s">
        <v>458</v>
      </c>
      <c r="AN203" s="14">
        <v>3</v>
      </c>
      <c r="AO203" s="15" t="s">
        <v>459</v>
      </c>
      <c r="AP203" s="13"/>
      <c r="AQ203" s="13"/>
      <c r="AR203" s="13"/>
      <c r="AS203" s="13"/>
      <c r="AT203" s="13"/>
      <c r="AU203" s="13"/>
      <c r="AV203" s="13"/>
      <c r="AW203" s="13"/>
      <c r="AX203" s="13"/>
      <c r="AY203" s="16">
        <f t="shared" si="21"/>
        <v>0</v>
      </c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6">
        <f t="shared" si="22"/>
        <v>0</v>
      </c>
      <c r="BK203" s="16">
        <f t="shared" si="23"/>
        <v>226943</v>
      </c>
    </row>
    <row r="204" spans="1:63" x14ac:dyDescent="0.4">
      <c r="A204" s="14" t="s">
        <v>460</v>
      </c>
      <c r="B204" s="14">
        <v>3</v>
      </c>
      <c r="C204" s="15" t="s">
        <v>461</v>
      </c>
      <c r="D204" s="13">
        <v>5246</v>
      </c>
      <c r="E204" s="13">
        <v>1139</v>
      </c>
      <c r="F204" s="13"/>
      <c r="G204" s="13">
        <v>62313</v>
      </c>
      <c r="H204" s="13">
        <v>246034</v>
      </c>
      <c r="I204" s="13">
        <v>1970</v>
      </c>
      <c r="J204" s="13">
        <v>29011</v>
      </c>
      <c r="K204" s="13">
        <v>134492</v>
      </c>
      <c r="L204" s="13">
        <v>430</v>
      </c>
      <c r="M204" s="13">
        <v>1840</v>
      </c>
      <c r="N204" s="13">
        <v>21554</v>
      </c>
      <c r="O204" s="13"/>
      <c r="P204" s="13"/>
      <c r="Q204" s="13"/>
      <c r="R204" s="13"/>
      <c r="S204" s="13"/>
      <c r="T204" s="13"/>
      <c r="U204" s="13"/>
      <c r="V204" s="16">
        <f t="shared" si="18"/>
        <v>504029</v>
      </c>
      <c r="W204" s="13"/>
      <c r="X204" s="13"/>
      <c r="Y204" s="13"/>
      <c r="Z204" s="16">
        <f t="shared" si="19"/>
        <v>0</v>
      </c>
      <c r="AA204" s="13">
        <v>55414</v>
      </c>
      <c r="AB204" s="13"/>
      <c r="AC204" s="13"/>
      <c r="AD204" s="13"/>
      <c r="AE204" s="13">
        <v>129540</v>
      </c>
      <c r="AF204" s="13"/>
      <c r="AG204" s="13"/>
      <c r="AH204" s="13"/>
      <c r="AI204" s="13"/>
      <c r="AJ204" s="13"/>
      <c r="AK204" s="13"/>
      <c r="AL204" s="16">
        <f t="shared" si="20"/>
        <v>184954</v>
      </c>
      <c r="AM204" s="14" t="s">
        <v>460</v>
      </c>
      <c r="AN204" s="14">
        <v>3</v>
      </c>
      <c r="AO204" s="15" t="s">
        <v>461</v>
      </c>
      <c r="AP204" s="13">
        <v>114785</v>
      </c>
      <c r="AQ204" s="13"/>
      <c r="AR204" s="13"/>
      <c r="AS204" s="13"/>
      <c r="AT204" s="13"/>
      <c r="AU204" s="13">
        <v>2024</v>
      </c>
      <c r="AV204" s="13"/>
      <c r="AW204" s="13">
        <v>69693</v>
      </c>
      <c r="AX204" s="13"/>
      <c r="AY204" s="16">
        <f t="shared" si="21"/>
        <v>186502</v>
      </c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6">
        <f t="shared" si="22"/>
        <v>0</v>
      </c>
      <c r="BK204" s="16">
        <f t="shared" si="23"/>
        <v>875485</v>
      </c>
    </row>
    <row r="205" spans="1:63" x14ac:dyDescent="0.4">
      <c r="A205" s="14" t="s">
        <v>462</v>
      </c>
      <c r="B205" s="14">
        <v>3</v>
      </c>
      <c r="C205" s="15" t="s">
        <v>463</v>
      </c>
      <c r="D205" s="13"/>
      <c r="E205" s="13"/>
      <c r="F205" s="13"/>
      <c r="G205" s="13"/>
      <c r="H205" s="13"/>
      <c r="I205" s="13"/>
      <c r="J205" s="13">
        <v>24670</v>
      </c>
      <c r="K205" s="13">
        <v>1094</v>
      </c>
      <c r="L205" s="13">
        <v>10882</v>
      </c>
      <c r="M205" s="13">
        <v>5636</v>
      </c>
      <c r="N205" s="13">
        <v>242445</v>
      </c>
      <c r="O205" s="13"/>
      <c r="P205" s="13"/>
      <c r="Q205" s="13">
        <v>562</v>
      </c>
      <c r="R205" s="13"/>
      <c r="S205" s="13"/>
      <c r="T205" s="13"/>
      <c r="U205" s="13"/>
      <c r="V205" s="16">
        <f t="shared" si="18"/>
        <v>285289</v>
      </c>
      <c r="W205" s="13"/>
      <c r="X205" s="13"/>
      <c r="Y205" s="13"/>
      <c r="Z205" s="16">
        <f t="shared" si="19"/>
        <v>0</v>
      </c>
      <c r="AA205" s="13">
        <v>10389</v>
      </c>
      <c r="AB205" s="13"/>
      <c r="AC205" s="13"/>
      <c r="AD205" s="13"/>
      <c r="AE205" s="13">
        <v>6502</v>
      </c>
      <c r="AF205" s="13"/>
      <c r="AG205" s="13"/>
      <c r="AH205" s="13"/>
      <c r="AI205" s="13"/>
      <c r="AJ205" s="13"/>
      <c r="AK205" s="13"/>
      <c r="AL205" s="16">
        <f t="shared" si="20"/>
        <v>16891</v>
      </c>
      <c r="AM205" s="14" t="s">
        <v>462</v>
      </c>
      <c r="AN205" s="14">
        <v>3</v>
      </c>
      <c r="AO205" s="15" t="s">
        <v>463</v>
      </c>
      <c r="AP205" s="13"/>
      <c r="AQ205" s="13"/>
      <c r="AR205" s="13"/>
      <c r="AS205" s="13"/>
      <c r="AT205" s="13"/>
      <c r="AU205" s="13"/>
      <c r="AV205" s="13"/>
      <c r="AW205" s="13"/>
      <c r="AX205" s="13"/>
      <c r="AY205" s="16">
        <f t="shared" si="21"/>
        <v>0</v>
      </c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6">
        <f t="shared" si="22"/>
        <v>0</v>
      </c>
      <c r="BK205" s="16">
        <f t="shared" si="23"/>
        <v>302180</v>
      </c>
    </row>
    <row r="206" spans="1:63" x14ac:dyDescent="0.4">
      <c r="A206" s="14" t="s">
        <v>464</v>
      </c>
      <c r="B206" s="14">
        <v>2</v>
      </c>
      <c r="C206" s="15" t="s">
        <v>465</v>
      </c>
      <c r="D206" s="13">
        <v>92174</v>
      </c>
      <c r="E206" s="13">
        <v>7505</v>
      </c>
      <c r="F206" s="13">
        <v>794</v>
      </c>
      <c r="G206" s="13">
        <v>202599</v>
      </c>
      <c r="H206" s="13">
        <v>187855</v>
      </c>
      <c r="I206" s="13">
        <v>35554</v>
      </c>
      <c r="J206" s="13">
        <v>715505</v>
      </c>
      <c r="K206" s="13">
        <v>2921782</v>
      </c>
      <c r="L206" s="13">
        <v>69849</v>
      </c>
      <c r="M206" s="13">
        <v>566495</v>
      </c>
      <c r="N206" s="13">
        <v>3401826</v>
      </c>
      <c r="O206" s="13"/>
      <c r="P206" s="13">
        <v>357619</v>
      </c>
      <c r="Q206" s="13">
        <v>49092</v>
      </c>
      <c r="R206" s="13">
        <v>75657</v>
      </c>
      <c r="S206" s="13"/>
      <c r="T206" s="13">
        <v>4975</v>
      </c>
      <c r="U206" s="13">
        <v>241</v>
      </c>
      <c r="V206" s="16">
        <f t="shared" si="18"/>
        <v>8689522</v>
      </c>
      <c r="W206" s="13"/>
      <c r="X206" s="13"/>
      <c r="Y206" s="13">
        <v>36443</v>
      </c>
      <c r="Z206" s="16">
        <f t="shared" si="19"/>
        <v>36443</v>
      </c>
      <c r="AA206" s="13">
        <v>228833</v>
      </c>
      <c r="AB206" s="13"/>
      <c r="AC206" s="13"/>
      <c r="AD206" s="13"/>
      <c r="AE206" s="13">
        <v>563968</v>
      </c>
      <c r="AF206" s="13"/>
      <c r="AG206" s="13"/>
      <c r="AH206" s="13"/>
      <c r="AI206" s="13"/>
      <c r="AJ206" s="13"/>
      <c r="AK206" s="13"/>
      <c r="AL206" s="16">
        <f t="shared" si="20"/>
        <v>792801</v>
      </c>
      <c r="AM206" s="14" t="s">
        <v>464</v>
      </c>
      <c r="AN206" s="14">
        <v>2</v>
      </c>
      <c r="AO206" s="15" t="s">
        <v>465</v>
      </c>
      <c r="AP206" s="13">
        <v>4568726</v>
      </c>
      <c r="AQ206" s="13">
        <v>429212</v>
      </c>
      <c r="AR206" s="13">
        <v>25852</v>
      </c>
      <c r="AS206" s="13">
        <v>14651</v>
      </c>
      <c r="AT206" s="13"/>
      <c r="AU206" s="13"/>
      <c r="AV206" s="13">
        <v>5487</v>
      </c>
      <c r="AW206" s="13">
        <v>977350</v>
      </c>
      <c r="AX206" s="13">
        <v>100398</v>
      </c>
      <c r="AY206" s="16">
        <f t="shared" si="21"/>
        <v>6121676</v>
      </c>
      <c r="AZ206" s="13"/>
      <c r="BA206" s="13">
        <v>2213</v>
      </c>
      <c r="BB206" s="13"/>
      <c r="BC206" s="13"/>
      <c r="BD206" s="13"/>
      <c r="BE206" s="13">
        <v>3691</v>
      </c>
      <c r="BF206" s="13"/>
      <c r="BG206" s="13"/>
      <c r="BH206" s="13">
        <v>4188</v>
      </c>
      <c r="BI206" s="13"/>
      <c r="BJ206" s="16">
        <f t="shared" si="22"/>
        <v>10092</v>
      </c>
      <c r="BK206" s="16">
        <f t="shared" si="23"/>
        <v>15650534</v>
      </c>
    </row>
    <row r="207" spans="1:63" x14ac:dyDescent="0.4">
      <c r="A207" s="14" t="s">
        <v>466</v>
      </c>
      <c r="B207" s="14">
        <v>3</v>
      </c>
      <c r="C207" s="15" t="s">
        <v>467</v>
      </c>
      <c r="D207" s="13">
        <v>1694</v>
      </c>
      <c r="E207" s="13">
        <v>4933</v>
      </c>
      <c r="F207" s="13"/>
      <c r="G207" s="13">
        <v>7054</v>
      </c>
      <c r="H207" s="13">
        <v>36473</v>
      </c>
      <c r="I207" s="13">
        <v>32200</v>
      </c>
      <c r="J207" s="13">
        <v>452902</v>
      </c>
      <c r="K207" s="13">
        <v>2191852</v>
      </c>
      <c r="L207" s="13">
        <v>6372</v>
      </c>
      <c r="M207" s="13">
        <v>194827</v>
      </c>
      <c r="N207" s="13">
        <v>174124</v>
      </c>
      <c r="O207" s="13"/>
      <c r="P207" s="13">
        <v>348451</v>
      </c>
      <c r="Q207" s="13">
        <v>3751</v>
      </c>
      <c r="R207" s="13">
        <v>582</v>
      </c>
      <c r="S207" s="13"/>
      <c r="T207" s="13">
        <v>4975</v>
      </c>
      <c r="U207" s="13"/>
      <c r="V207" s="16">
        <f t="shared" si="18"/>
        <v>3460190</v>
      </c>
      <c r="W207" s="13"/>
      <c r="X207" s="13"/>
      <c r="Y207" s="13">
        <v>956</v>
      </c>
      <c r="Z207" s="16">
        <f t="shared" si="19"/>
        <v>956</v>
      </c>
      <c r="AA207" s="13">
        <v>92444</v>
      </c>
      <c r="AB207" s="13"/>
      <c r="AC207" s="13"/>
      <c r="AD207" s="13"/>
      <c r="AE207" s="13">
        <v>506116</v>
      </c>
      <c r="AF207" s="13"/>
      <c r="AG207" s="13"/>
      <c r="AH207" s="13"/>
      <c r="AI207" s="13"/>
      <c r="AJ207" s="13"/>
      <c r="AK207" s="13"/>
      <c r="AL207" s="16">
        <f t="shared" si="20"/>
        <v>598560</v>
      </c>
      <c r="AM207" s="14" t="s">
        <v>466</v>
      </c>
      <c r="AN207" s="14">
        <v>3</v>
      </c>
      <c r="AO207" s="15" t="s">
        <v>467</v>
      </c>
      <c r="AP207" s="13">
        <v>89740</v>
      </c>
      <c r="AQ207" s="13">
        <v>23614</v>
      </c>
      <c r="AR207" s="13">
        <v>650</v>
      </c>
      <c r="AS207" s="13">
        <v>13560</v>
      </c>
      <c r="AT207" s="13"/>
      <c r="AU207" s="13"/>
      <c r="AV207" s="13">
        <v>204</v>
      </c>
      <c r="AW207" s="13">
        <v>228771</v>
      </c>
      <c r="AX207" s="13">
        <v>100398</v>
      </c>
      <c r="AY207" s="16">
        <f t="shared" si="21"/>
        <v>456937</v>
      </c>
      <c r="AZ207" s="13"/>
      <c r="BA207" s="13"/>
      <c r="BB207" s="13"/>
      <c r="BC207" s="13"/>
      <c r="BD207" s="13"/>
      <c r="BE207" s="13">
        <v>2699</v>
      </c>
      <c r="BF207" s="13"/>
      <c r="BG207" s="13"/>
      <c r="BH207" s="13">
        <v>4188</v>
      </c>
      <c r="BI207" s="13"/>
      <c r="BJ207" s="16">
        <f t="shared" si="22"/>
        <v>6887</v>
      </c>
      <c r="BK207" s="16">
        <f t="shared" si="23"/>
        <v>4523530</v>
      </c>
    </row>
    <row r="208" spans="1:63" x14ac:dyDescent="0.4">
      <c r="A208" s="14" t="s">
        <v>470</v>
      </c>
      <c r="B208" s="14">
        <v>3</v>
      </c>
      <c r="C208" s="15" t="s">
        <v>471</v>
      </c>
      <c r="D208" s="13"/>
      <c r="E208" s="13"/>
      <c r="F208" s="13"/>
      <c r="G208" s="13"/>
      <c r="H208" s="13"/>
      <c r="I208" s="13"/>
      <c r="J208" s="13">
        <v>349</v>
      </c>
      <c r="K208" s="13"/>
      <c r="L208" s="13"/>
      <c r="M208" s="13">
        <v>555</v>
      </c>
      <c r="N208" s="13"/>
      <c r="O208" s="13"/>
      <c r="P208" s="13"/>
      <c r="Q208" s="13"/>
      <c r="R208" s="13"/>
      <c r="S208" s="13"/>
      <c r="T208" s="13"/>
      <c r="U208" s="13"/>
      <c r="V208" s="16">
        <f t="shared" si="18"/>
        <v>904</v>
      </c>
      <c r="W208" s="13"/>
      <c r="X208" s="13"/>
      <c r="Y208" s="13">
        <v>2197</v>
      </c>
      <c r="Z208" s="16">
        <f t="shared" si="19"/>
        <v>2197</v>
      </c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6">
        <f t="shared" si="20"/>
        <v>0</v>
      </c>
      <c r="AM208" s="14" t="s">
        <v>470</v>
      </c>
      <c r="AN208" s="14">
        <v>3</v>
      </c>
      <c r="AO208" s="15" t="s">
        <v>471</v>
      </c>
      <c r="AP208" s="13"/>
      <c r="AQ208" s="13"/>
      <c r="AR208" s="13"/>
      <c r="AS208" s="13"/>
      <c r="AT208" s="13"/>
      <c r="AU208" s="13"/>
      <c r="AV208" s="13"/>
      <c r="AW208" s="13"/>
      <c r="AX208" s="13"/>
      <c r="AY208" s="16">
        <f t="shared" si="21"/>
        <v>0</v>
      </c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6">
        <f t="shared" si="22"/>
        <v>0</v>
      </c>
      <c r="BK208" s="16">
        <f t="shared" si="23"/>
        <v>3101</v>
      </c>
    </row>
    <row r="209" spans="1:63" x14ac:dyDescent="0.4">
      <c r="A209" s="14" t="s">
        <v>472</v>
      </c>
      <c r="B209" s="14">
        <v>2</v>
      </c>
      <c r="C209" s="15" t="s">
        <v>473</v>
      </c>
      <c r="D209" s="13">
        <v>934520</v>
      </c>
      <c r="E209" s="13">
        <v>9586</v>
      </c>
      <c r="F209" s="13">
        <v>817</v>
      </c>
      <c r="G209" s="13">
        <v>25238</v>
      </c>
      <c r="H209" s="13">
        <v>177267</v>
      </c>
      <c r="I209" s="13">
        <v>379</v>
      </c>
      <c r="J209" s="13">
        <v>768267</v>
      </c>
      <c r="K209" s="13">
        <v>944398</v>
      </c>
      <c r="L209" s="13"/>
      <c r="M209" s="13">
        <v>33663</v>
      </c>
      <c r="N209" s="13">
        <v>102631</v>
      </c>
      <c r="O209" s="13"/>
      <c r="P209" s="13">
        <v>1291236</v>
      </c>
      <c r="Q209" s="13">
        <v>255956</v>
      </c>
      <c r="R209" s="13"/>
      <c r="S209" s="13"/>
      <c r="T209" s="13">
        <v>22623</v>
      </c>
      <c r="U209" s="13">
        <v>93835</v>
      </c>
      <c r="V209" s="16">
        <f t="shared" si="18"/>
        <v>4660416</v>
      </c>
      <c r="W209" s="13">
        <v>165733</v>
      </c>
      <c r="X209" s="13">
        <v>300888</v>
      </c>
      <c r="Y209" s="13">
        <v>50040</v>
      </c>
      <c r="Z209" s="16">
        <f t="shared" si="19"/>
        <v>516661</v>
      </c>
      <c r="AA209" s="13">
        <v>311076</v>
      </c>
      <c r="AB209" s="13"/>
      <c r="AC209" s="13">
        <v>310</v>
      </c>
      <c r="AD209" s="13"/>
      <c r="AE209" s="13">
        <v>2436</v>
      </c>
      <c r="AF209" s="13"/>
      <c r="AG209" s="13"/>
      <c r="AH209" s="13"/>
      <c r="AI209" s="13"/>
      <c r="AJ209" s="13"/>
      <c r="AK209" s="13"/>
      <c r="AL209" s="16">
        <f t="shared" si="20"/>
        <v>313822</v>
      </c>
      <c r="AM209" s="14" t="s">
        <v>472</v>
      </c>
      <c r="AN209" s="14">
        <v>2</v>
      </c>
      <c r="AO209" s="15" t="s">
        <v>473</v>
      </c>
      <c r="AP209" s="13">
        <v>9822</v>
      </c>
      <c r="AQ209" s="13"/>
      <c r="AR209" s="13">
        <v>1446</v>
      </c>
      <c r="AS209" s="13"/>
      <c r="AT209" s="13"/>
      <c r="AU209" s="13"/>
      <c r="AV209" s="13"/>
      <c r="AW209" s="13">
        <v>142939</v>
      </c>
      <c r="AX209" s="13"/>
      <c r="AY209" s="16">
        <f t="shared" si="21"/>
        <v>154207</v>
      </c>
      <c r="AZ209" s="13"/>
      <c r="BA209" s="13"/>
      <c r="BB209" s="13"/>
      <c r="BC209" s="13">
        <v>2223291</v>
      </c>
      <c r="BD209" s="13"/>
      <c r="BE209" s="13">
        <v>3716062</v>
      </c>
      <c r="BF209" s="13">
        <v>102814</v>
      </c>
      <c r="BG209" s="13">
        <v>2772</v>
      </c>
      <c r="BH209" s="13"/>
      <c r="BI209" s="13"/>
      <c r="BJ209" s="16">
        <f t="shared" si="22"/>
        <v>6044939</v>
      </c>
      <c r="BK209" s="16">
        <f t="shared" si="23"/>
        <v>11690045</v>
      </c>
    </row>
    <row r="210" spans="1:63" x14ac:dyDescent="0.4">
      <c r="A210" s="14" t="s">
        <v>903</v>
      </c>
      <c r="B210" s="14">
        <v>3</v>
      </c>
      <c r="C210" s="15" t="s">
        <v>904</v>
      </c>
      <c r="D210" s="13"/>
      <c r="E210" s="13"/>
      <c r="F210" s="13"/>
      <c r="G210" s="13"/>
      <c r="H210" s="13"/>
      <c r="I210" s="13"/>
      <c r="J210" s="13"/>
      <c r="K210" s="13">
        <v>60430</v>
      </c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6">
        <f t="shared" si="18"/>
        <v>60430</v>
      </c>
      <c r="W210" s="13"/>
      <c r="X210" s="13"/>
      <c r="Y210" s="13"/>
      <c r="Z210" s="16">
        <f t="shared" si="19"/>
        <v>0</v>
      </c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6">
        <f t="shared" si="20"/>
        <v>0</v>
      </c>
      <c r="AM210" s="14" t="s">
        <v>903</v>
      </c>
      <c r="AN210" s="14">
        <v>3</v>
      </c>
      <c r="AO210" s="15" t="s">
        <v>904</v>
      </c>
      <c r="AP210" s="13"/>
      <c r="AQ210" s="13"/>
      <c r="AR210" s="13"/>
      <c r="AS210" s="13"/>
      <c r="AT210" s="13"/>
      <c r="AU210" s="13"/>
      <c r="AV210" s="13"/>
      <c r="AW210" s="13"/>
      <c r="AX210" s="13"/>
      <c r="AY210" s="16">
        <f t="shared" si="21"/>
        <v>0</v>
      </c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6">
        <f t="shared" si="22"/>
        <v>0</v>
      </c>
      <c r="BK210" s="16">
        <f t="shared" si="23"/>
        <v>60430</v>
      </c>
    </row>
    <row r="211" spans="1:63" x14ac:dyDescent="0.4">
      <c r="A211" s="14" t="s">
        <v>474</v>
      </c>
      <c r="B211" s="14">
        <v>3</v>
      </c>
      <c r="C211" s="15" t="s">
        <v>475</v>
      </c>
      <c r="D211" s="13"/>
      <c r="E211" s="13"/>
      <c r="F211" s="13"/>
      <c r="G211" s="13"/>
      <c r="H211" s="13"/>
      <c r="I211" s="13"/>
      <c r="J211" s="13">
        <v>51993</v>
      </c>
      <c r="K211" s="13">
        <v>54179</v>
      </c>
      <c r="L211" s="13"/>
      <c r="M211" s="13"/>
      <c r="N211" s="13"/>
      <c r="O211" s="13"/>
      <c r="P211" s="13">
        <v>1285480</v>
      </c>
      <c r="Q211" s="13">
        <v>166184</v>
      </c>
      <c r="R211" s="13"/>
      <c r="S211" s="13"/>
      <c r="T211" s="13"/>
      <c r="U211" s="13">
        <v>18027</v>
      </c>
      <c r="V211" s="16">
        <f t="shared" si="18"/>
        <v>1575863</v>
      </c>
      <c r="W211" s="13">
        <v>165733</v>
      </c>
      <c r="X211" s="13">
        <v>297117</v>
      </c>
      <c r="Y211" s="13"/>
      <c r="Z211" s="16">
        <f t="shared" si="19"/>
        <v>462850</v>
      </c>
      <c r="AA211" s="13">
        <v>173030</v>
      </c>
      <c r="AB211" s="13"/>
      <c r="AC211" s="13"/>
      <c r="AD211" s="13"/>
      <c r="AE211" s="13">
        <v>2436</v>
      </c>
      <c r="AF211" s="13"/>
      <c r="AG211" s="13"/>
      <c r="AH211" s="13"/>
      <c r="AI211" s="13"/>
      <c r="AJ211" s="13"/>
      <c r="AK211" s="13"/>
      <c r="AL211" s="16">
        <f t="shared" si="20"/>
        <v>175466</v>
      </c>
      <c r="AM211" s="14" t="s">
        <v>474</v>
      </c>
      <c r="AN211" s="14">
        <v>3</v>
      </c>
      <c r="AO211" s="15" t="s">
        <v>475</v>
      </c>
      <c r="AP211" s="13"/>
      <c r="AQ211" s="13"/>
      <c r="AR211" s="13"/>
      <c r="AS211" s="13"/>
      <c r="AT211" s="13"/>
      <c r="AU211" s="13"/>
      <c r="AV211" s="13"/>
      <c r="AW211" s="13">
        <v>99964</v>
      </c>
      <c r="AX211" s="13"/>
      <c r="AY211" s="16">
        <f t="shared" si="21"/>
        <v>99964</v>
      </c>
      <c r="AZ211" s="13"/>
      <c r="BA211" s="13"/>
      <c r="BB211" s="13"/>
      <c r="BC211" s="13">
        <v>2223291</v>
      </c>
      <c r="BD211" s="13"/>
      <c r="BE211" s="13">
        <v>3714925</v>
      </c>
      <c r="BF211" s="13">
        <v>102814</v>
      </c>
      <c r="BG211" s="13"/>
      <c r="BH211" s="13"/>
      <c r="BI211" s="13"/>
      <c r="BJ211" s="16">
        <f t="shared" si="22"/>
        <v>6041030</v>
      </c>
      <c r="BK211" s="16">
        <f t="shared" si="23"/>
        <v>8355173</v>
      </c>
    </row>
    <row r="212" spans="1:63" x14ac:dyDescent="0.4">
      <c r="A212" s="14" t="s">
        <v>476</v>
      </c>
      <c r="B212" s="14">
        <v>3</v>
      </c>
      <c r="C212" s="15" t="s">
        <v>477</v>
      </c>
      <c r="D212" s="13">
        <v>412858</v>
      </c>
      <c r="E212" s="13"/>
      <c r="F212" s="13"/>
      <c r="G212" s="13"/>
      <c r="H212" s="13"/>
      <c r="I212" s="13"/>
      <c r="J212" s="13">
        <v>553070</v>
      </c>
      <c r="K212" s="13">
        <v>293518</v>
      </c>
      <c r="L212" s="13"/>
      <c r="M212" s="13">
        <v>2869</v>
      </c>
      <c r="N212" s="13">
        <v>6606</v>
      </c>
      <c r="O212" s="13"/>
      <c r="P212" s="13">
        <v>3297</v>
      </c>
      <c r="Q212" s="13">
        <v>23294</v>
      </c>
      <c r="R212" s="13"/>
      <c r="S212" s="13"/>
      <c r="T212" s="13"/>
      <c r="U212" s="13"/>
      <c r="V212" s="16">
        <f t="shared" si="18"/>
        <v>1295512</v>
      </c>
      <c r="W212" s="13"/>
      <c r="X212" s="13"/>
      <c r="Y212" s="13"/>
      <c r="Z212" s="16">
        <f t="shared" si="19"/>
        <v>0</v>
      </c>
      <c r="AA212" s="13">
        <v>7623</v>
      </c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6">
        <f t="shared" si="20"/>
        <v>7623</v>
      </c>
      <c r="AM212" s="14" t="s">
        <v>476</v>
      </c>
      <c r="AN212" s="14">
        <v>3</v>
      </c>
      <c r="AO212" s="15" t="s">
        <v>477</v>
      </c>
      <c r="AP212" s="13"/>
      <c r="AQ212" s="13"/>
      <c r="AR212" s="13"/>
      <c r="AS212" s="13"/>
      <c r="AT212" s="13"/>
      <c r="AU212" s="13"/>
      <c r="AV212" s="13"/>
      <c r="AW212" s="13"/>
      <c r="AX212" s="13"/>
      <c r="AY212" s="16">
        <f t="shared" si="21"/>
        <v>0</v>
      </c>
      <c r="AZ212" s="13"/>
      <c r="BA212" s="13"/>
      <c r="BB212" s="13"/>
      <c r="BC212" s="13"/>
      <c r="BD212" s="13"/>
      <c r="BE212" s="13"/>
      <c r="BF212" s="13"/>
      <c r="BG212" s="13">
        <v>2772</v>
      </c>
      <c r="BH212" s="13"/>
      <c r="BI212" s="13"/>
      <c r="BJ212" s="16">
        <f t="shared" si="22"/>
        <v>2772</v>
      </c>
      <c r="BK212" s="16">
        <f t="shared" si="23"/>
        <v>1305907</v>
      </c>
    </row>
    <row r="213" spans="1:63" x14ac:dyDescent="0.4">
      <c r="A213" s="14" t="s">
        <v>478</v>
      </c>
      <c r="B213" s="14">
        <v>3</v>
      </c>
      <c r="C213" s="15" t="s">
        <v>479</v>
      </c>
      <c r="D213" s="13">
        <v>337589</v>
      </c>
      <c r="E213" s="13"/>
      <c r="F213" s="13"/>
      <c r="G213" s="13">
        <v>10942</v>
      </c>
      <c r="H213" s="13">
        <v>177065</v>
      </c>
      <c r="I213" s="13"/>
      <c r="J213" s="13">
        <v>115413</v>
      </c>
      <c r="K213" s="13">
        <v>365222</v>
      </c>
      <c r="L213" s="13"/>
      <c r="M213" s="13"/>
      <c r="N213" s="13"/>
      <c r="O213" s="13"/>
      <c r="P213" s="13">
        <v>2007</v>
      </c>
      <c r="Q213" s="13">
        <v>61333</v>
      </c>
      <c r="R213" s="13"/>
      <c r="S213" s="13"/>
      <c r="T213" s="13"/>
      <c r="U213" s="13"/>
      <c r="V213" s="16">
        <f t="shared" si="18"/>
        <v>1069571</v>
      </c>
      <c r="W213" s="13"/>
      <c r="X213" s="13"/>
      <c r="Y213" s="13">
        <v>49015</v>
      </c>
      <c r="Z213" s="16">
        <f t="shared" si="19"/>
        <v>49015</v>
      </c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6">
        <f t="shared" si="20"/>
        <v>0</v>
      </c>
      <c r="AM213" s="14" t="s">
        <v>478</v>
      </c>
      <c r="AN213" s="14">
        <v>3</v>
      </c>
      <c r="AO213" s="15" t="s">
        <v>479</v>
      </c>
      <c r="AP213" s="13">
        <v>437</v>
      </c>
      <c r="AQ213" s="13"/>
      <c r="AR213" s="13">
        <v>1126</v>
      </c>
      <c r="AS213" s="13"/>
      <c r="AT213" s="13"/>
      <c r="AU213" s="13"/>
      <c r="AV213" s="13"/>
      <c r="AW213" s="13">
        <v>39155</v>
      </c>
      <c r="AX213" s="13"/>
      <c r="AY213" s="16">
        <f t="shared" si="21"/>
        <v>40718</v>
      </c>
      <c r="AZ213" s="13"/>
      <c r="BA213" s="13"/>
      <c r="BB213" s="13"/>
      <c r="BC213" s="13"/>
      <c r="BD213" s="13"/>
      <c r="BE213" s="13">
        <v>1137</v>
      </c>
      <c r="BF213" s="13"/>
      <c r="BG213" s="13"/>
      <c r="BH213" s="13"/>
      <c r="BI213" s="13"/>
      <c r="BJ213" s="16">
        <f t="shared" si="22"/>
        <v>1137</v>
      </c>
      <c r="BK213" s="16">
        <f t="shared" si="23"/>
        <v>1160441</v>
      </c>
    </row>
    <row r="214" spans="1:63" x14ac:dyDescent="0.4">
      <c r="A214" s="14" t="s">
        <v>480</v>
      </c>
      <c r="B214" s="14">
        <v>3</v>
      </c>
      <c r="C214" s="15" t="s">
        <v>481</v>
      </c>
      <c r="D214" s="13">
        <v>16069</v>
      </c>
      <c r="E214" s="13">
        <v>9586</v>
      </c>
      <c r="F214" s="13">
        <v>817</v>
      </c>
      <c r="G214" s="13">
        <v>14296</v>
      </c>
      <c r="H214" s="13">
        <v>202</v>
      </c>
      <c r="I214" s="13"/>
      <c r="J214" s="13">
        <v>25640</v>
      </c>
      <c r="K214" s="13">
        <v>94147</v>
      </c>
      <c r="L214" s="13"/>
      <c r="M214" s="13">
        <v>30794</v>
      </c>
      <c r="N214" s="13">
        <v>96025</v>
      </c>
      <c r="O214" s="13"/>
      <c r="P214" s="13">
        <v>452</v>
      </c>
      <c r="Q214" s="13">
        <v>5145</v>
      </c>
      <c r="R214" s="13"/>
      <c r="S214" s="13"/>
      <c r="T214" s="13">
        <v>22623</v>
      </c>
      <c r="U214" s="13">
        <v>74597</v>
      </c>
      <c r="V214" s="16">
        <f t="shared" si="18"/>
        <v>390393</v>
      </c>
      <c r="W214" s="13"/>
      <c r="X214" s="13">
        <v>3771</v>
      </c>
      <c r="Y214" s="13">
        <v>752</v>
      </c>
      <c r="Z214" s="16">
        <f t="shared" si="19"/>
        <v>4523</v>
      </c>
      <c r="AA214" s="13">
        <v>112363</v>
      </c>
      <c r="AB214" s="13"/>
      <c r="AC214" s="13">
        <v>310</v>
      </c>
      <c r="AD214" s="13"/>
      <c r="AE214" s="13"/>
      <c r="AF214" s="13"/>
      <c r="AG214" s="13"/>
      <c r="AH214" s="13"/>
      <c r="AI214" s="13"/>
      <c r="AJ214" s="13"/>
      <c r="AK214" s="13"/>
      <c r="AL214" s="16">
        <f t="shared" si="20"/>
        <v>112673</v>
      </c>
      <c r="AM214" s="14" t="s">
        <v>480</v>
      </c>
      <c r="AN214" s="14">
        <v>3</v>
      </c>
      <c r="AO214" s="15" t="s">
        <v>481</v>
      </c>
      <c r="AP214" s="13">
        <v>9385</v>
      </c>
      <c r="AQ214" s="13"/>
      <c r="AR214" s="13">
        <v>320</v>
      </c>
      <c r="AS214" s="13"/>
      <c r="AT214" s="13"/>
      <c r="AU214" s="13"/>
      <c r="AV214" s="13"/>
      <c r="AW214" s="13">
        <v>1112</v>
      </c>
      <c r="AX214" s="13"/>
      <c r="AY214" s="16">
        <f t="shared" si="21"/>
        <v>10817</v>
      </c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6">
        <f t="shared" si="22"/>
        <v>0</v>
      </c>
      <c r="BK214" s="16">
        <f t="shared" si="23"/>
        <v>518406</v>
      </c>
    </row>
    <row r="215" spans="1:63" x14ac:dyDescent="0.4">
      <c r="A215" s="14" t="s">
        <v>482</v>
      </c>
      <c r="B215" s="14">
        <v>2</v>
      </c>
      <c r="C215" s="15" t="s">
        <v>483</v>
      </c>
      <c r="D215" s="13">
        <v>19995</v>
      </c>
      <c r="E215" s="13">
        <v>886</v>
      </c>
      <c r="F215" s="13"/>
      <c r="G215" s="13">
        <v>359731</v>
      </c>
      <c r="H215" s="13">
        <v>60959</v>
      </c>
      <c r="I215" s="13">
        <v>7881</v>
      </c>
      <c r="J215" s="13">
        <v>392211</v>
      </c>
      <c r="K215" s="13">
        <v>1665524</v>
      </c>
      <c r="L215" s="13"/>
      <c r="M215" s="13">
        <v>1585775</v>
      </c>
      <c r="N215" s="13">
        <v>964491</v>
      </c>
      <c r="O215" s="13"/>
      <c r="P215" s="13">
        <v>1825958</v>
      </c>
      <c r="Q215" s="13">
        <v>121666</v>
      </c>
      <c r="R215" s="13">
        <v>59860</v>
      </c>
      <c r="S215" s="13"/>
      <c r="T215" s="13"/>
      <c r="U215" s="13"/>
      <c r="V215" s="16">
        <f t="shared" si="18"/>
        <v>7064937</v>
      </c>
      <c r="W215" s="13"/>
      <c r="X215" s="13">
        <v>399059</v>
      </c>
      <c r="Y215" s="13">
        <v>22426</v>
      </c>
      <c r="Z215" s="16">
        <f t="shared" si="19"/>
        <v>421485</v>
      </c>
      <c r="AA215" s="13">
        <v>550835</v>
      </c>
      <c r="AB215" s="13"/>
      <c r="AC215" s="13"/>
      <c r="AD215" s="13">
        <v>10221</v>
      </c>
      <c r="AE215" s="13">
        <v>124232</v>
      </c>
      <c r="AF215" s="13"/>
      <c r="AG215" s="13"/>
      <c r="AH215" s="13"/>
      <c r="AI215" s="13"/>
      <c r="AJ215" s="13"/>
      <c r="AK215" s="13"/>
      <c r="AL215" s="16">
        <f t="shared" si="20"/>
        <v>685288</v>
      </c>
      <c r="AM215" s="14" t="s">
        <v>482</v>
      </c>
      <c r="AN215" s="14">
        <v>2</v>
      </c>
      <c r="AO215" s="15" t="s">
        <v>483</v>
      </c>
      <c r="AP215" s="13">
        <v>1401</v>
      </c>
      <c r="AQ215" s="13">
        <v>5144</v>
      </c>
      <c r="AR215" s="13">
        <v>107683</v>
      </c>
      <c r="AS215" s="13"/>
      <c r="AT215" s="13">
        <v>35817</v>
      </c>
      <c r="AU215" s="13">
        <v>122428</v>
      </c>
      <c r="AV215" s="13">
        <v>76918</v>
      </c>
      <c r="AW215" s="13">
        <v>35057</v>
      </c>
      <c r="AX215" s="13"/>
      <c r="AY215" s="16">
        <f t="shared" si="21"/>
        <v>384448</v>
      </c>
      <c r="AZ215" s="13">
        <v>147404</v>
      </c>
      <c r="BA215" s="13">
        <v>122671</v>
      </c>
      <c r="BB215" s="13">
        <v>74437</v>
      </c>
      <c r="BC215" s="13">
        <v>384738</v>
      </c>
      <c r="BD215" s="13">
        <v>213447</v>
      </c>
      <c r="BE215" s="13">
        <v>31636296</v>
      </c>
      <c r="BF215" s="13"/>
      <c r="BG215" s="13">
        <v>987999</v>
      </c>
      <c r="BH215" s="13"/>
      <c r="BI215" s="13"/>
      <c r="BJ215" s="16">
        <f t="shared" si="22"/>
        <v>33566992</v>
      </c>
      <c r="BK215" s="16">
        <f t="shared" si="23"/>
        <v>42123150</v>
      </c>
    </row>
    <row r="216" spans="1:63" x14ac:dyDescent="0.4">
      <c r="A216" s="14" t="s">
        <v>484</v>
      </c>
      <c r="B216" s="14">
        <v>3</v>
      </c>
      <c r="C216" s="15" t="s">
        <v>485</v>
      </c>
      <c r="D216" s="13"/>
      <c r="E216" s="13"/>
      <c r="F216" s="13"/>
      <c r="G216" s="13"/>
      <c r="H216" s="13"/>
      <c r="I216" s="13"/>
      <c r="J216" s="13"/>
      <c r="K216" s="13">
        <v>955</v>
      </c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6">
        <f t="shared" si="18"/>
        <v>955</v>
      </c>
      <c r="W216" s="13"/>
      <c r="X216" s="13"/>
      <c r="Y216" s="13"/>
      <c r="Z216" s="16">
        <f t="shared" si="19"/>
        <v>0</v>
      </c>
      <c r="AA216" s="13">
        <v>77037</v>
      </c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6">
        <f t="shared" si="20"/>
        <v>77037</v>
      </c>
      <c r="AM216" s="14" t="s">
        <v>484</v>
      </c>
      <c r="AN216" s="14">
        <v>3</v>
      </c>
      <c r="AO216" s="15" t="s">
        <v>485</v>
      </c>
      <c r="AP216" s="13"/>
      <c r="AQ216" s="13"/>
      <c r="AR216" s="13"/>
      <c r="AS216" s="13"/>
      <c r="AT216" s="13"/>
      <c r="AU216" s="13"/>
      <c r="AV216" s="13"/>
      <c r="AW216" s="13"/>
      <c r="AX216" s="13"/>
      <c r="AY216" s="16">
        <f t="shared" si="21"/>
        <v>0</v>
      </c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6">
        <f t="shared" si="22"/>
        <v>0</v>
      </c>
      <c r="BK216" s="16">
        <f t="shared" si="23"/>
        <v>77992</v>
      </c>
    </row>
    <row r="217" spans="1:63" x14ac:dyDescent="0.4">
      <c r="A217" s="14" t="s">
        <v>488</v>
      </c>
      <c r="B217" s="14">
        <v>4</v>
      </c>
      <c r="C217" s="15" t="s">
        <v>489</v>
      </c>
      <c r="D217" s="13"/>
      <c r="E217" s="13"/>
      <c r="F217" s="13"/>
      <c r="G217" s="13"/>
      <c r="H217" s="13"/>
      <c r="I217" s="13"/>
      <c r="J217" s="13"/>
      <c r="K217" s="13">
        <v>955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6">
        <f t="shared" si="18"/>
        <v>955</v>
      </c>
      <c r="W217" s="13"/>
      <c r="X217" s="13"/>
      <c r="Y217" s="13"/>
      <c r="Z217" s="16">
        <f t="shared" si="19"/>
        <v>0</v>
      </c>
      <c r="AA217" s="13">
        <v>77037</v>
      </c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6">
        <f t="shared" si="20"/>
        <v>77037</v>
      </c>
      <c r="AM217" s="14" t="s">
        <v>488</v>
      </c>
      <c r="AN217" s="14">
        <v>4</v>
      </c>
      <c r="AO217" s="15" t="s">
        <v>489</v>
      </c>
      <c r="AP217" s="13"/>
      <c r="AQ217" s="13"/>
      <c r="AR217" s="13"/>
      <c r="AS217" s="13"/>
      <c r="AT217" s="13"/>
      <c r="AU217" s="13"/>
      <c r="AV217" s="13"/>
      <c r="AW217" s="13"/>
      <c r="AX217" s="13"/>
      <c r="AY217" s="16">
        <f t="shared" si="21"/>
        <v>0</v>
      </c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6">
        <f t="shared" si="22"/>
        <v>0</v>
      </c>
      <c r="BK217" s="16">
        <f t="shared" si="23"/>
        <v>77992</v>
      </c>
    </row>
    <row r="218" spans="1:63" x14ac:dyDescent="0.4">
      <c r="A218" s="14" t="s">
        <v>490</v>
      </c>
      <c r="B218" s="14">
        <v>5</v>
      </c>
      <c r="C218" s="15" t="s">
        <v>491</v>
      </c>
      <c r="D218" s="13"/>
      <c r="E218" s="13"/>
      <c r="F218" s="13"/>
      <c r="G218" s="13"/>
      <c r="H218" s="13"/>
      <c r="I218" s="13"/>
      <c r="J218" s="13"/>
      <c r="K218" s="13">
        <v>955</v>
      </c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6">
        <f t="shared" si="18"/>
        <v>955</v>
      </c>
      <c r="W218" s="13"/>
      <c r="X218" s="13"/>
      <c r="Y218" s="13"/>
      <c r="Z218" s="16">
        <f t="shared" si="19"/>
        <v>0</v>
      </c>
      <c r="AA218" s="13">
        <v>77037</v>
      </c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6">
        <f t="shared" si="20"/>
        <v>77037</v>
      </c>
      <c r="AM218" s="14" t="s">
        <v>490</v>
      </c>
      <c r="AN218" s="14">
        <v>5</v>
      </c>
      <c r="AO218" s="15" t="s">
        <v>491</v>
      </c>
      <c r="AP218" s="13"/>
      <c r="AQ218" s="13"/>
      <c r="AR218" s="13"/>
      <c r="AS218" s="13"/>
      <c r="AT218" s="13"/>
      <c r="AU218" s="13"/>
      <c r="AV218" s="13"/>
      <c r="AW218" s="13"/>
      <c r="AX218" s="13"/>
      <c r="AY218" s="16">
        <f t="shared" si="21"/>
        <v>0</v>
      </c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6">
        <f t="shared" si="22"/>
        <v>0</v>
      </c>
      <c r="BK218" s="16">
        <f t="shared" si="23"/>
        <v>77992</v>
      </c>
    </row>
    <row r="219" spans="1:63" x14ac:dyDescent="0.4">
      <c r="A219" s="14" t="s">
        <v>492</v>
      </c>
      <c r="B219" s="14">
        <v>3</v>
      </c>
      <c r="C219" s="15" t="s">
        <v>493</v>
      </c>
      <c r="D219" s="13"/>
      <c r="E219" s="13"/>
      <c r="F219" s="13"/>
      <c r="G219" s="13">
        <v>301419</v>
      </c>
      <c r="H219" s="13">
        <v>52831</v>
      </c>
      <c r="I219" s="13">
        <v>7881</v>
      </c>
      <c r="J219" s="13">
        <v>903</v>
      </c>
      <c r="K219" s="13">
        <v>79799</v>
      </c>
      <c r="L219" s="13"/>
      <c r="M219" s="13"/>
      <c r="N219" s="13">
        <v>24415</v>
      </c>
      <c r="O219" s="13"/>
      <c r="P219" s="13"/>
      <c r="Q219" s="13"/>
      <c r="R219" s="13"/>
      <c r="S219" s="13"/>
      <c r="T219" s="13"/>
      <c r="U219" s="13"/>
      <c r="V219" s="16">
        <f t="shared" si="18"/>
        <v>467248</v>
      </c>
      <c r="W219" s="13"/>
      <c r="X219" s="13"/>
      <c r="Y219" s="13">
        <v>21139</v>
      </c>
      <c r="Z219" s="16">
        <f t="shared" si="19"/>
        <v>21139</v>
      </c>
      <c r="AA219" s="13">
        <v>14696</v>
      </c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6">
        <f t="shared" si="20"/>
        <v>14696</v>
      </c>
      <c r="AM219" s="14" t="s">
        <v>492</v>
      </c>
      <c r="AN219" s="14">
        <v>3</v>
      </c>
      <c r="AO219" s="15" t="s">
        <v>493</v>
      </c>
      <c r="AP219" s="13"/>
      <c r="AQ219" s="13"/>
      <c r="AR219" s="13"/>
      <c r="AS219" s="13"/>
      <c r="AT219" s="13"/>
      <c r="AU219" s="13"/>
      <c r="AV219" s="13"/>
      <c r="AW219" s="13"/>
      <c r="AX219" s="13"/>
      <c r="AY219" s="16">
        <f t="shared" si="21"/>
        <v>0</v>
      </c>
      <c r="AZ219" s="13"/>
      <c r="BA219" s="13"/>
      <c r="BB219" s="13"/>
      <c r="BC219" s="13">
        <v>263209</v>
      </c>
      <c r="BD219" s="13"/>
      <c r="BE219" s="13"/>
      <c r="BF219" s="13"/>
      <c r="BG219" s="13"/>
      <c r="BH219" s="13"/>
      <c r="BI219" s="13"/>
      <c r="BJ219" s="16">
        <f t="shared" si="22"/>
        <v>263209</v>
      </c>
      <c r="BK219" s="16">
        <f t="shared" si="23"/>
        <v>766292</v>
      </c>
    </row>
    <row r="220" spans="1:63" x14ac:dyDescent="0.4">
      <c r="A220" s="14" t="s">
        <v>494</v>
      </c>
      <c r="B220" s="14">
        <v>3</v>
      </c>
      <c r="C220" s="15" t="s">
        <v>495</v>
      </c>
      <c r="D220" s="13"/>
      <c r="E220" s="13"/>
      <c r="F220" s="13"/>
      <c r="G220" s="13"/>
      <c r="H220" s="13"/>
      <c r="I220" s="13"/>
      <c r="J220" s="13">
        <v>211</v>
      </c>
      <c r="K220" s="13">
        <v>663211</v>
      </c>
      <c r="L220" s="13"/>
      <c r="M220" s="13"/>
      <c r="N220" s="13"/>
      <c r="O220" s="13"/>
      <c r="P220" s="13">
        <v>556422</v>
      </c>
      <c r="Q220" s="13"/>
      <c r="R220" s="13"/>
      <c r="S220" s="13"/>
      <c r="T220" s="13"/>
      <c r="U220" s="13"/>
      <c r="V220" s="16">
        <f t="shared" si="18"/>
        <v>1219844</v>
      </c>
      <c r="W220" s="13"/>
      <c r="X220" s="13">
        <v>1900</v>
      </c>
      <c r="Y220" s="13"/>
      <c r="Z220" s="16">
        <f t="shared" si="19"/>
        <v>1900</v>
      </c>
      <c r="AA220" s="13">
        <v>6010</v>
      </c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6">
        <f t="shared" si="20"/>
        <v>6010</v>
      </c>
      <c r="AM220" s="14" t="s">
        <v>494</v>
      </c>
      <c r="AN220" s="14">
        <v>3</v>
      </c>
      <c r="AO220" s="15" t="s">
        <v>495</v>
      </c>
      <c r="AP220" s="13"/>
      <c r="AQ220" s="13"/>
      <c r="AR220" s="13"/>
      <c r="AS220" s="13"/>
      <c r="AT220" s="13"/>
      <c r="AU220" s="13"/>
      <c r="AV220" s="13"/>
      <c r="AW220" s="13"/>
      <c r="AX220" s="13"/>
      <c r="AY220" s="16">
        <f t="shared" si="21"/>
        <v>0</v>
      </c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6">
        <f t="shared" si="22"/>
        <v>0</v>
      </c>
      <c r="BK220" s="16">
        <f t="shared" si="23"/>
        <v>1227754</v>
      </c>
    </row>
    <row r="221" spans="1:63" x14ac:dyDescent="0.4">
      <c r="A221" s="14" t="s">
        <v>496</v>
      </c>
      <c r="B221" s="14">
        <v>3</v>
      </c>
      <c r="C221" s="15" t="s">
        <v>497</v>
      </c>
      <c r="D221" s="13">
        <v>19995</v>
      </c>
      <c r="E221" s="13">
        <v>501</v>
      </c>
      <c r="F221" s="13"/>
      <c r="G221" s="13">
        <v>58312</v>
      </c>
      <c r="H221" s="13"/>
      <c r="I221" s="13"/>
      <c r="J221" s="13">
        <v>372967</v>
      </c>
      <c r="K221" s="13">
        <v>753287</v>
      </c>
      <c r="L221" s="13"/>
      <c r="M221" s="13">
        <v>1585775</v>
      </c>
      <c r="N221" s="13">
        <v>940076</v>
      </c>
      <c r="O221" s="13"/>
      <c r="P221" s="13"/>
      <c r="Q221" s="13">
        <v>120327</v>
      </c>
      <c r="R221" s="13">
        <v>59860</v>
      </c>
      <c r="S221" s="13"/>
      <c r="T221" s="13"/>
      <c r="U221" s="13"/>
      <c r="V221" s="16">
        <f t="shared" si="18"/>
        <v>3911100</v>
      </c>
      <c r="W221" s="13"/>
      <c r="X221" s="13">
        <v>273607</v>
      </c>
      <c r="Y221" s="13">
        <v>996</v>
      </c>
      <c r="Z221" s="16">
        <f t="shared" si="19"/>
        <v>274603</v>
      </c>
      <c r="AA221" s="13">
        <v>347050</v>
      </c>
      <c r="AB221" s="13"/>
      <c r="AC221" s="13"/>
      <c r="AD221" s="13">
        <v>10221</v>
      </c>
      <c r="AE221" s="13">
        <v>123781</v>
      </c>
      <c r="AF221" s="13"/>
      <c r="AG221" s="13"/>
      <c r="AH221" s="13"/>
      <c r="AI221" s="13"/>
      <c r="AJ221" s="13"/>
      <c r="AK221" s="13"/>
      <c r="AL221" s="16">
        <f t="shared" si="20"/>
        <v>481052</v>
      </c>
      <c r="AM221" s="14" t="s">
        <v>496</v>
      </c>
      <c r="AN221" s="14">
        <v>3</v>
      </c>
      <c r="AO221" s="15" t="s">
        <v>497</v>
      </c>
      <c r="AP221" s="13">
        <v>1401</v>
      </c>
      <c r="AQ221" s="13">
        <v>5144</v>
      </c>
      <c r="AR221" s="13">
        <v>107683</v>
      </c>
      <c r="AS221" s="13"/>
      <c r="AT221" s="13">
        <v>35817</v>
      </c>
      <c r="AU221" s="13">
        <v>122428</v>
      </c>
      <c r="AV221" s="13">
        <v>76918</v>
      </c>
      <c r="AW221" s="13">
        <v>35057</v>
      </c>
      <c r="AX221" s="13"/>
      <c r="AY221" s="16">
        <f t="shared" si="21"/>
        <v>384448</v>
      </c>
      <c r="AZ221" s="13">
        <v>147404</v>
      </c>
      <c r="BA221" s="13">
        <v>122671</v>
      </c>
      <c r="BB221" s="13">
        <v>74437</v>
      </c>
      <c r="BC221" s="13">
        <v>121529</v>
      </c>
      <c r="BD221" s="13">
        <v>213447</v>
      </c>
      <c r="BE221" s="13">
        <v>30732450</v>
      </c>
      <c r="BF221" s="13"/>
      <c r="BG221" s="13">
        <v>972954</v>
      </c>
      <c r="BH221" s="13"/>
      <c r="BI221" s="13"/>
      <c r="BJ221" s="16">
        <f t="shared" si="22"/>
        <v>32384892</v>
      </c>
      <c r="BK221" s="16">
        <f t="shared" si="23"/>
        <v>37436095</v>
      </c>
    </row>
    <row r="222" spans="1:63" x14ac:dyDescent="0.4">
      <c r="A222" s="14" t="s">
        <v>500</v>
      </c>
      <c r="B222" s="14">
        <v>3</v>
      </c>
      <c r="C222" s="15" t="s">
        <v>501</v>
      </c>
      <c r="D222" s="13"/>
      <c r="E222" s="13"/>
      <c r="F222" s="13"/>
      <c r="G222" s="13"/>
      <c r="H222" s="13">
        <v>8128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6">
        <f t="shared" si="18"/>
        <v>8128</v>
      </c>
      <c r="W222" s="13"/>
      <c r="X222" s="13"/>
      <c r="Y222" s="13"/>
      <c r="Z222" s="16">
        <f t="shared" si="19"/>
        <v>0</v>
      </c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6">
        <f t="shared" si="20"/>
        <v>0</v>
      </c>
      <c r="AM222" s="14" t="s">
        <v>500</v>
      </c>
      <c r="AN222" s="14">
        <v>3</v>
      </c>
      <c r="AO222" s="15" t="s">
        <v>501</v>
      </c>
      <c r="AP222" s="13"/>
      <c r="AQ222" s="13"/>
      <c r="AR222" s="13"/>
      <c r="AS222" s="13"/>
      <c r="AT222" s="13"/>
      <c r="AU222" s="13"/>
      <c r="AV222" s="13"/>
      <c r="AW222" s="13"/>
      <c r="AX222" s="13"/>
      <c r="AY222" s="16">
        <f t="shared" si="21"/>
        <v>0</v>
      </c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6">
        <f t="shared" si="22"/>
        <v>0</v>
      </c>
      <c r="BK222" s="16">
        <f t="shared" si="23"/>
        <v>8128</v>
      </c>
    </row>
    <row r="223" spans="1:63" x14ac:dyDescent="0.4">
      <c r="A223" s="14" t="s">
        <v>504</v>
      </c>
      <c r="B223" s="14">
        <v>3</v>
      </c>
      <c r="C223" s="15" t="s">
        <v>505</v>
      </c>
      <c r="D223" s="13"/>
      <c r="E223" s="13"/>
      <c r="F223" s="13"/>
      <c r="G223" s="13"/>
      <c r="H223" s="13"/>
      <c r="I223" s="13"/>
      <c r="J223" s="13"/>
      <c r="K223" s="13">
        <v>23903</v>
      </c>
      <c r="L223" s="13"/>
      <c r="M223" s="13"/>
      <c r="N223" s="13"/>
      <c r="O223" s="13"/>
      <c r="P223" s="13">
        <v>1269536</v>
      </c>
      <c r="Q223" s="13"/>
      <c r="R223" s="13"/>
      <c r="S223" s="13"/>
      <c r="T223" s="13"/>
      <c r="U223" s="13"/>
      <c r="V223" s="16">
        <f t="shared" si="18"/>
        <v>1293439</v>
      </c>
      <c r="W223" s="13"/>
      <c r="X223" s="13">
        <v>123552</v>
      </c>
      <c r="Y223" s="13"/>
      <c r="Z223" s="16">
        <f t="shared" si="19"/>
        <v>123552</v>
      </c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6">
        <f t="shared" si="20"/>
        <v>0</v>
      </c>
      <c r="AM223" s="14" t="s">
        <v>504</v>
      </c>
      <c r="AN223" s="14">
        <v>3</v>
      </c>
      <c r="AO223" s="15" t="s">
        <v>505</v>
      </c>
      <c r="AP223" s="13"/>
      <c r="AQ223" s="13"/>
      <c r="AR223" s="13"/>
      <c r="AS223" s="13"/>
      <c r="AT223" s="13"/>
      <c r="AU223" s="13"/>
      <c r="AV223" s="13"/>
      <c r="AW223" s="13"/>
      <c r="AX223" s="13"/>
      <c r="AY223" s="16">
        <f t="shared" si="21"/>
        <v>0</v>
      </c>
      <c r="AZ223" s="13"/>
      <c r="BA223" s="13"/>
      <c r="BB223" s="13"/>
      <c r="BC223" s="13"/>
      <c r="BD223" s="13"/>
      <c r="BE223" s="13">
        <v>160632</v>
      </c>
      <c r="BF223" s="13"/>
      <c r="BG223" s="13"/>
      <c r="BH223" s="13"/>
      <c r="BI223" s="13"/>
      <c r="BJ223" s="16">
        <f t="shared" si="22"/>
        <v>160632</v>
      </c>
      <c r="BK223" s="16">
        <f t="shared" si="23"/>
        <v>1577623</v>
      </c>
    </row>
    <row r="224" spans="1:63" x14ac:dyDescent="0.4">
      <c r="A224" s="14" t="s">
        <v>506</v>
      </c>
      <c r="B224" s="14">
        <v>2</v>
      </c>
      <c r="C224" s="15" t="s">
        <v>507</v>
      </c>
      <c r="D224" s="13">
        <v>336821</v>
      </c>
      <c r="E224" s="13">
        <v>154970</v>
      </c>
      <c r="F224" s="13">
        <v>972</v>
      </c>
      <c r="G224" s="13">
        <v>178872</v>
      </c>
      <c r="H224" s="13">
        <v>132945</v>
      </c>
      <c r="I224" s="13">
        <v>9305</v>
      </c>
      <c r="J224" s="13">
        <v>1406383</v>
      </c>
      <c r="K224" s="13">
        <v>3984209</v>
      </c>
      <c r="L224" s="13">
        <v>89745</v>
      </c>
      <c r="M224" s="13">
        <v>320025</v>
      </c>
      <c r="N224" s="13">
        <v>695163</v>
      </c>
      <c r="O224" s="13"/>
      <c r="P224" s="13">
        <v>14424</v>
      </c>
      <c r="Q224" s="13">
        <v>191681</v>
      </c>
      <c r="R224" s="13"/>
      <c r="S224" s="13"/>
      <c r="T224" s="13">
        <v>2517</v>
      </c>
      <c r="U224" s="13">
        <v>32114</v>
      </c>
      <c r="V224" s="16">
        <f t="shared" si="18"/>
        <v>7550146</v>
      </c>
      <c r="W224" s="13"/>
      <c r="X224" s="13">
        <v>8359</v>
      </c>
      <c r="Y224" s="13">
        <v>304320</v>
      </c>
      <c r="Z224" s="16">
        <f t="shared" si="19"/>
        <v>312679</v>
      </c>
      <c r="AA224" s="13">
        <v>948690</v>
      </c>
      <c r="AB224" s="13"/>
      <c r="AC224" s="13"/>
      <c r="AD224" s="13">
        <v>2475</v>
      </c>
      <c r="AE224" s="13">
        <v>74320</v>
      </c>
      <c r="AF224" s="13">
        <v>10130</v>
      </c>
      <c r="AG224" s="13"/>
      <c r="AH224" s="13"/>
      <c r="AI224" s="13"/>
      <c r="AJ224" s="13"/>
      <c r="AK224" s="13"/>
      <c r="AL224" s="16">
        <f t="shared" si="20"/>
        <v>1035615</v>
      </c>
      <c r="AM224" s="14" t="s">
        <v>506</v>
      </c>
      <c r="AN224" s="14">
        <v>2</v>
      </c>
      <c r="AO224" s="15" t="s">
        <v>507</v>
      </c>
      <c r="AP224" s="13">
        <v>107084</v>
      </c>
      <c r="AQ224" s="13">
        <v>32966</v>
      </c>
      <c r="AR224" s="13">
        <v>1571</v>
      </c>
      <c r="AS224" s="13"/>
      <c r="AT224" s="13"/>
      <c r="AU224" s="13">
        <v>1825</v>
      </c>
      <c r="AV224" s="13"/>
      <c r="AW224" s="13">
        <v>210609</v>
      </c>
      <c r="AX224" s="13">
        <v>39591</v>
      </c>
      <c r="AY224" s="16">
        <f t="shared" si="21"/>
        <v>393646</v>
      </c>
      <c r="AZ224" s="13"/>
      <c r="BA224" s="13"/>
      <c r="BB224" s="13"/>
      <c r="BC224" s="13"/>
      <c r="BD224" s="13"/>
      <c r="BE224" s="13">
        <v>17343</v>
      </c>
      <c r="BF224" s="13"/>
      <c r="BG224" s="13"/>
      <c r="BH224" s="13"/>
      <c r="BI224" s="13"/>
      <c r="BJ224" s="16">
        <f t="shared" si="22"/>
        <v>17343</v>
      </c>
      <c r="BK224" s="16">
        <f t="shared" si="23"/>
        <v>9309429</v>
      </c>
    </row>
    <row r="225" spans="1:63" x14ac:dyDescent="0.4">
      <c r="A225" s="14" t="s">
        <v>508</v>
      </c>
      <c r="B225" s="14">
        <v>3</v>
      </c>
      <c r="C225" s="15" t="s">
        <v>509</v>
      </c>
      <c r="D225" s="13">
        <v>47157</v>
      </c>
      <c r="E225" s="13"/>
      <c r="F225" s="13"/>
      <c r="G225" s="13">
        <v>11562</v>
      </c>
      <c r="H225" s="13">
        <v>70969</v>
      </c>
      <c r="I225" s="13"/>
      <c r="J225" s="13">
        <v>510</v>
      </c>
      <c r="K225" s="13">
        <v>81915</v>
      </c>
      <c r="L225" s="13"/>
      <c r="M225" s="13">
        <v>143175</v>
      </c>
      <c r="N225" s="13">
        <v>57103</v>
      </c>
      <c r="O225" s="13"/>
      <c r="P225" s="13">
        <v>1534</v>
      </c>
      <c r="Q225" s="13"/>
      <c r="R225" s="13"/>
      <c r="S225" s="13"/>
      <c r="T225" s="13"/>
      <c r="U225" s="13"/>
      <c r="V225" s="16">
        <f t="shared" si="18"/>
        <v>413925</v>
      </c>
      <c r="W225" s="13"/>
      <c r="X225" s="13">
        <v>4609</v>
      </c>
      <c r="Y225" s="13"/>
      <c r="Z225" s="16">
        <f t="shared" si="19"/>
        <v>4609</v>
      </c>
      <c r="AA225" s="13">
        <v>5249</v>
      </c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6">
        <f t="shared" si="20"/>
        <v>5249</v>
      </c>
      <c r="AM225" s="14" t="s">
        <v>508</v>
      </c>
      <c r="AN225" s="14">
        <v>3</v>
      </c>
      <c r="AO225" s="15" t="s">
        <v>509</v>
      </c>
      <c r="AP225" s="13">
        <v>234</v>
      </c>
      <c r="AQ225" s="13"/>
      <c r="AR225" s="13"/>
      <c r="AS225" s="13"/>
      <c r="AT225" s="13"/>
      <c r="AU225" s="13"/>
      <c r="AV225" s="13"/>
      <c r="AW225" s="13">
        <v>2348</v>
      </c>
      <c r="AX225" s="13">
        <v>616</v>
      </c>
      <c r="AY225" s="16">
        <f t="shared" si="21"/>
        <v>3198</v>
      </c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6">
        <f t="shared" si="22"/>
        <v>0</v>
      </c>
      <c r="BK225" s="16">
        <f t="shared" si="23"/>
        <v>426981</v>
      </c>
    </row>
    <row r="226" spans="1:63" x14ac:dyDescent="0.4">
      <c r="A226" s="14" t="s">
        <v>510</v>
      </c>
      <c r="B226" s="14">
        <v>3</v>
      </c>
      <c r="C226" s="15" t="s">
        <v>511</v>
      </c>
      <c r="D226" s="13">
        <v>994</v>
      </c>
      <c r="E226" s="13">
        <v>4126</v>
      </c>
      <c r="F226" s="13">
        <v>528</v>
      </c>
      <c r="G226" s="13">
        <v>3310</v>
      </c>
      <c r="H226" s="13">
        <v>227</v>
      </c>
      <c r="I226" s="13"/>
      <c r="J226" s="13">
        <v>27413</v>
      </c>
      <c r="K226" s="13">
        <v>529789</v>
      </c>
      <c r="L226" s="13"/>
      <c r="M226" s="13">
        <v>6013</v>
      </c>
      <c r="N226" s="13">
        <v>90235</v>
      </c>
      <c r="O226" s="13"/>
      <c r="P226" s="13"/>
      <c r="Q226" s="13">
        <v>396</v>
      </c>
      <c r="R226" s="13"/>
      <c r="S226" s="13"/>
      <c r="T226" s="13"/>
      <c r="U226" s="13"/>
      <c r="V226" s="16">
        <f t="shared" si="18"/>
        <v>663031</v>
      </c>
      <c r="W226" s="13"/>
      <c r="X226" s="13"/>
      <c r="Y226" s="13">
        <v>24481</v>
      </c>
      <c r="Z226" s="16">
        <f t="shared" si="19"/>
        <v>24481</v>
      </c>
      <c r="AA226" s="13">
        <v>219506</v>
      </c>
      <c r="AB226" s="13"/>
      <c r="AC226" s="13"/>
      <c r="AD226" s="13"/>
      <c r="AE226" s="13">
        <v>4750</v>
      </c>
      <c r="AF226" s="13"/>
      <c r="AG226" s="13"/>
      <c r="AH226" s="13"/>
      <c r="AI226" s="13"/>
      <c r="AJ226" s="13"/>
      <c r="AK226" s="13"/>
      <c r="AL226" s="16">
        <f t="shared" si="20"/>
        <v>224256</v>
      </c>
      <c r="AM226" s="14" t="s">
        <v>510</v>
      </c>
      <c r="AN226" s="14">
        <v>3</v>
      </c>
      <c r="AO226" s="15" t="s">
        <v>511</v>
      </c>
      <c r="AP226" s="13">
        <v>2494</v>
      </c>
      <c r="AQ226" s="13">
        <v>1327</v>
      </c>
      <c r="AR226" s="13"/>
      <c r="AS226" s="13"/>
      <c r="AT226" s="13"/>
      <c r="AU226" s="13"/>
      <c r="AV226" s="13"/>
      <c r="AW226" s="13">
        <v>7091</v>
      </c>
      <c r="AX226" s="13"/>
      <c r="AY226" s="16">
        <f t="shared" si="21"/>
        <v>10912</v>
      </c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6">
        <f t="shared" si="22"/>
        <v>0</v>
      </c>
      <c r="BK226" s="16">
        <f t="shared" si="23"/>
        <v>922680</v>
      </c>
    </row>
    <row r="227" spans="1:63" x14ac:dyDescent="0.4">
      <c r="A227" s="14" t="s">
        <v>512</v>
      </c>
      <c r="B227" s="14">
        <v>3</v>
      </c>
      <c r="C227" s="15" t="s">
        <v>513</v>
      </c>
      <c r="D227" s="13">
        <v>244683</v>
      </c>
      <c r="E227" s="13">
        <v>2178</v>
      </c>
      <c r="F227" s="13">
        <v>444</v>
      </c>
      <c r="G227" s="13">
        <v>46787</v>
      </c>
      <c r="H227" s="13">
        <v>7017</v>
      </c>
      <c r="I227" s="13">
        <v>9305</v>
      </c>
      <c r="J227" s="13">
        <v>38190</v>
      </c>
      <c r="K227" s="13">
        <v>1372608</v>
      </c>
      <c r="L227" s="13">
        <v>538</v>
      </c>
      <c r="M227" s="13">
        <v>6420</v>
      </c>
      <c r="N227" s="13">
        <v>169646</v>
      </c>
      <c r="O227" s="13"/>
      <c r="P227" s="13">
        <v>7753</v>
      </c>
      <c r="Q227" s="13">
        <v>35748</v>
      </c>
      <c r="R227" s="13"/>
      <c r="S227" s="13"/>
      <c r="T227" s="13"/>
      <c r="U227" s="13">
        <v>1902</v>
      </c>
      <c r="V227" s="16">
        <f t="shared" si="18"/>
        <v>1943219</v>
      </c>
      <c r="W227" s="13"/>
      <c r="X227" s="13"/>
      <c r="Y227" s="13">
        <v>182155</v>
      </c>
      <c r="Z227" s="16">
        <f t="shared" si="19"/>
        <v>182155</v>
      </c>
      <c r="AA227" s="13">
        <v>42098</v>
      </c>
      <c r="AB227" s="13"/>
      <c r="AC227" s="13"/>
      <c r="AD227" s="13"/>
      <c r="AE227" s="13">
        <v>2403</v>
      </c>
      <c r="AF227" s="13"/>
      <c r="AG227" s="13"/>
      <c r="AH227" s="13"/>
      <c r="AI227" s="13"/>
      <c r="AJ227" s="13"/>
      <c r="AK227" s="13"/>
      <c r="AL227" s="16">
        <f t="shared" si="20"/>
        <v>44501</v>
      </c>
      <c r="AM227" s="14" t="s">
        <v>512</v>
      </c>
      <c r="AN227" s="14">
        <v>3</v>
      </c>
      <c r="AO227" s="15" t="s">
        <v>513</v>
      </c>
      <c r="AP227" s="13">
        <v>12991</v>
      </c>
      <c r="AQ227" s="13"/>
      <c r="AR227" s="13"/>
      <c r="AS227" s="13"/>
      <c r="AT227" s="13"/>
      <c r="AU227" s="13"/>
      <c r="AV227" s="13"/>
      <c r="AW227" s="13">
        <v>9831</v>
      </c>
      <c r="AX227" s="13"/>
      <c r="AY227" s="16">
        <f t="shared" si="21"/>
        <v>22822</v>
      </c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6">
        <f t="shared" si="22"/>
        <v>0</v>
      </c>
      <c r="BK227" s="16">
        <f t="shared" si="23"/>
        <v>2192697</v>
      </c>
    </row>
    <row r="228" spans="1:63" x14ac:dyDescent="0.4">
      <c r="A228" s="14" t="s">
        <v>514</v>
      </c>
      <c r="B228" s="14">
        <v>3</v>
      </c>
      <c r="C228" s="15" t="s">
        <v>515</v>
      </c>
      <c r="D228" s="13"/>
      <c r="E228" s="13"/>
      <c r="F228" s="13"/>
      <c r="G228" s="13"/>
      <c r="H228" s="13"/>
      <c r="I228" s="13"/>
      <c r="J228" s="13">
        <v>4592</v>
      </c>
      <c r="K228" s="13">
        <v>74783</v>
      </c>
      <c r="L228" s="13">
        <v>73630</v>
      </c>
      <c r="M228" s="13">
        <v>29398</v>
      </c>
      <c r="N228" s="13">
        <v>9001</v>
      </c>
      <c r="O228" s="13"/>
      <c r="P228" s="13">
        <v>321</v>
      </c>
      <c r="Q228" s="13">
        <v>209</v>
      </c>
      <c r="R228" s="13"/>
      <c r="S228" s="13"/>
      <c r="T228" s="13"/>
      <c r="U228" s="13"/>
      <c r="V228" s="16">
        <f t="shared" si="18"/>
        <v>191934</v>
      </c>
      <c r="W228" s="13"/>
      <c r="X228" s="13"/>
      <c r="Y228" s="13">
        <v>1572</v>
      </c>
      <c r="Z228" s="16">
        <f t="shared" si="19"/>
        <v>1572</v>
      </c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6">
        <f t="shared" si="20"/>
        <v>0</v>
      </c>
      <c r="AM228" s="14" t="s">
        <v>514</v>
      </c>
      <c r="AN228" s="14">
        <v>3</v>
      </c>
      <c r="AO228" s="15" t="s">
        <v>515</v>
      </c>
      <c r="AP228" s="13"/>
      <c r="AQ228" s="13"/>
      <c r="AR228" s="13"/>
      <c r="AS228" s="13"/>
      <c r="AT228" s="13"/>
      <c r="AU228" s="13"/>
      <c r="AV228" s="13"/>
      <c r="AW228" s="13"/>
      <c r="AX228" s="13"/>
      <c r="AY228" s="16">
        <f t="shared" si="21"/>
        <v>0</v>
      </c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6">
        <f t="shared" si="22"/>
        <v>0</v>
      </c>
      <c r="BK228" s="16">
        <f t="shared" si="23"/>
        <v>193506</v>
      </c>
    </row>
    <row r="229" spans="1:63" x14ac:dyDescent="0.4">
      <c r="A229" s="14" t="s">
        <v>516</v>
      </c>
      <c r="B229" s="14">
        <v>3</v>
      </c>
      <c r="C229" s="15" t="s">
        <v>517</v>
      </c>
      <c r="D229" s="13"/>
      <c r="E229" s="13">
        <v>103227</v>
      </c>
      <c r="F229" s="13"/>
      <c r="G229" s="13">
        <v>5252</v>
      </c>
      <c r="H229" s="13">
        <v>22659</v>
      </c>
      <c r="I229" s="13"/>
      <c r="J229" s="13">
        <v>1155566</v>
      </c>
      <c r="K229" s="13">
        <v>323342</v>
      </c>
      <c r="L229" s="13"/>
      <c r="M229" s="13">
        <v>14679</v>
      </c>
      <c r="N229" s="13">
        <v>238668</v>
      </c>
      <c r="O229" s="13"/>
      <c r="P229" s="13"/>
      <c r="Q229" s="13">
        <v>4314</v>
      </c>
      <c r="R229" s="13"/>
      <c r="S229" s="13"/>
      <c r="T229" s="13"/>
      <c r="U229" s="13"/>
      <c r="V229" s="16">
        <f t="shared" si="18"/>
        <v>1867707</v>
      </c>
      <c r="W229" s="13"/>
      <c r="X229" s="13"/>
      <c r="Y229" s="13"/>
      <c r="Z229" s="16">
        <f t="shared" si="19"/>
        <v>0</v>
      </c>
      <c r="AA229" s="13">
        <v>5373</v>
      </c>
      <c r="AB229" s="13"/>
      <c r="AC229" s="13"/>
      <c r="AD229" s="13"/>
      <c r="AE229" s="13">
        <v>16102</v>
      </c>
      <c r="AF229" s="13"/>
      <c r="AG229" s="13"/>
      <c r="AH229" s="13"/>
      <c r="AI229" s="13"/>
      <c r="AJ229" s="13"/>
      <c r="AK229" s="13"/>
      <c r="AL229" s="16">
        <f t="shared" si="20"/>
        <v>21475</v>
      </c>
      <c r="AM229" s="14" t="s">
        <v>516</v>
      </c>
      <c r="AN229" s="14">
        <v>3</v>
      </c>
      <c r="AO229" s="15" t="s">
        <v>517</v>
      </c>
      <c r="AP229" s="13">
        <v>1345</v>
      </c>
      <c r="AQ229" s="13">
        <v>20239</v>
      </c>
      <c r="AR229" s="13"/>
      <c r="AS229" s="13"/>
      <c r="AT229" s="13"/>
      <c r="AU229" s="13">
        <v>476</v>
      </c>
      <c r="AV229" s="13"/>
      <c r="AW229" s="13">
        <v>90178</v>
      </c>
      <c r="AX229" s="13"/>
      <c r="AY229" s="16">
        <f t="shared" si="21"/>
        <v>112238</v>
      </c>
      <c r="AZ229" s="13"/>
      <c r="BA229" s="13"/>
      <c r="BB229" s="13"/>
      <c r="BC229" s="13"/>
      <c r="BD229" s="13"/>
      <c r="BE229" s="13">
        <v>17343</v>
      </c>
      <c r="BF229" s="13"/>
      <c r="BG229" s="13"/>
      <c r="BH229" s="13"/>
      <c r="BI229" s="13"/>
      <c r="BJ229" s="16">
        <f t="shared" si="22"/>
        <v>17343</v>
      </c>
      <c r="BK229" s="16">
        <f t="shared" si="23"/>
        <v>2018763</v>
      </c>
    </row>
    <row r="230" spans="1:63" x14ac:dyDescent="0.4">
      <c r="A230" s="10" t="s">
        <v>518</v>
      </c>
      <c r="B230" s="10">
        <v>1</v>
      </c>
      <c r="C230" s="11" t="s">
        <v>519</v>
      </c>
      <c r="D230" s="12">
        <v>28835627</v>
      </c>
      <c r="E230" s="12">
        <v>3292966</v>
      </c>
      <c r="F230" s="12">
        <v>341916</v>
      </c>
      <c r="G230" s="12">
        <v>3684163</v>
      </c>
      <c r="H230" s="12">
        <v>29887933</v>
      </c>
      <c r="I230" s="12">
        <v>90298</v>
      </c>
      <c r="J230" s="12">
        <v>34517804</v>
      </c>
      <c r="K230" s="12">
        <v>254054142</v>
      </c>
      <c r="L230" s="12">
        <v>14034531</v>
      </c>
      <c r="M230" s="12">
        <v>37505998</v>
      </c>
      <c r="N230" s="12">
        <v>57886539</v>
      </c>
      <c r="O230" s="12">
        <v>7351</v>
      </c>
      <c r="P230" s="12">
        <v>5645334</v>
      </c>
      <c r="Q230" s="12">
        <v>38688460</v>
      </c>
      <c r="R230" s="12">
        <v>17461</v>
      </c>
      <c r="S230" s="12"/>
      <c r="T230" s="12">
        <v>1822</v>
      </c>
      <c r="U230" s="12">
        <v>671835</v>
      </c>
      <c r="V230" s="12">
        <f t="shared" si="18"/>
        <v>509164180</v>
      </c>
      <c r="W230" s="12">
        <v>932</v>
      </c>
      <c r="X230" s="12">
        <v>298025</v>
      </c>
      <c r="Y230" s="12">
        <v>2796822</v>
      </c>
      <c r="Z230" s="12">
        <f t="shared" si="19"/>
        <v>3095779</v>
      </c>
      <c r="AA230" s="12">
        <v>40207512</v>
      </c>
      <c r="AB230" s="12"/>
      <c r="AC230" s="12">
        <v>2477</v>
      </c>
      <c r="AD230" s="12">
        <v>331065</v>
      </c>
      <c r="AE230" s="12">
        <v>2968907</v>
      </c>
      <c r="AF230" s="12">
        <v>4056</v>
      </c>
      <c r="AG230" s="12">
        <v>416628</v>
      </c>
      <c r="AH230" s="12">
        <v>48520</v>
      </c>
      <c r="AI230" s="12"/>
      <c r="AJ230" s="12"/>
      <c r="AK230" s="12"/>
      <c r="AL230" s="12">
        <f t="shared" si="20"/>
        <v>43979165</v>
      </c>
      <c r="AM230" s="10" t="s">
        <v>518</v>
      </c>
      <c r="AN230" s="10">
        <v>1</v>
      </c>
      <c r="AO230" s="11" t="s">
        <v>519</v>
      </c>
      <c r="AP230" s="12">
        <v>15334446</v>
      </c>
      <c r="AQ230" s="12">
        <v>34920910</v>
      </c>
      <c r="AR230" s="12">
        <v>9603413</v>
      </c>
      <c r="AS230" s="12">
        <v>276881</v>
      </c>
      <c r="AT230" s="12">
        <v>70848</v>
      </c>
      <c r="AU230" s="12">
        <v>1818</v>
      </c>
      <c r="AV230" s="12">
        <v>64160</v>
      </c>
      <c r="AW230" s="12">
        <v>4458700</v>
      </c>
      <c r="AX230" s="12">
        <v>19869446</v>
      </c>
      <c r="AY230" s="12">
        <f t="shared" si="21"/>
        <v>84600622</v>
      </c>
      <c r="AZ230" s="12"/>
      <c r="BA230" s="12"/>
      <c r="BB230" s="12"/>
      <c r="BC230" s="12">
        <v>2108</v>
      </c>
      <c r="BD230" s="12">
        <v>1199</v>
      </c>
      <c r="BE230" s="12">
        <v>58022</v>
      </c>
      <c r="BF230" s="12"/>
      <c r="BG230" s="12">
        <v>63138</v>
      </c>
      <c r="BH230" s="12">
        <v>693</v>
      </c>
      <c r="BI230" s="12"/>
      <c r="BJ230" s="12">
        <f t="shared" si="22"/>
        <v>125160</v>
      </c>
      <c r="BK230" s="12">
        <f t="shared" si="23"/>
        <v>640964906</v>
      </c>
    </row>
    <row r="231" spans="1:63" x14ac:dyDescent="0.4">
      <c r="A231" s="14" t="s">
        <v>520</v>
      </c>
      <c r="B231" s="14">
        <v>2</v>
      </c>
      <c r="C231" s="15" t="s">
        <v>521</v>
      </c>
      <c r="D231" s="13">
        <v>1609822</v>
      </c>
      <c r="E231" s="13">
        <v>2113509</v>
      </c>
      <c r="F231" s="13">
        <v>293712</v>
      </c>
      <c r="G231" s="13">
        <v>1752047</v>
      </c>
      <c r="H231" s="13">
        <v>673337</v>
      </c>
      <c r="I231" s="13">
        <v>17992</v>
      </c>
      <c r="J231" s="13">
        <v>3821279</v>
      </c>
      <c r="K231" s="13">
        <v>29089160</v>
      </c>
      <c r="L231" s="13">
        <v>51064</v>
      </c>
      <c r="M231" s="13">
        <v>738505</v>
      </c>
      <c r="N231" s="13">
        <v>6375025</v>
      </c>
      <c r="O231" s="13">
        <v>2295</v>
      </c>
      <c r="P231" s="13">
        <v>418955</v>
      </c>
      <c r="Q231" s="13">
        <v>2772753</v>
      </c>
      <c r="R231" s="13">
        <v>14689</v>
      </c>
      <c r="S231" s="13"/>
      <c r="T231" s="13">
        <v>712</v>
      </c>
      <c r="U231" s="13">
        <v>214022</v>
      </c>
      <c r="V231" s="16">
        <f t="shared" si="18"/>
        <v>49958878</v>
      </c>
      <c r="W231" s="13">
        <v>932</v>
      </c>
      <c r="X231" s="13">
        <v>178234</v>
      </c>
      <c r="Y231" s="13">
        <v>2148878</v>
      </c>
      <c r="Z231" s="16">
        <f t="shared" si="19"/>
        <v>2328044</v>
      </c>
      <c r="AA231" s="13">
        <v>7100281</v>
      </c>
      <c r="AB231" s="13"/>
      <c r="AC231" s="13">
        <v>2477</v>
      </c>
      <c r="AD231" s="13">
        <v>77506</v>
      </c>
      <c r="AE231" s="13">
        <v>143155</v>
      </c>
      <c r="AF231" s="13">
        <v>3746</v>
      </c>
      <c r="AG231" s="13"/>
      <c r="AH231" s="13">
        <v>48520</v>
      </c>
      <c r="AI231" s="13"/>
      <c r="AJ231" s="13"/>
      <c r="AK231" s="13"/>
      <c r="AL231" s="16">
        <f t="shared" si="20"/>
        <v>7375685</v>
      </c>
      <c r="AM231" s="14" t="s">
        <v>520</v>
      </c>
      <c r="AN231" s="14">
        <v>2</v>
      </c>
      <c r="AO231" s="15" t="s">
        <v>521</v>
      </c>
      <c r="AP231" s="13">
        <v>3403134</v>
      </c>
      <c r="AQ231" s="13">
        <v>1644436</v>
      </c>
      <c r="AR231" s="13">
        <v>174437</v>
      </c>
      <c r="AS231" s="13">
        <v>268853</v>
      </c>
      <c r="AT231" s="13">
        <v>60509</v>
      </c>
      <c r="AU231" s="13"/>
      <c r="AV231" s="13">
        <v>8754</v>
      </c>
      <c r="AW231" s="13">
        <v>1637295</v>
      </c>
      <c r="AX231" s="13">
        <v>334312</v>
      </c>
      <c r="AY231" s="16">
        <f t="shared" si="21"/>
        <v>7531730</v>
      </c>
      <c r="AZ231" s="13"/>
      <c r="BA231" s="13"/>
      <c r="BB231" s="13"/>
      <c r="BC231" s="13"/>
      <c r="BD231" s="13">
        <v>1199</v>
      </c>
      <c r="BE231" s="13">
        <v>407</v>
      </c>
      <c r="BF231" s="13"/>
      <c r="BG231" s="13">
        <v>548</v>
      </c>
      <c r="BH231" s="13"/>
      <c r="BI231" s="13"/>
      <c r="BJ231" s="16">
        <f t="shared" si="22"/>
        <v>2154</v>
      </c>
      <c r="BK231" s="16">
        <f t="shared" si="23"/>
        <v>67196491</v>
      </c>
    </row>
    <row r="232" spans="1:63" x14ac:dyDescent="0.4">
      <c r="A232" s="14" t="s">
        <v>522</v>
      </c>
      <c r="B232" s="14">
        <v>3</v>
      </c>
      <c r="C232" s="15" t="s">
        <v>523</v>
      </c>
      <c r="D232" s="13">
        <v>193211</v>
      </c>
      <c r="E232" s="13">
        <v>1922</v>
      </c>
      <c r="F232" s="13">
        <v>283379</v>
      </c>
      <c r="G232" s="13">
        <v>22459</v>
      </c>
      <c r="H232" s="13">
        <v>57014</v>
      </c>
      <c r="I232" s="13"/>
      <c r="J232" s="13">
        <v>419185</v>
      </c>
      <c r="K232" s="13">
        <v>3325644</v>
      </c>
      <c r="L232" s="13">
        <v>559</v>
      </c>
      <c r="M232" s="13">
        <v>59460</v>
      </c>
      <c r="N232" s="13">
        <v>1540303</v>
      </c>
      <c r="O232" s="13"/>
      <c r="P232" s="13">
        <v>571</v>
      </c>
      <c r="Q232" s="13">
        <v>158104</v>
      </c>
      <c r="R232" s="13"/>
      <c r="S232" s="13"/>
      <c r="T232" s="13"/>
      <c r="U232" s="13">
        <v>15082</v>
      </c>
      <c r="V232" s="16">
        <f t="shared" si="18"/>
        <v>6076893</v>
      </c>
      <c r="W232" s="13"/>
      <c r="X232" s="13">
        <v>3820</v>
      </c>
      <c r="Y232" s="13">
        <v>280283</v>
      </c>
      <c r="Z232" s="16">
        <f t="shared" si="19"/>
        <v>284103</v>
      </c>
      <c r="AA232" s="13">
        <v>2186937</v>
      </c>
      <c r="AB232" s="13"/>
      <c r="AC232" s="13"/>
      <c r="AD232" s="13"/>
      <c r="AE232" s="13">
        <v>96821</v>
      </c>
      <c r="AF232" s="13"/>
      <c r="AG232" s="13"/>
      <c r="AH232" s="13"/>
      <c r="AI232" s="13"/>
      <c r="AJ232" s="13"/>
      <c r="AK232" s="13"/>
      <c r="AL232" s="16">
        <f t="shared" si="20"/>
        <v>2283758</v>
      </c>
      <c r="AM232" s="14" t="s">
        <v>522</v>
      </c>
      <c r="AN232" s="14">
        <v>3</v>
      </c>
      <c r="AO232" s="15" t="s">
        <v>523</v>
      </c>
      <c r="AP232" s="13">
        <v>2411404</v>
      </c>
      <c r="AQ232" s="13">
        <v>464019</v>
      </c>
      <c r="AR232" s="13">
        <v>273</v>
      </c>
      <c r="AS232" s="13">
        <v>2106</v>
      </c>
      <c r="AT232" s="13"/>
      <c r="AU232" s="13"/>
      <c r="AV232" s="13"/>
      <c r="AW232" s="13">
        <v>558782</v>
      </c>
      <c r="AX232" s="13">
        <v>8318</v>
      </c>
      <c r="AY232" s="16">
        <f t="shared" si="21"/>
        <v>3444902</v>
      </c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6">
        <f t="shared" si="22"/>
        <v>0</v>
      </c>
      <c r="BK232" s="16">
        <f t="shared" si="23"/>
        <v>12089656</v>
      </c>
    </row>
    <row r="233" spans="1:63" x14ac:dyDescent="0.4">
      <c r="A233" s="14" t="s">
        <v>524</v>
      </c>
      <c r="B233" s="14">
        <v>4</v>
      </c>
      <c r="C233" s="15" t="s">
        <v>525</v>
      </c>
      <c r="D233" s="13"/>
      <c r="E233" s="13"/>
      <c r="F233" s="13"/>
      <c r="G233" s="13"/>
      <c r="H233" s="13"/>
      <c r="I233" s="13"/>
      <c r="J233" s="13"/>
      <c r="K233" s="13">
        <v>48831</v>
      </c>
      <c r="L233" s="13"/>
      <c r="M233" s="13"/>
      <c r="N233" s="13"/>
      <c r="O233" s="13"/>
      <c r="P233" s="13"/>
      <c r="Q233" s="13">
        <v>812</v>
      </c>
      <c r="R233" s="13"/>
      <c r="S233" s="13"/>
      <c r="T233" s="13"/>
      <c r="U233" s="13"/>
      <c r="V233" s="16">
        <f t="shared" si="18"/>
        <v>49643</v>
      </c>
      <c r="W233" s="13"/>
      <c r="X233" s="13"/>
      <c r="Y233" s="13"/>
      <c r="Z233" s="16">
        <f t="shared" si="19"/>
        <v>0</v>
      </c>
      <c r="AA233" s="13">
        <v>95605</v>
      </c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6">
        <f t="shared" si="20"/>
        <v>95605</v>
      </c>
      <c r="AM233" s="14" t="s">
        <v>524</v>
      </c>
      <c r="AN233" s="14">
        <v>4</v>
      </c>
      <c r="AO233" s="15" t="s">
        <v>525</v>
      </c>
      <c r="AP233" s="13"/>
      <c r="AQ233" s="13"/>
      <c r="AR233" s="13"/>
      <c r="AS233" s="13"/>
      <c r="AT233" s="13"/>
      <c r="AU233" s="13"/>
      <c r="AV233" s="13"/>
      <c r="AW233" s="13"/>
      <c r="AX233" s="13"/>
      <c r="AY233" s="16">
        <f t="shared" si="21"/>
        <v>0</v>
      </c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6">
        <f t="shared" si="22"/>
        <v>0</v>
      </c>
      <c r="BK233" s="16">
        <f t="shared" si="23"/>
        <v>145248</v>
      </c>
    </row>
    <row r="234" spans="1:63" x14ac:dyDescent="0.4">
      <c r="A234" s="14" t="s">
        <v>526</v>
      </c>
      <c r="B234" s="14">
        <v>4</v>
      </c>
      <c r="C234" s="15" t="s">
        <v>527</v>
      </c>
      <c r="D234" s="13"/>
      <c r="E234" s="13"/>
      <c r="F234" s="13"/>
      <c r="G234" s="13"/>
      <c r="H234" s="13"/>
      <c r="I234" s="13"/>
      <c r="J234" s="13"/>
      <c r="K234" s="13">
        <v>6036</v>
      </c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6">
        <f t="shared" si="18"/>
        <v>6036</v>
      </c>
      <c r="W234" s="13"/>
      <c r="X234" s="13"/>
      <c r="Y234" s="13"/>
      <c r="Z234" s="16">
        <f t="shared" si="19"/>
        <v>0</v>
      </c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6">
        <f t="shared" si="20"/>
        <v>0</v>
      </c>
      <c r="AM234" s="14" t="s">
        <v>526</v>
      </c>
      <c r="AN234" s="14">
        <v>4</v>
      </c>
      <c r="AO234" s="15" t="s">
        <v>527</v>
      </c>
      <c r="AP234" s="13"/>
      <c r="AQ234" s="13"/>
      <c r="AR234" s="13"/>
      <c r="AS234" s="13"/>
      <c r="AT234" s="13"/>
      <c r="AU234" s="13"/>
      <c r="AV234" s="13"/>
      <c r="AW234" s="13"/>
      <c r="AX234" s="13"/>
      <c r="AY234" s="16">
        <f t="shared" si="21"/>
        <v>0</v>
      </c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6">
        <f t="shared" si="22"/>
        <v>0</v>
      </c>
      <c r="BK234" s="16">
        <f t="shared" si="23"/>
        <v>6036</v>
      </c>
    </row>
    <row r="235" spans="1:63" x14ac:dyDescent="0.4">
      <c r="A235" s="14" t="s">
        <v>528</v>
      </c>
      <c r="B235" s="14">
        <v>4</v>
      </c>
      <c r="C235" s="15" t="s">
        <v>529</v>
      </c>
      <c r="D235" s="13">
        <v>147566</v>
      </c>
      <c r="E235" s="13"/>
      <c r="F235" s="13">
        <v>283049</v>
      </c>
      <c r="G235" s="13">
        <v>12879</v>
      </c>
      <c r="H235" s="13">
        <v>52862</v>
      </c>
      <c r="I235" s="13"/>
      <c r="J235" s="13">
        <v>394533</v>
      </c>
      <c r="K235" s="13">
        <v>2339433</v>
      </c>
      <c r="L235" s="13">
        <v>559</v>
      </c>
      <c r="M235" s="13">
        <v>53876</v>
      </c>
      <c r="N235" s="13">
        <v>505765</v>
      </c>
      <c r="O235" s="13"/>
      <c r="P235" s="13"/>
      <c r="Q235" s="13">
        <v>104736</v>
      </c>
      <c r="R235" s="13"/>
      <c r="S235" s="13"/>
      <c r="T235" s="13"/>
      <c r="U235" s="13"/>
      <c r="V235" s="16">
        <f t="shared" si="18"/>
        <v>3895258</v>
      </c>
      <c r="W235" s="13"/>
      <c r="X235" s="13">
        <v>3314</v>
      </c>
      <c r="Y235" s="13">
        <v>173695</v>
      </c>
      <c r="Z235" s="16">
        <f t="shared" si="19"/>
        <v>177009</v>
      </c>
      <c r="AA235" s="13">
        <v>882916</v>
      </c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6">
        <f t="shared" si="20"/>
        <v>882916</v>
      </c>
      <c r="AM235" s="14" t="s">
        <v>528</v>
      </c>
      <c r="AN235" s="14">
        <v>4</v>
      </c>
      <c r="AO235" s="15" t="s">
        <v>529</v>
      </c>
      <c r="AP235" s="13">
        <v>371200</v>
      </c>
      <c r="AQ235" s="13"/>
      <c r="AR235" s="13"/>
      <c r="AS235" s="13"/>
      <c r="AT235" s="13"/>
      <c r="AU235" s="13"/>
      <c r="AV235" s="13"/>
      <c r="AW235" s="13">
        <v>551531</v>
      </c>
      <c r="AX235" s="13"/>
      <c r="AY235" s="16">
        <f t="shared" si="21"/>
        <v>922731</v>
      </c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6">
        <f t="shared" si="22"/>
        <v>0</v>
      </c>
      <c r="BK235" s="16">
        <f t="shared" si="23"/>
        <v>5877914</v>
      </c>
    </row>
    <row r="236" spans="1:63" x14ac:dyDescent="0.4">
      <c r="A236" s="14" t="s">
        <v>530</v>
      </c>
      <c r="B236" s="14">
        <v>4</v>
      </c>
      <c r="C236" s="15" t="s">
        <v>531</v>
      </c>
      <c r="D236" s="13">
        <v>11026</v>
      </c>
      <c r="E236" s="13">
        <v>672</v>
      </c>
      <c r="F236" s="13"/>
      <c r="G236" s="13">
        <v>5019</v>
      </c>
      <c r="H236" s="13">
        <v>4152</v>
      </c>
      <c r="I236" s="13"/>
      <c r="J236" s="13">
        <v>23305</v>
      </c>
      <c r="K236" s="13">
        <v>878514</v>
      </c>
      <c r="L236" s="13"/>
      <c r="M236" s="13">
        <v>2715</v>
      </c>
      <c r="N236" s="13">
        <v>989378</v>
      </c>
      <c r="O236" s="13"/>
      <c r="P236" s="13"/>
      <c r="Q236" s="13">
        <v>48597</v>
      </c>
      <c r="R236" s="13"/>
      <c r="S236" s="13"/>
      <c r="T236" s="13"/>
      <c r="U236" s="13"/>
      <c r="V236" s="16">
        <f t="shared" si="18"/>
        <v>1963378</v>
      </c>
      <c r="W236" s="13"/>
      <c r="X236" s="13">
        <v>506</v>
      </c>
      <c r="Y236" s="13">
        <v>80905</v>
      </c>
      <c r="Z236" s="16">
        <f t="shared" si="19"/>
        <v>81411</v>
      </c>
      <c r="AA236" s="13">
        <v>1016260</v>
      </c>
      <c r="AB236" s="13"/>
      <c r="AC236" s="13"/>
      <c r="AD236" s="13"/>
      <c r="AE236" s="13">
        <v>93880</v>
      </c>
      <c r="AF236" s="13"/>
      <c r="AG236" s="13"/>
      <c r="AH236" s="13"/>
      <c r="AI236" s="13"/>
      <c r="AJ236" s="13"/>
      <c r="AK236" s="13"/>
      <c r="AL236" s="16">
        <f t="shared" si="20"/>
        <v>1110140</v>
      </c>
      <c r="AM236" s="14" t="s">
        <v>530</v>
      </c>
      <c r="AN236" s="14">
        <v>4</v>
      </c>
      <c r="AO236" s="15" t="s">
        <v>531</v>
      </c>
      <c r="AP236" s="13">
        <v>2039022</v>
      </c>
      <c r="AQ236" s="13">
        <v>444681</v>
      </c>
      <c r="AR236" s="13">
        <v>273</v>
      </c>
      <c r="AS236" s="13"/>
      <c r="AT236" s="13"/>
      <c r="AU236" s="13"/>
      <c r="AV236" s="13"/>
      <c r="AW236" s="13">
        <v>6084</v>
      </c>
      <c r="AX236" s="13">
        <v>6682</v>
      </c>
      <c r="AY236" s="16">
        <f t="shared" si="21"/>
        <v>2496742</v>
      </c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6">
        <f t="shared" si="22"/>
        <v>0</v>
      </c>
      <c r="BK236" s="16">
        <f t="shared" si="23"/>
        <v>5651671</v>
      </c>
    </row>
    <row r="237" spans="1:63" x14ac:dyDescent="0.4">
      <c r="A237" s="14" t="s">
        <v>532</v>
      </c>
      <c r="B237" s="14">
        <v>4</v>
      </c>
      <c r="C237" s="15" t="s">
        <v>533</v>
      </c>
      <c r="D237" s="13"/>
      <c r="E237" s="13">
        <v>203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6">
        <f t="shared" si="18"/>
        <v>203</v>
      </c>
      <c r="W237" s="13"/>
      <c r="X237" s="13"/>
      <c r="Y237" s="13"/>
      <c r="Z237" s="16">
        <f t="shared" si="19"/>
        <v>0</v>
      </c>
      <c r="AA237" s="13">
        <v>54313</v>
      </c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6">
        <f t="shared" si="20"/>
        <v>54313</v>
      </c>
      <c r="AM237" s="14" t="s">
        <v>532</v>
      </c>
      <c r="AN237" s="14">
        <v>4</v>
      </c>
      <c r="AO237" s="15" t="s">
        <v>533</v>
      </c>
      <c r="AP237" s="13"/>
      <c r="AQ237" s="13"/>
      <c r="AR237" s="13"/>
      <c r="AS237" s="13"/>
      <c r="AT237" s="13"/>
      <c r="AU237" s="13"/>
      <c r="AV237" s="13"/>
      <c r="AW237" s="13"/>
      <c r="AX237" s="13"/>
      <c r="AY237" s="16">
        <f t="shared" si="21"/>
        <v>0</v>
      </c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6">
        <f t="shared" si="22"/>
        <v>0</v>
      </c>
      <c r="BK237" s="16">
        <f t="shared" si="23"/>
        <v>54516</v>
      </c>
    </row>
    <row r="238" spans="1:63" x14ac:dyDescent="0.4">
      <c r="A238" s="14" t="s">
        <v>534</v>
      </c>
      <c r="B238" s="14">
        <v>3</v>
      </c>
      <c r="C238" s="15" t="s">
        <v>535</v>
      </c>
      <c r="D238" s="13">
        <v>1375</v>
      </c>
      <c r="E238" s="13">
        <v>77715</v>
      </c>
      <c r="F238" s="13"/>
      <c r="G238" s="13">
        <v>38187</v>
      </c>
      <c r="H238" s="13">
        <v>44824</v>
      </c>
      <c r="I238" s="13"/>
      <c r="J238" s="13">
        <v>121533</v>
      </c>
      <c r="K238" s="13">
        <v>206316</v>
      </c>
      <c r="L238" s="13"/>
      <c r="M238" s="13">
        <v>3616</v>
      </c>
      <c r="N238" s="13">
        <v>285174</v>
      </c>
      <c r="O238" s="13"/>
      <c r="P238" s="13"/>
      <c r="Q238" s="13">
        <v>33106</v>
      </c>
      <c r="R238" s="13"/>
      <c r="S238" s="13"/>
      <c r="T238" s="13"/>
      <c r="U238" s="13"/>
      <c r="V238" s="16">
        <f t="shared" si="18"/>
        <v>811846</v>
      </c>
      <c r="W238" s="13"/>
      <c r="X238" s="13">
        <v>703</v>
      </c>
      <c r="Y238" s="13">
        <v>1093</v>
      </c>
      <c r="Z238" s="16">
        <f t="shared" si="19"/>
        <v>1796</v>
      </c>
      <c r="AA238" s="13">
        <v>1426</v>
      </c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6">
        <f t="shared" si="20"/>
        <v>1426</v>
      </c>
      <c r="AM238" s="14" t="s">
        <v>534</v>
      </c>
      <c r="AN238" s="14">
        <v>3</v>
      </c>
      <c r="AO238" s="15" t="s">
        <v>535</v>
      </c>
      <c r="AP238" s="13"/>
      <c r="AQ238" s="13"/>
      <c r="AR238" s="13"/>
      <c r="AS238" s="13"/>
      <c r="AT238" s="13"/>
      <c r="AU238" s="13"/>
      <c r="AV238" s="13"/>
      <c r="AW238" s="13">
        <v>699</v>
      </c>
      <c r="AX238" s="13"/>
      <c r="AY238" s="16">
        <f t="shared" si="21"/>
        <v>699</v>
      </c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6">
        <f t="shared" si="22"/>
        <v>0</v>
      </c>
      <c r="BK238" s="16">
        <f t="shared" si="23"/>
        <v>815767</v>
      </c>
    </row>
    <row r="239" spans="1:63" x14ac:dyDescent="0.4">
      <c r="A239" s="14" t="s">
        <v>536</v>
      </c>
      <c r="B239" s="14">
        <v>4</v>
      </c>
      <c r="C239" s="15" t="s">
        <v>537</v>
      </c>
      <c r="D239" s="13"/>
      <c r="E239" s="13"/>
      <c r="F239" s="13"/>
      <c r="G239" s="13"/>
      <c r="H239" s="13"/>
      <c r="I239" s="13"/>
      <c r="J239" s="13">
        <v>53884</v>
      </c>
      <c r="K239" s="13">
        <v>137437</v>
      </c>
      <c r="L239" s="13"/>
      <c r="M239" s="13"/>
      <c r="N239" s="13">
        <v>60286</v>
      </c>
      <c r="O239" s="13"/>
      <c r="P239" s="13"/>
      <c r="Q239" s="13">
        <v>15863</v>
      </c>
      <c r="R239" s="13"/>
      <c r="S239" s="13"/>
      <c r="T239" s="13"/>
      <c r="U239" s="13"/>
      <c r="V239" s="16">
        <f t="shared" si="18"/>
        <v>267470</v>
      </c>
      <c r="W239" s="13"/>
      <c r="X239" s="13"/>
      <c r="Y239" s="13"/>
      <c r="Z239" s="16">
        <f t="shared" si="19"/>
        <v>0</v>
      </c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6">
        <f t="shared" si="20"/>
        <v>0</v>
      </c>
      <c r="AM239" s="14" t="s">
        <v>536</v>
      </c>
      <c r="AN239" s="14">
        <v>4</v>
      </c>
      <c r="AO239" s="15" t="s">
        <v>537</v>
      </c>
      <c r="AP239" s="13"/>
      <c r="AQ239" s="13"/>
      <c r="AR239" s="13"/>
      <c r="AS239" s="13"/>
      <c r="AT239" s="13"/>
      <c r="AU239" s="13"/>
      <c r="AV239" s="13"/>
      <c r="AW239" s="13"/>
      <c r="AX239" s="13"/>
      <c r="AY239" s="16">
        <f t="shared" si="21"/>
        <v>0</v>
      </c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6">
        <f t="shared" si="22"/>
        <v>0</v>
      </c>
      <c r="BK239" s="16">
        <f t="shared" si="23"/>
        <v>267470</v>
      </c>
    </row>
    <row r="240" spans="1:63" x14ac:dyDescent="0.4">
      <c r="A240" s="14" t="s">
        <v>538</v>
      </c>
      <c r="B240" s="14">
        <v>3</v>
      </c>
      <c r="C240" s="15" t="s">
        <v>539</v>
      </c>
      <c r="D240" s="13">
        <v>107590</v>
      </c>
      <c r="E240" s="13">
        <v>7356</v>
      </c>
      <c r="F240" s="13">
        <v>1512</v>
      </c>
      <c r="G240" s="13">
        <v>84533</v>
      </c>
      <c r="H240" s="13">
        <v>2789</v>
      </c>
      <c r="I240" s="13"/>
      <c r="J240" s="13">
        <v>92621</v>
      </c>
      <c r="K240" s="13">
        <v>201066</v>
      </c>
      <c r="L240" s="13"/>
      <c r="M240" s="13">
        <v>3556</v>
      </c>
      <c r="N240" s="13">
        <v>58835</v>
      </c>
      <c r="O240" s="13">
        <v>539</v>
      </c>
      <c r="P240" s="13">
        <v>14942</v>
      </c>
      <c r="Q240" s="13">
        <v>901552</v>
      </c>
      <c r="R240" s="13"/>
      <c r="S240" s="13"/>
      <c r="T240" s="13"/>
      <c r="U240" s="13"/>
      <c r="V240" s="16">
        <f t="shared" si="18"/>
        <v>1476891</v>
      </c>
      <c r="W240" s="13"/>
      <c r="X240" s="13"/>
      <c r="Y240" s="13">
        <v>2365</v>
      </c>
      <c r="Z240" s="16">
        <f t="shared" si="19"/>
        <v>2365</v>
      </c>
      <c r="AA240" s="13">
        <v>148011</v>
      </c>
      <c r="AB240" s="13"/>
      <c r="AC240" s="13">
        <v>2477</v>
      </c>
      <c r="AD240" s="13">
        <v>230</v>
      </c>
      <c r="AE240" s="13">
        <v>604</v>
      </c>
      <c r="AF240" s="13"/>
      <c r="AG240" s="13"/>
      <c r="AH240" s="13"/>
      <c r="AI240" s="13"/>
      <c r="AJ240" s="13"/>
      <c r="AK240" s="13"/>
      <c r="AL240" s="16">
        <f t="shared" si="20"/>
        <v>151322</v>
      </c>
      <c r="AM240" s="14" t="s">
        <v>538</v>
      </c>
      <c r="AN240" s="14">
        <v>3</v>
      </c>
      <c r="AO240" s="15" t="s">
        <v>539</v>
      </c>
      <c r="AP240" s="13">
        <v>8870</v>
      </c>
      <c r="AQ240" s="13">
        <v>257</v>
      </c>
      <c r="AR240" s="13">
        <v>562</v>
      </c>
      <c r="AS240" s="13"/>
      <c r="AT240" s="13"/>
      <c r="AU240" s="13"/>
      <c r="AV240" s="13">
        <v>5270</v>
      </c>
      <c r="AW240" s="13">
        <v>2570</v>
      </c>
      <c r="AX240" s="13">
        <v>127289</v>
      </c>
      <c r="AY240" s="16">
        <f t="shared" si="21"/>
        <v>144818</v>
      </c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6">
        <f t="shared" si="22"/>
        <v>0</v>
      </c>
      <c r="BK240" s="16">
        <f t="shared" si="23"/>
        <v>1775396</v>
      </c>
    </row>
    <row r="241" spans="1:63" x14ac:dyDescent="0.4">
      <c r="A241" s="14" t="s">
        <v>540</v>
      </c>
      <c r="B241" s="14">
        <v>4</v>
      </c>
      <c r="C241" s="15" t="s">
        <v>541</v>
      </c>
      <c r="D241" s="13">
        <v>104477</v>
      </c>
      <c r="E241" s="13">
        <v>4812</v>
      </c>
      <c r="F241" s="13"/>
      <c r="G241" s="13">
        <v>78987</v>
      </c>
      <c r="H241" s="13">
        <v>2789</v>
      </c>
      <c r="I241" s="13"/>
      <c r="J241" s="13">
        <v>89979</v>
      </c>
      <c r="K241" s="13">
        <v>121540</v>
      </c>
      <c r="L241" s="13"/>
      <c r="M241" s="13">
        <v>698</v>
      </c>
      <c r="N241" s="13">
        <v>44802</v>
      </c>
      <c r="O241" s="13"/>
      <c r="P241" s="13">
        <v>396</v>
      </c>
      <c r="Q241" s="13">
        <v>557864</v>
      </c>
      <c r="R241" s="13"/>
      <c r="S241" s="13"/>
      <c r="T241" s="13"/>
      <c r="U241" s="13"/>
      <c r="V241" s="16">
        <f t="shared" si="18"/>
        <v>1006344</v>
      </c>
      <c r="W241" s="13"/>
      <c r="X241" s="13"/>
      <c r="Y241" s="13">
        <v>2365</v>
      </c>
      <c r="Z241" s="16">
        <f t="shared" si="19"/>
        <v>2365</v>
      </c>
      <c r="AA241" s="13">
        <v>134524</v>
      </c>
      <c r="AB241" s="13"/>
      <c r="AC241" s="13"/>
      <c r="AD241" s="13">
        <v>230</v>
      </c>
      <c r="AE241" s="13"/>
      <c r="AF241" s="13"/>
      <c r="AG241" s="13"/>
      <c r="AH241" s="13"/>
      <c r="AI241" s="13"/>
      <c r="AJ241" s="13"/>
      <c r="AK241" s="13"/>
      <c r="AL241" s="16">
        <f t="shared" si="20"/>
        <v>134754</v>
      </c>
      <c r="AM241" s="14" t="s">
        <v>540</v>
      </c>
      <c r="AN241" s="14">
        <v>4</v>
      </c>
      <c r="AO241" s="15" t="s">
        <v>541</v>
      </c>
      <c r="AP241" s="13">
        <v>8294</v>
      </c>
      <c r="AQ241" s="13">
        <v>257</v>
      </c>
      <c r="AR241" s="13"/>
      <c r="AS241" s="13"/>
      <c r="AT241" s="13"/>
      <c r="AU241" s="13"/>
      <c r="AV241" s="13"/>
      <c r="AW241" s="13">
        <v>2367</v>
      </c>
      <c r="AX241" s="13">
        <v>127289</v>
      </c>
      <c r="AY241" s="16">
        <f t="shared" si="21"/>
        <v>138207</v>
      </c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6">
        <f t="shared" si="22"/>
        <v>0</v>
      </c>
      <c r="BK241" s="16">
        <f t="shared" si="23"/>
        <v>1281670</v>
      </c>
    </row>
    <row r="242" spans="1:63" x14ac:dyDescent="0.4">
      <c r="A242" s="14" t="s">
        <v>542</v>
      </c>
      <c r="B242" s="14">
        <v>4</v>
      </c>
      <c r="C242" s="15" t="s">
        <v>543</v>
      </c>
      <c r="D242" s="13">
        <v>3113</v>
      </c>
      <c r="E242" s="13"/>
      <c r="F242" s="13">
        <v>1512</v>
      </c>
      <c r="G242" s="13">
        <v>5546</v>
      </c>
      <c r="H242" s="13"/>
      <c r="I242" s="13"/>
      <c r="J242" s="13">
        <v>737</v>
      </c>
      <c r="K242" s="13">
        <v>79100</v>
      </c>
      <c r="L242" s="13"/>
      <c r="M242" s="13">
        <v>2858</v>
      </c>
      <c r="N242" s="13">
        <v>14033</v>
      </c>
      <c r="O242" s="13">
        <v>539</v>
      </c>
      <c r="P242" s="13">
        <v>1464</v>
      </c>
      <c r="Q242" s="13">
        <v>343688</v>
      </c>
      <c r="R242" s="13"/>
      <c r="S242" s="13"/>
      <c r="T242" s="13"/>
      <c r="U242" s="13"/>
      <c r="V242" s="16">
        <f t="shared" si="18"/>
        <v>452590</v>
      </c>
      <c r="W242" s="13"/>
      <c r="X242" s="13"/>
      <c r="Y242" s="13"/>
      <c r="Z242" s="16">
        <f t="shared" si="19"/>
        <v>0</v>
      </c>
      <c r="AA242" s="13">
        <v>13487</v>
      </c>
      <c r="AB242" s="13"/>
      <c r="AC242" s="13">
        <v>2477</v>
      </c>
      <c r="AD242" s="13"/>
      <c r="AE242" s="13"/>
      <c r="AF242" s="13"/>
      <c r="AG242" s="13"/>
      <c r="AH242" s="13"/>
      <c r="AI242" s="13"/>
      <c r="AJ242" s="13"/>
      <c r="AK242" s="13"/>
      <c r="AL242" s="16">
        <f t="shared" si="20"/>
        <v>15964</v>
      </c>
      <c r="AM242" s="14" t="s">
        <v>542</v>
      </c>
      <c r="AN242" s="14">
        <v>4</v>
      </c>
      <c r="AO242" s="15" t="s">
        <v>543</v>
      </c>
      <c r="AP242" s="13">
        <v>576</v>
      </c>
      <c r="AQ242" s="13"/>
      <c r="AR242" s="13">
        <v>562</v>
      </c>
      <c r="AS242" s="13"/>
      <c r="AT242" s="13"/>
      <c r="AU242" s="13"/>
      <c r="AV242" s="13">
        <v>5270</v>
      </c>
      <c r="AW242" s="13">
        <v>203</v>
      </c>
      <c r="AX242" s="13"/>
      <c r="AY242" s="16">
        <f t="shared" si="21"/>
        <v>6611</v>
      </c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6">
        <f t="shared" si="22"/>
        <v>0</v>
      </c>
      <c r="BK242" s="16">
        <f t="shared" si="23"/>
        <v>475165</v>
      </c>
    </row>
    <row r="243" spans="1:63" x14ac:dyDescent="0.4">
      <c r="A243" s="14" t="s">
        <v>544</v>
      </c>
      <c r="B243" s="14">
        <v>3</v>
      </c>
      <c r="C243" s="15" t="s">
        <v>545</v>
      </c>
      <c r="D243" s="13">
        <v>3055</v>
      </c>
      <c r="E243" s="13">
        <v>19547</v>
      </c>
      <c r="F243" s="13"/>
      <c r="G243" s="13">
        <v>60621</v>
      </c>
      <c r="H243" s="13">
        <v>87263</v>
      </c>
      <c r="I243" s="13"/>
      <c r="J243" s="13">
        <v>16256</v>
      </c>
      <c r="K243" s="13">
        <v>9285308</v>
      </c>
      <c r="L243" s="13"/>
      <c r="M243" s="13">
        <v>5528</v>
      </c>
      <c r="N243" s="13">
        <v>904304</v>
      </c>
      <c r="O243" s="13"/>
      <c r="P243" s="13">
        <v>7171</v>
      </c>
      <c r="Q243" s="13">
        <v>134334</v>
      </c>
      <c r="R243" s="13"/>
      <c r="S243" s="13"/>
      <c r="T243" s="13"/>
      <c r="U243" s="13">
        <v>11983</v>
      </c>
      <c r="V243" s="16">
        <f t="shared" si="18"/>
        <v>10535370</v>
      </c>
      <c r="W243" s="13"/>
      <c r="X243" s="13"/>
      <c r="Y243" s="13">
        <v>888595</v>
      </c>
      <c r="Z243" s="16">
        <f t="shared" si="19"/>
        <v>888595</v>
      </c>
      <c r="AA243" s="13">
        <v>1538</v>
      </c>
      <c r="AB243" s="13"/>
      <c r="AC243" s="13"/>
      <c r="AD243" s="13"/>
      <c r="AE243" s="13">
        <v>811</v>
      </c>
      <c r="AF243" s="13"/>
      <c r="AG243" s="13"/>
      <c r="AH243" s="13"/>
      <c r="AI243" s="13"/>
      <c r="AJ243" s="13"/>
      <c r="AK243" s="13"/>
      <c r="AL243" s="16">
        <f t="shared" si="20"/>
        <v>2349</v>
      </c>
      <c r="AM243" s="14" t="s">
        <v>544</v>
      </c>
      <c r="AN243" s="14">
        <v>3</v>
      </c>
      <c r="AO243" s="15" t="s">
        <v>545</v>
      </c>
      <c r="AP243" s="13">
        <v>151949</v>
      </c>
      <c r="AQ243" s="13">
        <v>3375</v>
      </c>
      <c r="AR243" s="13">
        <v>10465</v>
      </c>
      <c r="AS243" s="13"/>
      <c r="AT243" s="13"/>
      <c r="AU243" s="13"/>
      <c r="AV243" s="13"/>
      <c r="AW243" s="13">
        <v>253854</v>
      </c>
      <c r="AX243" s="13">
        <v>1097</v>
      </c>
      <c r="AY243" s="16">
        <f t="shared" si="21"/>
        <v>420740</v>
      </c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6">
        <f t="shared" si="22"/>
        <v>0</v>
      </c>
      <c r="BK243" s="16">
        <f t="shared" si="23"/>
        <v>11847054</v>
      </c>
    </row>
    <row r="244" spans="1:63" x14ac:dyDescent="0.4">
      <c r="A244" s="14" t="s">
        <v>546</v>
      </c>
      <c r="B244" s="14">
        <v>4</v>
      </c>
      <c r="C244" s="15" t="s">
        <v>547</v>
      </c>
      <c r="D244" s="13">
        <v>1182</v>
      </c>
      <c r="E244" s="13"/>
      <c r="F244" s="13"/>
      <c r="G244" s="13">
        <v>2480</v>
      </c>
      <c r="H244" s="13">
        <v>32727</v>
      </c>
      <c r="I244" s="13"/>
      <c r="J244" s="13"/>
      <c r="K244" s="13">
        <v>7716046</v>
      </c>
      <c r="L244" s="13"/>
      <c r="M244" s="13"/>
      <c r="N244" s="13">
        <v>667742</v>
      </c>
      <c r="O244" s="13"/>
      <c r="P244" s="13"/>
      <c r="Q244" s="13"/>
      <c r="R244" s="13"/>
      <c r="S244" s="13"/>
      <c r="T244" s="13"/>
      <c r="U244" s="13"/>
      <c r="V244" s="16">
        <f t="shared" si="18"/>
        <v>8420177</v>
      </c>
      <c r="W244" s="13"/>
      <c r="X244" s="13"/>
      <c r="Y244" s="13">
        <v>837411</v>
      </c>
      <c r="Z244" s="16">
        <f t="shared" si="19"/>
        <v>837411</v>
      </c>
      <c r="AA244" s="13">
        <v>264</v>
      </c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6">
        <f t="shared" si="20"/>
        <v>264</v>
      </c>
      <c r="AM244" s="14" t="s">
        <v>546</v>
      </c>
      <c r="AN244" s="14">
        <v>4</v>
      </c>
      <c r="AO244" s="15" t="s">
        <v>547</v>
      </c>
      <c r="AP244" s="13">
        <v>147504</v>
      </c>
      <c r="AQ244" s="13"/>
      <c r="AR244" s="13"/>
      <c r="AS244" s="13"/>
      <c r="AT244" s="13"/>
      <c r="AU244" s="13"/>
      <c r="AV244" s="13"/>
      <c r="AW244" s="13">
        <v>243408</v>
      </c>
      <c r="AX244" s="13"/>
      <c r="AY244" s="16">
        <f t="shared" si="21"/>
        <v>390912</v>
      </c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6">
        <f t="shared" si="22"/>
        <v>0</v>
      </c>
      <c r="BK244" s="16">
        <f t="shared" si="23"/>
        <v>9648764</v>
      </c>
    </row>
    <row r="245" spans="1:63" x14ac:dyDescent="0.4">
      <c r="A245" s="14" t="s">
        <v>548</v>
      </c>
      <c r="B245" s="14">
        <v>5</v>
      </c>
      <c r="C245" s="15" t="s">
        <v>549</v>
      </c>
      <c r="D245" s="13"/>
      <c r="E245" s="13"/>
      <c r="F245" s="13"/>
      <c r="G245" s="13"/>
      <c r="H245" s="13"/>
      <c r="I245" s="13"/>
      <c r="J245" s="13"/>
      <c r="K245" s="13">
        <v>67283</v>
      </c>
      <c r="L245" s="13"/>
      <c r="M245" s="13"/>
      <c r="N245" s="13">
        <v>48769</v>
      </c>
      <c r="O245" s="13"/>
      <c r="P245" s="13"/>
      <c r="Q245" s="13"/>
      <c r="R245" s="13"/>
      <c r="S245" s="13"/>
      <c r="T245" s="13"/>
      <c r="U245" s="13"/>
      <c r="V245" s="16">
        <f t="shared" si="18"/>
        <v>116052</v>
      </c>
      <c r="W245" s="13"/>
      <c r="X245" s="13"/>
      <c r="Y245" s="13">
        <v>2093</v>
      </c>
      <c r="Z245" s="16">
        <f t="shared" si="19"/>
        <v>2093</v>
      </c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6">
        <f t="shared" si="20"/>
        <v>0</v>
      </c>
      <c r="AM245" s="14" t="s">
        <v>548</v>
      </c>
      <c r="AN245" s="14">
        <v>5</v>
      </c>
      <c r="AO245" s="15" t="s">
        <v>549</v>
      </c>
      <c r="AP245" s="13"/>
      <c r="AQ245" s="13"/>
      <c r="AR245" s="13"/>
      <c r="AS245" s="13"/>
      <c r="AT245" s="13"/>
      <c r="AU245" s="13"/>
      <c r="AV245" s="13"/>
      <c r="AW245" s="13"/>
      <c r="AX245" s="13"/>
      <c r="AY245" s="16">
        <f t="shared" si="21"/>
        <v>0</v>
      </c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6">
        <f t="shared" si="22"/>
        <v>0</v>
      </c>
      <c r="BK245" s="16">
        <f t="shared" si="23"/>
        <v>118145</v>
      </c>
    </row>
    <row r="246" spans="1:63" x14ac:dyDescent="0.4">
      <c r="A246" s="14" t="s">
        <v>554</v>
      </c>
      <c r="B246" s="14">
        <v>5</v>
      </c>
      <c r="C246" s="15" t="s">
        <v>555</v>
      </c>
      <c r="D246" s="13"/>
      <c r="E246" s="13"/>
      <c r="F246" s="13"/>
      <c r="G246" s="13">
        <v>2480</v>
      </c>
      <c r="H246" s="13"/>
      <c r="I246" s="13"/>
      <c r="J246" s="13"/>
      <c r="K246" s="13">
        <v>242942</v>
      </c>
      <c r="L246" s="13"/>
      <c r="M246" s="13"/>
      <c r="N246" s="13">
        <v>850</v>
      </c>
      <c r="O246" s="13"/>
      <c r="P246" s="13"/>
      <c r="Q246" s="13"/>
      <c r="R246" s="13"/>
      <c r="S246" s="13"/>
      <c r="T246" s="13"/>
      <c r="U246" s="13"/>
      <c r="V246" s="16">
        <f t="shared" si="18"/>
        <v>246272</v>
      </c>
      <c r="W246" s="13"/>
      <c r="X246" s="13"/>
      <c r="Y246" s="13">
        <v>166446</v>
      </c>
      <c r="Z246" s="16">
        <f t="shared" si="19"/>
        <v>166446</v>
      </c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6">
        <f t="shared" si="20"/>
        <v>0</v>
      </c>
      <c r="AM246" s="14" t="s">
        <v>554</v>
      </c>
      <c r="AN246" s="14">
        <v>5</v>
      </c>
      <c r="AO246" s="15" t="s">
        <v>555</v>
      </c>
      <c r="AP246" s="13"/>
      <c r="AQ246" s="13"/>
      <c r="AR246" s="13"/>
      <c r="AS246" s="13"/>
      <c r="AT246" s="13"/>
      <c r="AU246" s="13"/>
      <c r="AV246" s="13"/>
      <c r="AW246" s="13">
        <v>243408</v>
      </c>
      <c r="AX246" s="13"/>
      <c r="AY246" s="16">
        <f t="shared" si="21"/>
        <v>243408</v>
      </c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6">
        <f t="shared" si="22"/>
        <v>0</v>
      </c>
      <c r="BK246" s="16">
        <f t="shared" si="23"/>
        <v>656126</v>
      </c>
    </row>
    <row r="247" spans="1:63" x14ac:dyDescent="0.4">
      <c r="A247" s="14" t="s">
        <v>556</v>
      </c>
      <c r="B247" s="14">
        <v>4</v>
      </c>
      <c r="C247" s="15" t="s">
        <v>557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6">
        <f t="shared" si="18"/>
        <v>0</v>
      </c>
      <c r="W247" s="13"/>
      <c r="X247" s="13"/>
      <c r="Y247" s="13">
        <v>6015</v>
      </c>
      <c r="Z247" s="16">
        <f t="shared" si="19"/>
        <v>6015</v>
      </c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6">
        <f t="shared" si="20"/>
        <v>0</v>
      </c>
      <c r="AM247" s="14" t="s">
        <v>556</v>
      </c>
      <c r="AN247" s="14">
        <v>4</v>
      </c>
      <c r="AO247" s="15" t="s">
        <v>557</v>
      </c>
      <c r="AP247" s="13"/>
      <c r="AQ247" s="13"/>
      <c r="AR247" s="13"/>
      <c r="AS247" s="13"/>
      <c r="AT247" s="13"/>
      <c r="AU247" s="13"/>
      <c r="AV247" s="13"/>
      <c r="AW247" s="13"/>
      <c r="AX247" s="13"/>
      <c r="AY247" s="16">
        <f t="shared" si="21"/>
        <v>0</v>
      </c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6">
        <f t="shared" si="22"/>
        <v>0</v>
      </c>
      <c r="BK247" s="16">
        <f t="shared" si="23"/>
        <v>6015</v>
      </c>
    </row>
    <row r="248" spans="1:63" x14ac:dyDescent="0.4">
      <c r="A248" s="14" t="s">
        <v>558</v>
      </c>
      <c r="B248" s="14">
        <v>4</v>
      </c>
      <c r="C248" s="15" t="s">
        <v>559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>
        <v>86806</v>
      </c>
      <c r="O248" s="13"/>
      <c r="P248" s="13"/>
      <c r="Q248" s="13"/>
      <c r="R248" s="13"/>
      <c r="S248" s="13"/>
      <c r="T248" s="13"/>
      <c r="U248" s="13"/>
      <c r="V248" s="16">
        <f t="shared" si="18"/>
        <v>86806</v>
      </c>
      <c r="W248" s="13"/>
      <c r="X248" s="13"/>
      <c r="Y248" s="13"/>
      <c r="Z248" s="16">
        <f t="shared" si="19"/>
        <v>0</v>
      </c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6">
        <f t="shared" si="20"/>
        <v>0</v>
      </c>
      <c r="AM248" s="14" t="s">
        <v>558</v>
      </c>
      <c r="AN248" s="14">
        <v>4</v>
      </c>
      <c r="AO248" s="15" t="s">
        <v>559</v>
      </c>
      <c r="AP248" s="13"/>
      <c r="AQ248" s="13"/>
      <c r="AR248" s="13"/>
      <c r="AS248" s="13"/>
      <c r="AT248" s="13"/>
      <c r="AU248" s="13"/>
      <c r="AV248" s="13"/>
      <c r="AW248" s="13"/>
      <c r="AX248" s="13"/>
      <c r="AY248" s="16">
        <f t="shared" si="21"/>
        <v>0</v>
      </c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6">
        <f t="shared" si="22"/>
        <v>0</v>
      </c>
      <c r="BK248" s="16">
        <f t="shared" si="23"/>
        <v>86806</v>
      </c>
    </row>
    <row r="249" spans="1:63" x14ac:dyDescent="0.4">
      <c r="A249" s="14" t="s">
        <v>560</v>
      </c>
      <c r="B249" s="14">
        <v>3</v>
      </c>
      <c r="C249" s="15" t="s">
        <v>561</v>
      </c>
      <c r="D249" s="13">
        <v>210</v>
      </c>
      <c r="E249" s="13"/>
      <c r="F249" s="13">
        <v>3670</v>
      </c>
      <c r="G249" s="13"/>
      <c r="H249" s="13">
        <v>47336</v>
      </c>
      <c r="I249" s="13"/>
      <c r="J249" s="13">
        <v>1060260</v>
      </c>
      <c r="K249" s="13">
        <v>612239</v>
      </c>
      <c r="L249" s="13"/>
      <c r="M249" s="13"/>
      <c r="N249" s="13">
        <v>205417</v>
      </c>
      <c r="O249" s="13"/>
      <c r="P249" s="13"/>
      <c r="Q249" s="13">
        <v>9556</v>
      </c>
      <c r="R249" s="13"/>
      <c r="S249" s="13"/>
      <c r="T249" s="13"/>
      <c r="U249" s="13"/>
      <c r="V249" s="16">
        <f t="shared" si="18"/>
        <v>1938688</v>
      </c>
      <c r="W249" s="13"/>
      <c r="X249" s="13">
        <v>114168</v>
      </c>
      <c r="Y249" s="13">
        <v>60626</v>
      </c>
      <c r="Z249" s="16">
        <f t="shared" si="19"/>
        <v>174794</v>
      </c>
      <c r="AA249" s="13">
        <v>40796</v>
      </c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6">
        <f t="shared" si="20"/>
        <v>40796</v>
      </c>
      <c r="AM249" s="14" t="s">
        <v>560</v>
      </c>
      <c r="AN249" s="14">
        <v>3</v>
      </c>
      <c r="AO249" s="15" t="s">
        <v>561</v>
      </c>
      <c r="AP249" s="13"/>
      <c r="AQ249" s="13"/>
      <c r="AR249" s="13"/>
      <c r="AS249" s="13"/>
      <c r="AT249" s="13"/>
      <c r="AU249" s="13"/>
      <c r="AV249" s="13"/>
      <c r="AW249" s="13">
        <v>262327</v>
      </c>
      <c r="AX249" s="13"/>
      <c r="AY249" s="16">
        <f t="shared" si="21"/>
        <v>262327</v>
      </c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6">
        <f t="shared" si="22"/>
        <v>0</v>
      </c>
      <c r="BK249" s="16">
        <f t="shared" si="23"/>
        <v>2416605</v>
      </c>
    </row>
    <row r="250" spans="1:63" x14ac:dyDescent="0.4">
      <c r="A250" s="14" t="s">
        <v>562</v>
      </c>
      <c r="B250" s="14">
        <v>4</v>
      </c>
      <c r="C250" s="15" t="s">
        <v>563</v>
      </c>
      <c r="D250" s="13"/>
      <c r="E250" s="13"/>
      <c r="F250" s="13"/>
      <c r="G250" s="13"/>
      <c r="H250" s="13"/>
      <c r="I250" s="13"/>
      <c r="J250" s="13"/>
      <c r="K250" s="13">
        <v>22370</v>
      </c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6">
        <f t="shared" si="18"/>
        <v>22370</v>
      </c>
      <c r="W250" s="13"/>
      <c r="X250" s="13"/>
      <c r="Y250" s="13"/>
      <c r="Z250" s="16">
        <f t="shared" si="19"/>
        <v>0</v>
      </c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6">
        <f t="shared" si="20"/>
        <v>0</v>
      </c>
      <c r="AM250" s="14" t="s">
        <v>562</v>
      </c>
      <c r="AN250" s="14">
        <v>4</v>
      </c>
      <c r="AO250" s="15" t="s">
        <v>563</v>
      </c>
      <c r="AP250" s="13"/>
      <c r="AQ250" s="13"/>
      <c r="AR250" s="13"/>
      <c r="AS250" s="13"/>
      <c r="AT250" s="13"/>
      <c r="AU250" s="13"/>
      <c r="AV250" s="13"/>
      <c r="AW250" s="13"/>
      <c r="AX250" s="13"/>
      <c r="AY250" s="16">
        <f t="shared" si="21"/>
        <v>0</v>
      </c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6">
        <f t="shared" si="22"/>
        <v>0</v>
      </c>
      <c r="BK250" s="16">
        <f t="shared" si="23"/>
        <v>22370</v>
      </c>
    </row>
    <row r="251" spans="1:63" x14ac:dyDescent="0.4">
      <c r="A251" s="14" t="s">
        <v>564</v>
      </c>
      <c r="B251" s="14">
        <v>3</v>
      </c>
      <c r="C251" s="15" t="s">
        <v>565</v>
      </c>
      <c r="D251" s="13"/>
      <c r="E251" s="13">
        <v>28843</v>
      </c>
      <c r="F251" s="13"/>
      <c r="G251" s="13">
        <v>4080</v>
      </c>
      <c r="H251" s="13"/>
      <c r="I251" s="13"/>
      <c r="J251" s="13">
        <v>10106</v>
      </c>
      <c r="K251" s="13">
        <v>62365</v>
      </c>
      <c r="L251" s="13"/>
      <c r="M251" s="13">
        <v>55469</v>
      </c>
      <c r="N251" s="13">
        <v>110366</v>
      </c>
      <c r="O251" s="13"/>
      <c r="P251" s="13">
        <v>11006</v>
      </c>
      <c r="Q251" s="13">
        <v>10437</v>
      </c>
      <c r="R251" s="13"/>
      <c r="S251" s="13"/>
      <c r="T251" s="13"/>
      <c r="U251" s="13"/>
      <c r="V251" s="16">
        <f t="shared" si="18"/>
        <v>292672</v>
      </c>
      <c r="W251" s="13"/>
      <c r="X251" s="13"/>
      <c r="Y251" s="13">
        <v>34407</v>
      </c>
      <c r="Z251" s="16">
        <f t="shared" si="19"/>
        <v>34407</v>
      </c>
      <c r="AA251" s="13">
        <v>10315</v>
      </c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6">
        <f t="shared" si="20"/>
        <v>10315</v>
      </c>
      <c r="AM251" s="14" t="s">
        <v>564</v>
      </c>
      <c r="AN251" s="14">
        <v>3</v>
      </c>
      <c r="AO251" s="15" t="s">
        <v>565</v>
      </c>
      <c r="AP251" s="13">
        <v>237</v>
      </c>
      <c r="AQ251" s="13"/>
      <c r="AR251" s="13"/>
      <c r="AS251" s="13"/>
      <c r="AT251" s="13"/>
      <c r="AU251" s="13"/>
      <c r="AV251" s="13">
        <v>518</v>
      </c>
      <c r="AW251" s="13">
        <v>1982</v>
      </c>
      <c r="AX251" s="13">
        <v>560</v>
      </c>
      <c r="AY251" s="16">
        <f t="shared" si="21"/>
        <v>3297</v>
      </c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6">
        <f t="shared" si="22"/>
        <v>0</v>
      </c>
      <c r="BK251" s="16">
        <f t="shared" si="23"/>
        <v>340691</v>
      </c>
    </row>
    <row r="252" spans="1:63" x14ac:dyDescent="0.4">
      <c r="A252" s="14" t="s">
        <v>566</v>
      </c>
      <c r="B252" s="14">
        <v>3</v>
      </c>
      <c r="C252" s="15" t="s">
        <v>567</v>
      </c>
      <c r="D252" s="13"/>
      <c r="E252" s="13">
        <v>5044</v>
      </c>
      <c r="F252" s="13"/>
      <c r="G252" s="13"/>
      <c r="H252" s="13"/>
      <c r="I252" s="13"/>
      <c r="J252" s="13">
        <v>1818</v>
      </c>
      <c r="K252" s="13">
        <v>32602</v>
      </c>
      <c r="L252" s="13">
        <v>1702</v>
      </c>
      <c r="M252" s="13"/>
      <c r="N252" s="13">
        <v>7279</v>
      </c>
      <c r="O252" s="13"/>
      <c r="P252" s="13"/>
      <c r="Q252" s="13"/>
      <c r="R252" s="13"/>
      <c r="S252" s="13"/>
      <c r="T252" s="13"/>
      <c r="U252" s="13"/>
      <c r="V252" s="16">
        <f t="shared" si="18"/>
        <v>48445</v>
      </c>
      <c r="W252" s="13"/>
      <c r="X252" s="13"/>
      <c r="Y252" s="13"/>
      <c r="Z252" s="16">
        <f t="shared" si="19"/>
        <v>0</v>
      </c>
      <c r="AA252" s="13">
        <v>507</v>
      </c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6">
        <f t="shared" si="20"/>
        <v>507</v>
      </c>
      <c r="AM252" s="14" t="s">
        <v>566</v>
      </c>
      <c r="AN252" s="14">
        <v>3</v>
      </c>
      <c r="AO252" s="15" t="s">
        <v>567</v>
      </c>
      <c r="AP252" s="13"/>
      <c r="AQ252" s="13"/>
      <c r="AR252" s="13"/>
      <c r="AS252" s="13"/>
      <c r="AT252" s="13"/>
      <c r="AU252" s="13"/>
      <c r="AV252" s="13">
        <v>572</v>
      </c>
      <c r="AW252" s="13"/>
      <c r="AX252" s="13"/>
      <c r="AY252" s="16">
        <f t="shared" si="21"/>
        <v>572</v>
      </c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6">
        <f t="shared" si="22"/>
        <v>0</v>
      </c>
      <c r="BK252" s="16">
        <f t="shared" si="23"/>
        <v>49524</v>
      </c>
    </row>
    <row r="253" spans="1:63" x14ac:dyDescent="0.4">
      <c r="A253" s="14" t="s">
        <v>568</v>
      </c>
      <c r="B253" s="14">
        <v>4</v>
      </c>
      <c r="C253" s="15" t="s">
        <v>569</v>
      </c>
      <c r="D253" s="13"/>
      <c r="E253" s="13">
        <v>1655</v>
      </c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6">
        <f t="shared" si="18"/>
        <v>1655</v>
      </c>
      <c r="W253" s="13"/>
      <c r="X253" s="13"/>
      <c r="Y253" s="13"/>
      <c r="Z253" s="16">
        <f t="shared" si="19"/>
        <v>0</v>
      </c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6">
        <f t="shared" si="20"/>
        <v>0</v>
      </c>
      <c r="AM253" s="14" t="s">
        <v>568</v>
      </c>
      <c r="AN253" s="14">
        <v>4</v>
      </c>
      <c r="AO253" s="15" t="s">
        <v>569</v>
      </c>
      <c r="AP253" s="13"/>
      <c r="AQ253" s="13"/>
      <c r="AR253" s="13"/>
      <c r="AS253" s="13"/>
      <c r="AT253" s="13"/>
      <c r="AU253" s="13"/>
      <c r="AV253" s="13"/>
      <c r="AW253" s="13"/>
      <c r="AX253" s="13"/>
      <c r="AY253" s="16">
        <f t="shared" si="21"/>
        <v>0</v>
      </c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6">
        <f t="shared" si="22"/>
        <v>0</v>
      </c>
      <c r="BK253" s="16">
        <f t="shared" si="23"/>
        <v>1655</v>
      </c>
    </row>
    <row r="254" spans="1:63" x14ac:dyDescent="0.4">
      <c r="A254" s="14" t="s">
        <v>570</v>
      </c>
      <c r="B254" s="14">
        <v>3</v>
      </c>
      <c r="C254" s="15" t="s">
        <v>571</v>
      </c>
      <c r="D254" s="13"/>
      <c r="E254" s="13">
        <v>65744</v>
      </c>
      <c r="F254" s="13"/>
      <c r="G254" s="13">
        <v>8788</v>
      </c>
      <c r="H254" s="13">
        <v>19968</v>
      </c>
      <c r="I254" s="13"/>
      <c r="J254" s="13">
        <v>627</v>
      </c>
      <c r="K254" s="13">
        <v>47279</v>
      </c>
      <c r="L254" s="13"/>
      <c r="M254" s="13">
        <v>2453</v>
      </c>
      <c r="N254" s="13">
        <v>7451</v>
      </c>
      <c r="O254" s="13"/>
      <c r="P254" s="13"/>
      <c r="Q254" s="13">
        <v>577</v>
      </c>
      <c r="R254" s="13"/>
      <c r="S254" s="13"/>
      <c r="T254" s="13"/>
      <c r="U254" s="13"/>
      <c r="V254" s="16">
        <f t="shared" si="18"/>
        <v>152887</v>
      </c>
      <c r="W254" s="13"/>
      <c r="X254" s="13"/>
      <c r="Y254" s="13">
        <v>1436</v>
      </c>
      <c r="Z254" s="16">
        <f t="shared" si="19"/>
        <v>1436</v>
      </c>
      <c r="AA254" s="13">
        <v>4520</v>
      </c>
      <c r="AB254" s="13"/>
      <c r="AC254" s="13"/>
      <c r="AD254" s="13"/>
      <c r="AE254" s="13">
        <v>2010</v>
      </c>
      <c r="AF254" s="13"/>
      <c r="AG254" s="13"/>
      <c r="AH254" s="13"/>
      <c r="AI254" s="13"/>
      <c r="AJ254" s="13"/>
      <c r="AK254" s="13"/>
      <c r="AL254" s="16">
        <f t="shared" si="20"/>
        <v>6530</v>
      </c>
      <c r="AM254" s="14" t="s">
        <v>570</v>
      </c>
      <c r="AN254" s="14">
        <v>3</v>
      </c>
      <c r="AO254" s="15" t="s">
        <v>571</v>
      </c>
      <c r="AP254" s="13"/>
      <c r="AQ254" s="13"/>
      <c r="AR254" s="13"/>
      <c r="AS254" s="13"/>
      <c r="AT254" s="13"/>
      <c r="AU254" s="13"/>
      <c r="AV254" s="13"/>
      <c r="AW254" s="13"/>
      <c r="AX254" s="13"/>
      <c r="AY254" s="16">
        <f t="shared" si="21"/>
        <v>0</v>
      </c>
      <c r="AZ254" s="13"/>
      <c r="BA254" s="13"/>
      <c r="BB254" s="13"/>
      <c r="BC254" s="13"/>
      <c r="BD254" s="13"/>
      <c r="BE254" s="13">
        <v>407</v>
      </c>
      <c r="BF254" s="13"/>
      <c r="BG254" s="13"/>
      <c r="BH254" s="13"/>
      <c r="BI254" s="13"/>
      <c r="BJ254" s="16">
        <f t="shared" si="22"/>
        <v>407</v>
      </c>
      <c r="BK254" s="16">
        <f t="shared" si="23"/>
        <v>161260</v>
      </c>
    </row>
    <row r="255" spans="1:63" x14ac:dyDescent="0.4">
      <c r="A255" s="14" t="s">
        <v>572</v>
      </c>
      <c r="B255" s="14">
        <v>3</v>
      </c>
      <c r="C255" s="15" t="s">
        <v>573</v>
      </c>
      <c r="D255" s="13">
        <v>312941</v>
      </c>
      <c r="E255" s="13">
        <v>140988</v>
      </c>
      <c r="F255" s="13"/>
      <c r="G255" s="13">
        <v>8363</v>
      </c>
      <c r="H255" s="13">
        <v>8464</v>
      </c>
      <c r="I255" s="13">
        <v>417</v>
      </c>
      <c r="J255" s="13"/>
      <c r="K255" s="13">
        <v>453074</v>
      </c>
      <c r="L255" s="13"/>
      <c r="M255" s="13">
        <v>401032</v>
      </c>
      <c r="N255" s="13">
        <v>444104</v>
      </c>
      <c r="O255" s="13"/>
      <c r="P255" s="13"/>
      <c r="Q255" s="13">
        <v>9863</v>
      </c>
      <c r="R255" s="13"/>
      <c r="S255" s="13"/>
      <c r="T255" s="13"/>
      <c r="U255" s="13"/>
      <c r="V255" s="16">
        <f t="shared" si="18"/>
        <v>1779246</v>
      </c>
      <c r="W255" s="13"/>
      <c r="X255" s="13">
        <v>206</v>
      </c>
      <c r="Y255" s="13">
        <v>4540</v>
      </c>
      <c r="Z255" s="16">
        <f t="shared" si="19"/>
        <v>4746</v>
      </c>
      <c r="AA255" s="13">
        <v>171974</v>
      </c>
      <c r="AB255" s="13"/>
      <c r="AC255" s="13"/>
      <c r="AD255" s="13"/>
      <c r="AE255" s="13">
        <v>33971</v>
      </c>
      <c r="AF255" s="13"/>
      <c r="AG255" s="13"/>
      <c r="AH255" s="13"/>
      <c r="AI255" s="13"/>
      <c r="AJ255" s="13"/>
      <c r="AK255" s="13"/>
      <c r="AL255" s="16">
        <f t="shared" si="20"/>
        <v>205945</v>
      </c>
      <c r="AM255" s="14" t="s">
        <v>572</v>
      </c>
      <c r="AN255" s="14">
        <v>3</v>
      </c>
      <c r="AO255" s="15" t="s">
        <v>573</v>
      </c>
      <c r="AP255" s="13">
        <v>4428</v>
      </c>
      <c r="AQ255" s="13">
        <v>119337</v>
      </c>
      <c r="AR255" s="13"/>
      <c r="AS255" s="13"/>
      <c r="AT255" s="13"/>
      <c r="AU255" s="13"/>
      <c r="AV255" s="13"/>
      <c r="AW255" s="13">
        <v>2071</v>
      </c>
      <c r="AX255" s="13"/>
      <c r="AY255" s="16">
        <f t="shared" si="21"/>
        <v>125836</v>
      </c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6">
        <f t="shared" si="22"/>
        <v>0</v>
      </c>
      <c r="BK255" s="16">
        <f t="shared" si="23"/>
        <v>2115773</v>
      </c>
    </row>
    <row r="256" spans="1:63" x14ac:dyDescent="0.4">
      <c r="A256" s="14" t="s">
        <v>574</v>
      </c>
      <c r="B256" s="14">
        <v>3</v>
      </c>
      <c r="C256" s="15" t="s">
        <v>575</v>
      </c>
      <c r="D256" s="13">
        <v>219388</v>
      </c>
      <c r="E256" s="13">
        <v>2801</v>
      </c>
      <c r="F256" s="13"/>
      <c r="G256" s="13">
        <v>31992</v>
      </c>
      <c r="H256" s="13">
        <v>2986</v>
      </c>
      <c r="I256" s="13">
        <v>2039</v>
      </c>
      <c r="J256" s="13">
        <v>32794</v>
      </c>
      <c r="K256" s="13">
        <v>620043</v>
      </c>
      <c r="L256" s="13">
        <v>47060</v>
      </c>
      <c r="M256" s="13">
        <v>33252</v>
      </c>
      <c r="N256" s="13">
        <v>55135</v>
      </c>
      <c r="O256" s="13">
        <v>1454</v>
      </c>
      <c r="P256" s="13">
        <v>12438</v>
      </c>
      <c r="Q256" s="13">
        <v>19356</v>
      </c>
      <c r="R256" s="13"/>
      <c r="S256" s="13"/>
      <c r="T256" s="13"/>
      <c r="U256" s="13">
        <v>1532</v>
      </c>
      <c r="V256" s="16">
        <f t="shared" si="18"/>
        <v>1082270</v>
      </c>
      <c r="W256" s="13"/>
      <c r="X256" s="13"/>
      <c r="Y256" s="13">
        <v>5585</v>
      </c>
      <c r="Z256" s="16">
        <f t="shared" si="19"/>
        <v>5585</v>
      </c>
      <c r="AA256" s="13">
        <v>484966</v>
      </c>
      <c r="AB256" s="13"/>
      <c r="AC256" s="13"/>
      <c r="AD256" s="13"/>
      <c r="AE256" s="13">
        <v>3524</v>
      </c>
      <c r="AF256" s="13"/>
      <c r="AG256" s="13"/>
      <c r="AH256" s="13"/>
      <c r="AI256" s="13"/>
      <c r="AJ256" s="13"/>
      <c r="AK256" s="13"/>
      <c r="AL256" s="16">
        <f t="shared" si="20"/>
        <v>488490</v>
      </c>
      <c r="AM256" s="14" t="s">
        <v>574</v>
      </c>
      <c r="AN256" s="14">
        <v>3</v>
      </c>
      <c r="AO256" s="15" t="s">
        <v>575</v>
      </c>
      <c r="AP256" s="13">
        <v>42519</v>
      </c>
      <c r="AQ256" s="13">
        <v>1701</v>
      </c>
      <c r="AR256" s="13"/>
      <c r="AS256" s="13"/>
      <c r="AT256" s="13"/>
      <c r="AU256" s="13"/>
      <c r="AV256" s="13">
        <v>247</v>
      </c>
      <c r="AW256" s="13">
        <v>217695</v>
      </c>
      <c r="AX256" s="13">
        <v>4848</v>
      </c>
      <c r="AY256" s="16">
        <f t="shared" si="21"/>
        <v>267010</v>
      </c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6">
        <f t="shared" si="22"/>
        <v>0</v>
      </c>
      <c r="BK256" s="16">
        <f t="shared" si="23"/>
        <v>1843355</v>
      </c>
    </row>
    <row r="257" spans="1:63" x14ac:dyDescent="0.4">
      <c r="A257" s="14" t="s">
        <v>576</v>
      </c>
      <c r="B257" s="14">
        <v>4</v>
      </c>
      <c r="C257" s="15" t="s">
        <v>577</v>
      </c>
      <c r="D257" s="13"/>
      <c r="E257" s="13"/>
      <c r="F257" s="13"/>
      <c r="G257" s="13">
        <v>1529</v>
      </c>
      <c r="H257" s="13"/>
      <c r="I257" s="13"/>
      <c r="J257" s="13">
        <v>6656</v>
      </c>
      <c r="K257" s="13">
        <v>15152</v>
      </c>
      <c r="L257" s="13"/>
      <c r="M257" s="13"/>
      <c r="N257" s="13">
        <v>3894</v>
      </c>
      <c r="O257" s="13">
        <v>1454</v>
      </c>
      <c r="P257" s="13"/>
      <c r="Q257" s="13"/>
      <c r="R257" s="13"/>
      <c r="S257" s="13"/>
      <c r="T257" s="13"/>
      <c r="U257" s="13"/>
      <c r="V257" s="16">
        <f t="shared" si="18"/>
        <v>28685</v>
      </c>
      <c r="W257" s="13"/>
      <c r="X257" s="13"/>
      <c r="Y257" s="13">
        <v>567</v>
      </c>
      <c r="Z257" s="16">
        <f t="shared" si="19"/>
        <v>567</v>
      </c>
      <c r="AA257" s="13">
        <v>9412</v>
      </c>
      <c r="AB257" s="13"/>
      <c r="AC257" s="13"/>
      <c r="AD257" s="13"/>
      <c r="AE257" s="13">
        <v>1285</v>
      </c>
      <c r="AF257" s="13"/>
      <c r="AG257" s="13"/>
      <c r="AH257" s="13"/>
      <c r="AI257" s="13"/>
      <c r="AJ257" s="13"/>
      <c r="AK257" s="13"/>
      <c r="AL257" s="16">
        <f t="shared" si="20"/>
        <v>10697</v>
      </c>
      <c r="AM257" s="14" t="s">
        <v>576</v>
      </c>
      <c r="AN257" s="14">
        <v>4</v>
      </c>
      <c r="AO257" s="15" t="s">
        <v>577</v>
      </c>
      <c r="AP257" s="13">
        <v>4545</v>
      </c>
      <c r="AQ257" s="13"/>
      <c r="AR257" s="13"/>
      <c r="AS257" s="13"/>
      <c r="AT257" s="13"/>
      <c r="AU257" s="13"/>
      <c r="AV257" s="13"/>
      <c r="AW257" s="13">
        <v>202754</v>
      </c>
      <c r="AX257" s="13"/>
      <c r="AY257" s="16">
        <f t="shared" si="21"/>
        <v>207299</v>
      </c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6">
        <f t="shared" si="22"/>
        <v>0</v>
      </c>
      <c r="BK257" s="16">
        <f t="shared" si="23"/>
        <v>247248</v>
      </c>
    </row>
    <row r="258" spans="1:63" x14ac:dyDescent="0.4">
      <c r="A258" s="14" t="s">
        <v>578</v>
      </c>
      <c r="B258" s="14">
        <v>3</v>
      </c>
      <c r="C258" s="15" t="s">
        <v>579</v>
      </c>
      <c r="D258" s="13">
        <v>163318</v>
      </c>
      <c r="E258" s="13">
        <v>1173532</v>
      </c>
      <c r="F258" s="13">
        <v>3800</v>
      </c>
      <c r="G258" s="13">
        <v>243975</v>
      </c>
      <c r="H258" s="13">
        <v>43987</v>
      </c>
      <c r="I258" s="13">
        <v>703</v>
      </c>
      <c r="J258" s="13">
        <v>280373</v>
      </c>
      <c r="K258" s="13">
        <v>2916805</v>
      </c>
      <c r="L258" s="13">
        <v>435</v>
      </c>
      <c r="M258" s="13">
        <v>18953</v>
      </c>
      <c r="N258" s="13">
        <v>409580</v>
      </c>
      <c r="O258" s="13">
        <v>302</v>
      </c>
      <c r="P258" s="13">
        <v>198859</v>
      </c>
      <c r="Q258" s="13">
        <v>320277</v>
      </c>
      <c r="R258" s="13">
        <v>14689</v>
      </c>
      <c r="S258" s="13"/>
      <c r="T258" s="13"/>
      <c r="U258" s="13">
        <v>4968</v>
      </c>
      <c r="V258" s="16">
        <f t="shared" si="18"/>
        <v>5794556</v>
      </c>
      <c r="W258" s="13"/>
      <c r="X258" s="13">
        <v>45254</v>
      </c>
      <c r="Y258" s="13">
        <v>45620</v>
      </c>
      <c r="Z258" s="16">
        <f t="shared" si="19"/>
        <v>90874</v>
      </c>
      <c r="AA258" s="13">
        <v>940281</v>
      </c>
      <c r="AB258" s="13"/>
      <c r="AC258" s="13"/>
      <c r="AD258" s="13">
        <v>67158</v>
      </c>
      <c r="AE258" s="13"/>
      <c r="AF258" s="13">
        <v>3746</v>
      </c>
      <c r="AG258" s="13"/>
      <c r="AH258" s="13"/>
      <c r="AI258" s="13"/>
      <c r="AJ258" s="13"/>
      <c r="AK258" s="13"/>
      <c r="AL258" s="16">
        <f t="shared" si="20"/>
        <v>1011185</v>
      </c>
      <c r="AM258" s="14" t="s">
        <v>578</v>
      </c>
      <c r="AN258" s="14">
        <v>3</v>
      </c>
      <c r="AO258" s="15" t="s">
        <v>579</v>
      </c>
      <c r="AP258" s="13">
        <v>282421</v>
      </c>
      <c r="AQ258" s="13">
        <v>729176</v>
      </c>
      <c r="AR258" s="13">
        <v>79572</v>
      </c>
      <c r="AS258" s="13">
        <v>257131</v>
      </c>
      <c r="AT258" s="13"/>
      <c r="AU258" s="13"/>
      <c r="AV258" s="13"/>
      <c r="AW258" s="13">
        <v>43769</v>
      </c>
      <c r="AX258" s="13">
        <v>17382</v>
      </c>
      <c r="AY258" s="16">
        <f t="shared" si="21"/>
        <v>1409451</v>
      </c>
      <c r="AZ258" s="13"/>
      <c r="BA258" s="13"/>
      <c r="BB258" s="13"/>
      <c r="BC258" s="13"/>
      <c r="BD258" s="13">
        <v>594</v>
      </c>
      <c r="BE258" s="13"/>
      <c r="BF258" s="13"/>
      <c r="BG258" s="13"/>
      <c r="BH258" s="13"/>
      <c r="BI258" s="13"/>
      <c r="BJ258" s="16">
        <f t="shared" si="22"/>
        <v>594</v>
      </c>
      <c r="BK258" s="16">
        <f t="shared" si="23"/>
        <v>8306660</v>
      </c>
    </row>
    <row r="259" spans="1:63" x14ac:dyDescent="0.4">
      <c r="A259" s="14" t="s">
        <v>580</v>
      </c>
      <c r="B259" s="14">
        <v>4</v>
      </c>
      <c r="C259" s="15" t="s">
        <v>581</v>
      </c>
      <c r="D259" s="13">
        <v>37026</v>
      </c>
      <c r="E259" s="13">
        <v>1016128</v>
      </c>
      <c r="F259" s="13"/>
      <c r="G259" s="13">
        <v>13970</v>
      </c>
      <c r="H259" s="13">
        <v>2388</v>
      </c>
      <c r="I259" s="13">
        <v>703</v>
      </c>
      <c r="J259" s="13">
        <v>179377</v>
      </c>
      <c r="K259" s="13">
        <v>1810593</v>
      </c>
      <c r="L259" s="13"/>
      <c r="M259" s="13">
        <v>1612</v>
      </c>
      <c r="N259" s="13">
        <v>186653</v>
      </c>
      <c r="O259" s="13"/>
      <c r="P259" s="13">
        <v>1011</v>
      </c>
      <c r="Q259" s="13">
        <v>11412</v>
      </c>
      <c r="R259" s="13"/>
      <c r="S259" s="13"/>
      <c r="T259" s="13"/>
      <c r="U259" s="13"/>
      <c r="V259" s="16">
        <f t="shared" si="18"/>
        <v>3260873</v>
      </c>
      <c r="W259" s="13"/>
      <c r="X259" s="13">
        <v>1500</v>
      </c>
      <c r="Y259" s="13">
        <v>5387</v>
      </c>
      <c r="Z259" s="16">
        <f t="shared" si="19"/>
        <v>6887</v>
      </c>
      <c r="AA259" s="13">
        <v>740833</v>
      </c>
      <c r="AB259" s="13"/>
      <c r="AC259" s="13"/>
      <c r="AD259" s="13">
        <v>62827</v>
      </c>
      <c r="AE259" s="13"/>
      <c r="AF259" s="13"/>
      <c r="AG259" s="13"/>
      <c r="AH259" s="13"/>
      <c r="AI259" s="13"/>
      <c r="AJ259" s="13"/>
      <c r="AK259" s="13"/>
      <c r="AL259" s="16">
        <f t="shared" si="20"/>
        <v>803660</v>
      </c>
      <c r="AM259" s="14" t="s">
        <v>580</v>
      </c>
      <c r="AN259" s="14">
        <v>4</v>
      </c>
      <c r="AO259" s="15" t="s">
        <v>581</v>
      </c>
      <c r="AP259" s="13">
        <v>4524</v>
      </c>
      <c r="AQ259" s="13">
        <v>727056</v>
      </c>
      <c r="AR259" s="13">
        <v>1025</v>
      </c>
      <c r="AS259" s="13"/>
      <c r="AT259" s="13"/>
      <c r="AU259" s="13"/>
      <c r="AV259" s="13"/>
      <c r="AW259" s="13">
        <v>12443</v>
      </c>
      <c r="AX259" s="13">
        <v>224</v>
      </c>
      <c r="AY259" s="16">
        <f t="shared" si="21"/>
        <v>745272</v>
      </c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6">
        <f t="shared" si="22"/>
        <v>0</v>
      </c>
      <c r="BK259" s="16">
        <f t="shared" si="23"/>
        <v>4816692</v>
      </c>
    </row>
    <row r="260" spans="1:63" x14ac:dyDescent="0.4">
      <c r="A260" s="14" t="s">
        <v>582</v>
      </c>
      <c r="B260" s="14">
        <v>4</v>
      </c>
      <c r="C260" s="15" t="s">
        <v>583</v>
      </c>
      <c r="D260" s="13"/>
      <c r="E260" s="13"/>
      <c r="F260" s="13"/>
      <c r="G260" s="13">
        <v>885</v>
      </c>
      <c r="H260" s="13">
        <v>26205</v>
      </c>
      <c r="I260" s="13"/>
      <c r="J260" s="13">
        <v>3740</v>
      </c>
      <c r="K260" s="13">
        <v>78901</v>
      </c>
      <c r="L260" s="13">
        <v>435</v>
      </c>
      <c r="M260" s="13"/>
      <c r="N260" s="13">
        <v>23928</v>
      </c>
      <c r="O260" s="13"/>
      <c r="P260" s="13"/>
      <c r="Q260" s="13">
        <v>21069</v>
      </c>
      <c r="R260" s="13">
        <v>14689</v>
      </c>
      <c r="S260" s="13"/>
      <c r="T260" s="13"/>
      <c r="U260" s="13"/>
      <c r="V260" s="16">
        <f t="shared" si="18"/>
        <v>169852</v>
      </c>
      <c r="W260" s="13"/>
      <c r="X260" s="13"/>
      <c r="Y260" s="13"/>
      <c r="Z260" s="16">
        <f t="shared" si="19"/>
        <v>0</v>
      </c>
      <c r="AA260" s="13">
        <v>992</v>
      </c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6">
        <f t="shared" si="20"/>
        <v>992</v>
      </c>
      <c r="AM260" s="14" t="s">
        <v>582</v>
      </c>
      <c r="AN260" s="14">
        <v>4</v>
      </c>
      <c r="AO260" s="15" t="s">
        <v>583</v>
      </c>
      <c r="AP260" s="13">
        <v>10180</v>
      </c>
      <c r="AQ260" s="13">
        <v>1643</v>
      </c>
      <c r="AR260" s="13"/>
      <c r="AS260" s="13"/>
      <c r="AT260" s="13"/>
      <c r="AU260" s="13"/>
      <c r="AV260" s="13"/>
      <c r="AW260" s="13">
        <v>2661</v>
      </c>
      <c r="AX260" s="13"/>
      <c r="AY260" s="16">
        <f t="shared" si="21"/>
        <v>14484</v>
      </c>
      <c r="AZ260" s="13"/>
      <c r="BA260" s="13"/>
      <c r="BB260" s="13"/>
      <c r="BC260" s="13"/>
      <c r="BD260" s="13">
        <v>594</v>
      </c>
      <c r="BE260" s="13"/>
      <c r="BF260" s="13"/>
      <c r="BG260" s="13"/>
      <c r="BH260" s="13"/>
      <c r="BI260" s="13"/>
      <c r="BJ260" s="16">
        <f t="shared" si="22"/>
        <v>594</v>
      </c>
      <c r="BK260" s="16">
        <f t="shared" si="23"/>
        <v>185922</v>
      </c>
    </row>
    <row r="261" spans="1:63" x14ac:dyDescent="0.4">
      <c r="A261" s="14" t="s">
        <v>584</v>
      </c>
      <c r="B261" s="14">
        <v>4</v>
      </c>
      <c r="C261" s="15" t="s">
        <v>585</v>
      </c>
      <c r="D261" s="13">
        <v>1000</v>
      </c>
      <c r="E261" s="13"/>
      <c r="F261" s="13"/>
      <c r="G261" s="13"/>
      <c r="H261" s="13"/>
      <c r="I261" s="13"/>
      <c r="J261" s="13">
        <v>264</v>
      </c>
      <c r="K261" s="13">
        <v>61636</v>
      </c>
      <c r="L261" s="13"/>
      <c r="M261" s="13"/>
      <c r="N261" s="13">
        <v>2754</v>
      </c>
      <c r="O261" s="13"/>
      <c r="P261" s="13"/>
      <c r="Q261" s="13"/>
      <c r="R261" s="13"/>
      <c r="S261" s="13"/>
      <c r="T261" s="13"/>
      <c r="U261" s="13"/>
      <c r="V261" s="16">
        <f t="shared" si="18"/>
        <v>65654</v>
      </c>
      <c r="W261" s="13"/>
      <c r="X261" s="13"/>
      <c r="Y261" s="13"/>
      <c r="Z261" s="16">
        <f t="shared" si="19"/>
        <v>0</v>
      </c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6">
        <f t="shared" si="20"/>
        <v>0</v>
      </c>
      <c r="AM261" s="14" t="s">
        <v>584</v>
      </c>
      <c r="AN261" s="14">
        <v>4</v>
      </c>
      <c r="AO261" s="15" t="s">
        <v>585</v>
      </c>
      <c r="AP261" s="13">
        <v>2711</v>
      </c>
      <c r="AQ261" s="13"/>
      <c r="AR261" s="13"/>
      <c r="AS261" s="13"/>
      <c r="AT261" s="13"/>
      <c r="AU261" s="13"/>
      <c r="AV261" s="13"/>
      <c r="AW261" s="13">
        <v>914</v>
      </c>
      <c r="AX261" s="13"/>
      <c r="AY261" s="16">
        <f t="shared" si="21"/>
        <v>3625</v>
      </c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6">
        <f t="shared" si="22"/>
        <v>0</v>
      </c>
      <c r="BK261" s="16">
        <f t="shared" si="23"/>
        <v>69279</v>
      </c>
    </row>
    <row r="262" spans="1:63" x14ac:dyDescent="0.4">
      <c r="A262" s="14" t="s">
        <v>586</v>
      </c>
      <c r="B262" s="14">
        <v>3</v>
      </c>
      <c r="C262" s="15" t="s">
        <v>587</v>
      </c>
      <c r="D262" s="13">
        <v>366641</v>
      </c>
      <c r="E262" s="13">
        <v>132826</v>
      </c>
      <c r="F262" s="13"/>
      <c r="G262" s="13">
        <v>83907</v>
      </c>
      <c r="H262" s="13">
        <v>35131</v>
      </c>
      <c r="I262" s="13"/>
      <c r="J262" s="13">
        <v>13910</v>
      </c>
      <c r="K262" s="13">
        <v>646934</v>
      </c>
      <c r="L262" s="13"/>
      <c r="M262" s="13">
        <v>4076</v>
      </c>
      <c r="N262" s="13">
        <v>93953</v>
      </c>
      <c r="O262" s="13"/>
      <c r="P262" s="13">
        <v>69302</v>
      </c>
      <c r="Q262" s="13">
        <v>210523</v>
      </c>
      <c r="R262" s="13"/>
      <c r="S262" s="13"/>
      <c r="T262" s="13">
        <v>335</v>
      </c>
      <c r="U262" s="13">
        <v>173990</v>
      </c>
      <c r="V262" s="16">
        <f t="shared" si="18"/>
        <v>1831528</v>
      </c>
      <c r="W262" s="13"/>
      <c r="X262" s="13">
        <v>1058</v>
      </c>
      <c r="Y262" s="13">
        <v>8918</v>
      </c>
      <c r="Z262" s="16">
        <f t="shared" si="19"/>
        <v>9976</v>
      </c>
      <c r="AA262" s="13">
        <v>303782</v>
      </c>
      <c r="AB262" s="13"/>
      <c r="AC262" s="13"/>
      <c r="AD262" s="13"/>
      <c r="AE262" s="13">
        <v>226</v>
      </c>
      <c r="AF262" s="13"/>
      <c r="AG262" s="13"/>
      <c r="AH262" s="13"/>
      <c r="AI262" s="13"/>
      <c r="AJ262" s="13"/>
      <c r="AK262" s="13"/>
      <c r="AL262" s="16">
        <f t="shared" si="20"/>
        <v>304008</v>
      </c>
      <c r="AM262" s="14" t="s">
        <v>586</v>
      </c>
      <c r="AN262" s="14">
        <v>3</v>
      </c>
      <c r="AO262" s="15" t="s">
        <v>587</v>
      </c>
      <c r="AP262" s="13">
        <v>370427</v>
      </c>
      <c r="AQ262" s="13">
        <v>885</v>
      </c>
      <c r="AR262" s="13">
        <v>57978</v>
      </c>
      <c r="AS262" s="13"/>
      <c r="AT262" s="13">
        <v>60176</v>
      </c>
      <c r="AU262" s="13"/>
      <c r="AV262" s="13">
        <v>1561</v>
      </c>
      <c r="AW262" s="13">
        <v>30510</v>
      </c>
      <c r="AX262" s="13"/>
      <c r="AY262" s="16">
        <f t="shared" si="21"/>
        <v>521537</v>
      </c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6">
        <f t="shared" si="22"/>
        <v>0</v>
      </c>
      <c r="BK262" s="16">
        <f t="shared" si="23"/>
        <v>2667049</v>
      </c>
    </row>
    <row r="263" spans="1:63" x14ac:dyDescent="0.4">
      <c r="A263" s="14" t="s">
        <v>588</v>
      </c>
      <c r="B263" s="14">
        <v>4</v>
      </c>
      <c r="C263" s="15" t="s">
        <v>589</v>
      </c>
      <c r="D263" s="13">
        <v>166835</v>
      </c>
      <c r="E263" s="13">
        <v>132235</v>
      </c>
      <c r="F263" s="13"/>
      <c r="G263" s="13">
        <v>43645</v>
      </c>
      <c r="H263" s="13">
        <v>28796</v>
      </c>
      <c r="I263" s="13"/>
      <c r="J263" s="13"/>
      <c r="K263" s="13">
        <v>569193</v>
      </c>
      <c r="L263" s="13"/>
      <c r="M263" s="13">
        <v>2209</v>
      </c>
      <c r="N263" s="13">
        <v>53588</v>
      </c>
      <c r="O263" s="13"/>
      <c r="P263" s="13">
        <v>42364</v>
      </c>
      <c r="Q263" s="13">
        <v>204014</v>
      </c>
      <c r="R263" s="13"/>
      <c r="S263" s="13"/>
      <c r="T263" s="13"/>
      <c r="U263" s="13">
        <v>455</v>
      </c>
      <c r="V263" s="16">
        <f t="shared" si="18"/>
        <v>1243334</v>
      </c>
      <c r="W263" s="13"/>
      <c r="X263" s="13"/>
      <c r="Y263" s="13">
        <v>7866</v>
      </c>
      <c r="Z263" s="16">
        <f t="shared" si="19"/>
        <v>7866</v>
      </c>
      <c r="AA263" s="13">
        <v>233576</v>
      </c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6">
        <f t="shared" si="20"/>
        <v>233576</v>
      </c>
      <c r="AM263" s="14" t="s">
        <v>588</v>
      </c>
      <c r="AN263" s="14">
        <v>4</v>
      </c>
      <c r="AO263" s="15" t="s">
        <v>589</v>
      </c>
      <c r="AP263" s="13">
        <v>125805</v>
      </c>
      <c r="AQ263" s="13"/>
      <c r="AR263" s="13">
        <v>247</v>
      </c>
      <c r="AS263" s="13"/>
      <c r="AT263" s="13">
        <v>60176</v>
      </c>
      <c r="AU263" s="13"/>
      <c r="AV263" s="13"/>
      <c r="AW263" s="13"/>
      <c r="AX263" s="13"/>
      <c r="AY263" s="16">
        <f t="shared" si="21"/>
        <v>186228</v>
      </c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6">
        <f t="shared" si="22"/>
        <v>0</v>
      </c>
      <c r="BK263" s="16">
        <f t="shared" si="23"/>
        <v>1671004</v>
      </c>
    </row>
    <row r="264" spans="1:63" x14ac:dyDescent="0.4">
      <c r="A264" s="14" t="s">
        <v>590</v>
      </c>
      <c r="B264" s="14">
        <v>3</v>
      </c>
      <c r="C264" s="15" t="s">
        <v>591</v>
      </c>
      <c r="D264" s="13">
        <v>71662</v>
      </c>
      <c r="E264" s="13"/>
      <c r="F264" s="13"/>
      <c r="G264" s="13">
        <v>368</v>
      </c>
      <c r="H264" s="13">
        <v>1569</v>
      </c>
      <c r="I264" s="13"/>
      <c r="J264" s="13">
        <v>3315</v>
      </c>
      <c r="K264" s="13">
        <v>559420</v>
      </c>
      <c r="L264" s="13"/>
      <c r="M264" s="13">
        <v>12651</v>
      </c>
      <c r="N264" s="13">
        <v>361438</v>
      </c>
      <c r="O264" s="13"/>
      <c r="P264" s="13">
        <v>14511</v>
      </c>
      <c r="Q264" s="13">
        <v>271371</v>
      </c>
      <c r="R264" s="13"/>
      <c r="S264" s="13"/>
      <c r="T264" s="13"/>
      <c r="U264" s="13">
        <v>3022</v>
      </c>
      <c r="V264" s="16">
        <f t="shared" ref="V264:V327" si="24">SUM(D264:U264)</f>
        <v>1299327</v>
      </c>
      <c r="W264" s="13"/>
      <c r="X264" s="13">
        <v>6901</v>
      </c>
      <c r="Y264" s="13">
        <v>6623</v>
      </c>
      <c r="Z264" s="16">
        <f t="shared" ref="Z264:Z327" si="25">SUM(W264:Y264)</f>
        <v>13524</v>
      </c>
      <c r="AA264" s="13">
        <v>65590</v>
      </c>
      <c r="AB264" s="13"/>
      <c r="AC264" s="13"/>
      <c r="AD264" s="13">
        <v>4051</v>
      </c>
      <c r="AE264" s="13"/>
      <c r="AF264" s="13"/>
      <c r="AG264" s="13"/>
      <c r="AH264" s="13"/>
      <c r="AI264" s="13"/>
      <c r="AJ264" s="13"/>
      <c r="AK264" s="13"/>
      <c r="AL264" s="16">
        <f t="shared" ref="AL264:AL327" si="26">SUM(AA264:AK264)</f>
        <v>69641</v>
      </c>
      <c r="AM264" s="14" t="s">
        <v>590</v>
      </c>
      <c r="AN264" s="14">
        <v>3</v>
      </c>
      <c r="AO264" s="15" t="s">
        <v>591</v>
      </c>
      <c r="AP264" s="13">
        <v>11772</v>
      </c>
      <c r="AQ264" s="13">
        <v>6758</v>
      </c>
      <c r="AR264" s="13">
        <v>6622</v>
      </c>
      <c r="AS264" s="13">
        <v>9400</v>
      </c>
      <c r="AT264" s="13">
        <v>333</v>
      </c>
      <c r="AU264" s="13"/>
      <c r="AV264" s="13"/>
      <c r="AW264" s="13">
        <v>50051</v>
      </c>
      <c r="AX264" s="13">
        <v>10327</v>
      </c>
      <c r="AY264" s="16">
        <f t="shared" ref="AY264:AY327" si="27">SUM(AP264:AX264)</f>
        <v>95263</v>
      </c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6">
        <f t="shared" ref="BJ264:BJ327" si="28">SUM(AZ264:BI264)</f>
        <v>0</v>
      </c>
      <c r="BK264" s="16">
        <f t="shared" ref="BK264:BK327" si="29">V264+Z264+AL264+AY264+BJ264</f>
        <v>1477755</v>
      </c>
    </row>
    <row r="265" spans="1:63" x14ac:dyDescent="0.4">
      <c r="A265" s="14" t="s">
        <v>592</v>
      </c>
      <c r="B265" s="14">
        <v>3</v>
      </c>
      <c r="C265" s="15" t="s">
        <v>593</v>
      </c>
      <c r="D265" s="13">
        <v>7126</v>
      </c>
      <c r="E265" s="13">
        <v>46705</v>
      </c>
      <c r="F265" s="13"/>
      <c r="G265" s="13">
        <v>21128</v>
      </c>
      <c r="H265" s="13">
        <v>272176</v>
      </c>
      <c r="I265" s="13"/>
      <c r="J265" s="13">
        <v>420540</v>
      </c>
      <c r="K265" s="13">
        <v>2595574</v>
      </c>
      <c r="L265" s="13">
        <v>1308</v>
      </c>
      <c r="M265" s="13"/>
      <c r="N265" s="13">
        <v>134809</v>
      </c>
      <c r="O265" s="13"/>
      <c r="P265" s="13">
        <v>17360</v>
      </c>
      <c r="Q265" s="13">
        <v>282047</v>
      </c>
      <c r="R265" s="13"/>
      <c r="S265" s="13"/>
      <c r="T265" s="13"/>
      <c r="U265" s="13">
        <v>1768</v>
      </c>
      <c r="V265" s="16">
        <f t="shared" si="24"/>
        <v>3800541</v>
      </c>
      <c r="W265" s="13"/>
      <c r="X265" s="13"/>
      <c r="Y265" s="13">
        <v>230122</v>
      </c>
      <c r="Z265" s="16">
        <f t="shared" si="25"/>
        <v>230122</v>
      </c>
      <c r="AA265" s="13">
        <v>1171504</v>
      </c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6">
        <f t="shared" si="26"/>
        <v>1171504</v>
      </c>
      <c r="AM265" s="14" t="s">
        <v>592</v>
      </c>
      <c r="AN265" s="14">
        <v>3</v>
      </c>
      <c r="AO265" s="15" t="s">
        <v>593</v>
      </c>
      <c r="AP265" s="13">
        <v>46542</v>
      </c>
      <c r="AQ265" s="13">
        <v>522</v>
      </c>
      <c r="AR265" s="13">
        <v>1105</v>
      </c>
      <c r="AS265" s="13"/>
      <c r="AT265" s="13"/>
      <c r="AU265" s="13"/>
      <c r="AV265" s="13"/>
      <c r="AW265" s="13">
        <v>5297</v>
      </c>
      <c r="AX265" s="13"/>
      <c r="AY265" s="16">
        <f t="shared" si="27"/>
        <v>53466</v>
      </c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6">
        <f t="shared" si="28"/>
        <v>0</v>
      </c>
      <c r="BK265" s="16">
        <f t="shared" si="29"/>
        <v>5255633</v>
      </c>
    </row>
    <row r="266" spans="1:63" x14ac:dyDescent="0.4">
      <c r="A266" s="14" t="s">
        <v>594</v>
      </c>
      <c r="B266" s="14">
        <v>3</v>
      </c>
      <c r="C266" s="15" t="s">
        <v>595</v>
      </c>
      <c r="D266" s="13">
        <v>28040</v>
      </c>
      <c r="E266" s="13">
        <v>8727</v>
      </c>
      <c r="F266" s="13"/>
      <c r="G266" s="13">
        <v>968453</v>
      </c>
      <c r="H266" s="13"/>
      <c r="I266" s="13"/>
      <c r="J266" s="13">
        <v>5017</v>
      </c>
      <c r="K266" s="13">
        <v>1128808</v>
      </c>
      <c r="L266" s="13"/>
      <c r="M266" s="13"/>
      <c r="N266" s="13">
        <v>5709</v>
      </c>
      <c r="O266" s="13"/>
      <c r="P266" s="13">
        <v>12145</v>
      </c>
      <c r="Q266" s="13">
        <v>779</v>
      </c>
      <c r="R266" s="13"/>
      <c r="S266" s="13"/>
      <c r="T266" s="13"/>
      <c r="U266" s="13"/>
      <c r="V266" s="16">
        <f t="shared" si="24"/>
        <v>2157678</v>
      </c>
      <c r="W266" s="13">
        <v>932</v>
      </c>
      <c r="X266" s="13"/>
      <c r="Y266" s="13">
        <v>125353</v>
      </c>
      <c r="Z266" s="16">
        <f t="shared" si="25"/>
        <v>126285</v>
      </c>
      <c r="AA266" s="13">
        <v>11834</v>
      </c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6">
        <f t="shared" si="26"/>
        <v>11834</v>
      </c>
      <c r="AM266" s="14" t="s">
        <v>594</v>
      </c>
      <c r="AN266" s="14">
        <v>3</v>
      </c>
      <c r="AO266" s="15" t="s">
        <v>595</v>
      </c>
      <c r="AP266" s="13">
        <v>6261</v>
      </c>
      <c r="AQ266" s="13"/>
      <c r="AR266" s="13"/>
      <c r="AS266" s="13"/>
      <c r="AT266" s="13"/>
      <c r="AU266" s="13"/>
      <c r="AV266" s="13"/>
      <c r="AW266" s="13">
        <v>5085</v>
      </c>
      <c r="AX266" s="13"/>
      <c r="AY266" s="16">
        <f t="shared" si="27"/>
        <v>11346</v>
      </c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6">
        <f t="shared" si="28"/>
        <v>0</v>
      </c>
      <c r="BK266" s="16">
        <f t="shared" si="29"/>
        <v>2307143</v>
      </c>
    </row>
    <row r="267" spans="1:63" x14ac:dyDescent="0.4">
      <c r="A267" s="14" t="s">
        <v>596</v>
      </c>
      <c r="B267" s="14">
        <v>4</v>
      </c>
      <c r="C267" s="15" t="s">
        <v>597</v>
      </c>
      <c r="D267" s="13"/>
      <c r="E267" s="13"/>
      <c r="F267" s="13"/>
      <c r="G267" s="13">
        <v>27952</v>
      </c>
      <c r="H267" s="13"/>
      <c r="I267" s="13"/>
      <c r="J267" s="13">
        <v>3309</v>
      </c>
      <c r="K267" s="13">
        <v>110510</v>
      </c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6">
        <f t="shared" si="24"/>
        <v>141771</v>
      </c>
      <c r="W267" s="13">
        <v>932</v>
      </c>
      <c r="X267" s="13"/>
      <c r="Y267" s="13">
        <v>1368</v>
      </c>
      <c r="Z267" s="16">
        <f t="shared" si="25"/>
        <v>2300</v>
      </c>
      <c r="AA267" s="13">
        <v>2527</v>
      </c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6">
        <f t="shared" si="26"/>
        <v>2527</v>
      </c>
      <c r="AM267" s="14" t="s">
        <v>596</v>
      </c>
      <c r="AN267" s="14">
        <v>4</v>
      </c>
      <c r="AO267" s="15" t="s">
        <v>597</v>
      </c>
      <c r="AP267" s="13">
        <v>6261</v>
      </c>
      <c r="AQ267" s="13"/>
      <c r="AR267" s="13"/>
      <c r="AS267" s="13"/>
      <c r="AT267" s="13"/>
      <c r="AU267" s="13"/>
      <c r="AV267" s="13"/>
      <c r="AW267" s="13"/>
      <c r="AX267" s="13"/>
      <c r="AY267" s="16">
        <f t="shared" si="27"/>
        <v>6261</v>
      </c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6">
        <f t="shared" si="28"/>
        <v>0</v>
      </c>
      <c r="BK267" s="16">
        <f t="shared" si="29"/>
        <v>152859</v>
      </c>
    </row>
    <row r="268" spans="1:63" x14ac:dyDescent="0.4">
      <c r="A268" s="14" t="s">
        <v>598</v>
      </c>
      <c r="B268" s="14">
        <v>2</v>
      </c>
      <c r="C268" s="15" t="s">
        <v>599</v>
      </c>
      <c r="D268" s="13">
        <v>956000</v>
      </c>
      <c r="E268" s="13">
        <v>1019723</v>
      </c>
      <c r="F268" s="13">
        <v>21027</v>
      </c>
      <c r="G268" s="13">
        <v>350336</v>
      </c>
      <c r="H268" s="13">
        <v>1103343</v>
      </c>
      <c r="I268" s="13">
        <v>3333</v>
      </c>
      <c r="J268" s="13">
        <v>7121768</v>
      </c>
      <c r="K268" s="13">
        <v>31701934</v>
      </c>
      <c r="L268" s="13">
        <v>141386</v>
      </c>
      <c r="M268" s="13">
        <v>530919</v>
      </c>
      <c r="N268" s="13">
        <v>2373291</v>
      </c>
      <c r="O268" s="13">
        <v>5056</v>
      </c>
      <c r="P268" s="13">
        <v>275802</v>
      </c>
      <c r="Q268" s="13">
        <v>1363328</v>
      </c>
      <c r="R268" s="13"/>
      <c r="S268" s="13"/>
      <c r="T268" s="13"/>
      <c r="U268" s="13">
        <v>42981</v>
      </c>
      <c r="V268" s="16">
        <f t="shared" si="24"/>
        <v>47010227</v>
      </c>
      <c r="W268" s="13"/>
      <c r="X268" s="13">
        <v>25930</v>
      </c>
      <c r="Y268" s="13">
        <v>612684</v>
      </c>
      <c r="Z268" s="16">
        <f t="shared" si="25"/>
        <v>638614</v>
      </c>
      <c r="AA268" s="13">
        <v>3532012</v>
      </c>
      <c r="AB268" s="13"/>
      <c r="AC268" s="13"/>
      <c r="AD268" s="13">
        <v>253559</v>
      </c>
      <c r="AE268" s="13">
        <v>349085</v>
      </c>
      <c r="AF268" s="13">
        <v>310</v>
      </c>
      <c r="AG268" s="13">
        <v>411467</v>
      </c>
      <c r="AH268" s="13"/>
      <c r="AI268" s="13"/>
      <c r="AJ268" s="13"/>
      <c r="AK268" s="13"/>
      <c r="AL268" s="16">
        <f t="shared" si="26"/>
        <v>4546433</v>
      </c>
      <c r="AM268" s="14" t="s">
        <v>598</v>
      </c>
      <c r="AN268" s="14">
        <v>2</v>
      </c>
      <c r="AO268" s="15" t="s">
        <v>599</v>
      </c>
      <c r="AP268" s="13">
        <v>1112138</v>
      </c>
      <c r="AQ268" s="13">
        <v>1876278</v>
      </c>
      <c r="AR268" s="13">
        <v>9091283</v>
      </c>
      <c r="AS268" s="13">
        <v>8028</v>
      </c>
      <c r="AT268" s="13">
        <v>1139</v>
      </c>
      <c r="AU268" s="13">
        <v>1818</v>
      </c>
      <c r="AV268" s="13">
        <v>55049</v>
      </c>
      <c r="AW268" s="13">
        <v>1891950</v>
      </c>
      <c r="AX268" s="13">
        <v>665684</v>
      </c>
      <c r="AY268" s="16">
        <f t="shared" si="27"/>
        <v>14703367</v>
      </c>
      <c r="AZ268" s="13"/>
      <c r="BA268" s="13"/>
      <c r="BB268" s="13"/>
      <c r="BC268" s="13">
        <v>2108</v>
      </c>
      <c r="BD268" s="13"/>
      <c r="BE268" s="13">
        <v>5852</v>
      </c>
      <c r="BF268" s="13"/>
      <c r="BG268" s="13">
        <v>62386</v>
      </c>
      <c r="BH268" s="13">
        <v>693</v>
      </c>
      <c r="BI268" s="13"/>
      <c r="BJ268" s="16">
        <f t="shared" si="28"/>
        <v>71039</v>
      </c>
      <c r="BK268" s="16">
        <f t="shared" si="29"/>
        <v>66969680</v>
      </c>
    </row>
    <row r="269" spans="1:63" x14ac:dyDescent="0.4">
      <c r="A269" s="14" t="s">
        <v>600</v>
      </c>
      <c r="B269" s="14">
        <v>3</v>
      </c>
      <c r="C269" s="15" t="s">
        <v>601</v>
      </c>
      <c r="D269" s="13">
        <v>114464</v>
      </c>
      <c r="E269" s="13">
        <v>933865</v>
      </c>
      <c r="F269" s="13">
        <v>490</v>
      </c>
      <c r="G269" s="13">
        <v>53179</v>
      </c>
      <c r="H269" s="13">
        <v>14989</v>
      </c>
      <c r="I269" s="13">
        <v>2851</v>
      </c>
      <c r="J269" s="13">
        <v>241078</v>
      </c>
      <c r="K269" s="13">
        <v>751804</v>
      </c>
      <c r="L269" s="13"/>
      <c r="M269" s="13">
        <v>28154</v>
      </c>
      <c r="N269" s="13">
        <v>634079</v>
      </c>
      <c r="O269" s="13"/>
      <c r="P269" s="13">
        <v>26627</v>
      </c>
      <c r="Q269" s="13">
        <v>159926</v>
      </c>
      <c r="R269" s="13"/>
      <c r="S269" s="13"/>
      <c r="T269" s="13"/>
      <c r="U269" s="13">
        <v>11946</v>
      </c>
      <c r="V269" s="16">
        <f t="shared" si="24"/>
        <v>2973452</v>
      </c>
      <c r="W269" s="13"/>
      <c r="X269" s="13">
        <v>4867</v>
      </c>
      <c r="Y269" s="13">
        <v>135009</v>
      </c>
      <c r="Z269" s="16">
        <f t="shared" si="25"/>
        <v>139876</v>
      </c>
      <c r="AA269" s="13">
        <v>537815</v>
      </c>
      <c r="AB269" s="13"/>
      <c r="AC269" s="13"/>
      <c r="AD269" s="13">
        <v>10654</v>
      </c>
      <c r="AE269" s="13">
        <v>26687</v>
      </c>
      <c r="AF269" s="13"/>
      <c r="AG269" s="13"/>
      <c r="AH269" s="13"/>
      <c r="AI269" s="13"/>
      <c r="AJ269" s="13"/>
      <c r="AK269" s="13"/>
      <c r="AL269" s="16">
        <f t="shared" si="26"/>
        <v>575156</v>
      </c>
      <c r="AM269" s="14" t="s">
        <v>600</v>
      </c>
      <c r="AN269" s="14">
        <v>3</v>
      </c>
      <c r="AO269" s="15" t="s">
        <v>601</v>
      </c>
      <c r="AP269" s="13">
        <v>406818</v>
      </c>
      <c r="AQ269" s="13">
        <v>897550</v>
      </c>
      <c r="AR269" s="13">
        <v>9505</v>
      </c>
      <c r="AS269" s="13">
        <v>727</v>
      </c>
      <c r="AT269" s="13"/>
      <c r="AU269" s="13"/>
      <c r="AV269" s="13"/>
      <c r="AW269" s="13">
        <v>236581</v>
      </c>
      <c r="AX269" s="13">
        <v>70968</v>
      </c>
      <c r="AY269" s="16">
        <f t="shared" si="27"/>
        <v>1622149</v>
      </c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6">
        <f t="shared" si="28"/>
        <v>0</v>
      </c>
      <c r="BK269" s="16">
        <f t="shared" si="29"/>
        <v>5310633</v>
      </c>
    </row>
    <row r="270" spans="1:63" x14ac:dyDescent="0.4">
      <c r="A270" s="14" t="s">
        <v>602</v>
      </c>
      <c r="B270" s="14">
        <v>4</v>
      </c>
      <c r="C270" s="15" t="s">
        <v>603</v>
      </c>
      <c r="D270" s="13">
        <v>52146</v>
      </c>
      <c r="E270" s="13">
        <v>927050</v>
      </c>
      <c r="F270" s="13"/>
      <c r="G270" s="13">
        <v>10223</v>
      </c>
      <c r="H270" s="13">
        <v>7752</v>
      </c>
      <c r="I270" s="13"/>
      <c r="J270" s="13">
        <v>81106</v>
      </c>
      <c r="K270" s="13">
        <v>380035</v>
      </c>
      <c r="L270" s="13"/>
      <c r="M270" s="13">
        <v>21731</v>
      </c>
      <c r="N270" s="13">
        <v>175006</v>
      </c>
      <c r="O270" s="13"/>
      <c r="P270" s="13">
        <v>26272</v>
      </c>
      <c r="Q270" s="13">
        <v>4014</v>
      </c>
      <c r="R270" s="13"/>
      <c r="S270" s="13"/>
      <c r="T270" s="13"/>
      <c r="U270" s="13">
        <v>10288</v>
      </c>
      <c r="V270" s="16">
        <f t="shared" si="24"/>
        <v>1695623</v>
      </c>
      <c r="W270" s="13"/>
      <c r="X270" s="13">
        <v>2640</v>
      </c>
      <c r="Y270" s="13">
        <v>20622</v>
      </c>
      <c r="Z270" s="16">
        <f t="shared" si="25"/>
        <v>23262</v>
      </c>
      <c r="AA270" s="13">
        <v>450760</v>
      </c>
      <c r="AB270" s="13"/>
      <c r="AC270" s="13"/>
      <c r="AD270" s="13">
        <v>10654</v>
      </c>
      <c r="AE270" s="13"/>
      <c r="AF270" s="13"/>
      <c r="AG270" s="13"/>
      <c r="AH270" s="13"/>
      <c r="AI270" s="13"/>
      <c r="AJ270" s="13"/>
      <c r="AK270" s="13"/>
      <c r="AL270" s="16">
        <f t="shared" si="26"/>
        <v>461414</v>
      </c>
      <c r="AM270" s="14" t="s">
        <v>602</v>
      </c>
      <c r="AN270" s="14">
        <v>4</v>
      </c>
      <c r="AO270" s="15" t="s">
        <v>603</v>
      </c>
      <c r="AP270" s="13">
        <v>180540</v>
      </c>
      <c r="AQ270" s="13">
        <v>891605</v>
      </c>
      <c r="AR270" s="13">
        <v>8755</v>
      </c>
      <c r="AS270" s="13"/>
      <c r="AT270" s="13"/>
      <c r="AU270" s="13"/>
      <c r="AV270" s="13"/>
      <c r="AW270" s="13">
        <v>196354</v>
      </c>
      <c r="AX270" s="13">
        <v>68659</v>
      </c>
      <c r="AY270" s="16">
        <f t="shared" si="27"/>
        <v>1345913</v>
      </c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6">
        <f t="shared" si="28"/>
        <v>0</v>
      </c>
      <c r="BK270" s="16">
        <f t="shared" si="29"/>
        <v>3526212</v>
      </c>
    </row>
    <row r="271" spans="1:63" x14ac:dyDescent="0.4">
      <c r="A271" s="14" t="s">
        <v>604</v>
      </c>
      <c r="B271" s="14">
        <v>3</v>
      </c>
      <c r="C271" s="15" t="s">
        <v>605</v>
      </c>
      <c r="D271" s="13">
        <v>83247</v>
      </c>
      <c r="E271" s="13">
        <v>4137</v>
      </c>
      <c r="F271" s="13">
        <v>1335</v>
      </c>
      <c r="G271" s="13">
        <v>169219</v>
      </c>
      <c r="H271" s="13">
        <v>3732</v>
      </c>
      <c r="I271" s="13"/>
      <c r="J271" s="13">
        <v>307315</v>
      </c>
      <c r="K271" s="13">
        <v>2267183</v>
      </c>
      <c r="L271" s="13">
        <v>38452</v>
      </c>
      <c r="M271" s="13">
        <v>28105</v>
      </c>
      <c r="N271" s="13">
        <v>198778</v>
      </c>
      <c r="O271" s="13">
        <v>1224</v>
      </c>
      <c r="P271" s="13">
        <v>11432</v>
      </c>
      <c r="Q271" s="13">
        <v>143488</v>
      </c>
      <c r="R271" s="13"/>
      <c r="S271" s="13"/>
      <c r="T271" s="13"/>
      <c r="U271" s="13">
        <v>4416</v>
      </c>
      <c r="V271" s="16">
        <f t="shared" si="24"/>
        <v>3262063</v>
      </c>
      <c r="W271" s="13"/>
      <c r="X271" s="13">
        <v>5330</v>
      </c>
      <c r="Y271" s="13">
        <v>57452</v>
      </c>
      <c r="Z271" s="16">
        <f t="shared" si="25"/>
        <v>62782</v>
      </c>
      <c r="AA271" s="13">
        <v>449925</v>
      </c>
      <c r="AB271" s="13"/>
      <c r="AC271" s="13"/>
      <c r="AD271" s="13"/>
      <c r="AE271" s="13">
        <v>15709</v>
      </c>
      <c r="AF271" s="13"/>
      <c r="AG271" s="13"/>
      <c r="AH271" s="13"/>
      <c r="AI271" s="13"/>
      <c r="AJ271" s="13"/>
      <c r="AK271" s="13"/>
      <c r="AL271" s="16">
        <f t="shared" si="26"/>
        <v>465634</v>
      </c>
      <c r="AM271" s="14" t="s">
        <v>604</v>
      </c>
      <c r="AN271" s="14">
        <v>3</v>
      </c>
      <c r="AO271" s="15" t="s">
        <v>605</v>
      </c>
      <c r="AP271" s="13">
        <v>30050</v>
      </c>
      <c r="AQ271" s="13">
        <v>162294</v>
      </c>
      <c r="AR271" s="13">
        <v>51501</v>
      </c>
      <c r="AS271" s="13">
        <v>5481</v>
      </c>
      <c r="AT271" s="13">
        <v>789</v>
      </c>
      <c r="AU271" s="13">
        <v>1818</v>
      </c>
      <c r="AV271" s="13">
        <v>41385</v>
      </c>
      <c r="AW271" s="13">
        <v>252705</v>
      </c>
      <c r="AX271" s="13">
        <v>99633</v>
      </c>
      <c r="AY271" s="16">
        <f t="shared" si="27"/>
        <v>645656</v>
      </c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6">
        <f t="shared" si="28"/>
        <v>0</v>
      </c>
      <c r="BK271" s="16">
        <f t="shared" si="29"/>
        <v>4436135</v>
      </c>
    </row>
    <row r="272" spans="1:63" x14ac:dyDescent="0.4">
      <c r="A272" s="14" t="s">
        <v>606</v>
      </c>
      <c r="B272" s="14">
        <v>4</v>
      </c>
      <c r="C272" s="15" t="s">
        <v>607</v>
      </c>
      <c r="D272" s="13">
        <v>3009</v>
      </c>
      <c r="E272" s="13"/>
      <c r="F272" s="13">
        <v>536</v>
      </c>
      <c r="G272" s="13">
        <v>12520</v>
      </c>
      <c r="H272" s="13">
        <v>292</v>
      </c>
      <c r="I272" s="13"/>
      <c r="J272" s="13">
        <v>245295</v>
      </c>
      <c r="K272" s="13">
        <v>518829</v>
      </c>
      <c r="L272" s="13">
        <v>1072</v>
      </c>
      <c r="M272" s="13">
        <v>2758</v>
      </c>
      <c r="N272" s="13">
        <v>42337</v>
      </c>
      <c r="O272" s="13">
        <v>507</v>
      </c>
      <c r="P272" s="13">
        <v>6415</v>
      </c>
      <c r="Q272" s="13">
        <v>33330</v>
      </c>
      <c r="R272" s="13"/>
      <c r="S272" s="13"/>
      <c r="T272" s="13"/>
      <c r="U272" s="13">
        <v>248</v>
      </c>
      <c r="V272" s="16">
        <f t="shared" si="24"/>
        <v>867148</v>
      </c>
      <c r="W272" s="13"/>
      <c r="X272" s="13">
        <v>811</v>
      </c>
      <c r="Y272" s="13">
        <v>37942</v>
      </c>
      <c r="Z272" s="16">
        <f t="shared" si="25"/>
        <v>38753</v>
      </c>
      <c r="AA272" s="13">
        <v>299402</v>
      </c>
      <c r="AB272" s="13"/>
      <c r="AC272" s="13"/>
      <c r="AD272" s="13"/>
      <c r="AE272" s="13">
        <v>15709</v>
      </c>
      <c r="AF272" s="13"/>
      <c r="AG272" s="13"/>
      <c r="AH272" s="13"/>
      <c r="AI272" s="13"/>
      <c r="AJ272" s="13"/>
      <c r="AK272" s="13"/>
      <c r="AL272" s="16">
        <f t="shared" si="26"/>
        <v>315111</v>
      </c>
      <c r="AM272" s="14" t="s">
        <v>606</v>
      </c>
      <c r="AN272" s="14">
        <v>4</v>
      </c>
      <c r="AO272" s="15" t="s">
        <v>607</v>
      </c>
      <c r="AP272" s="13">
        <v>7272</v>
      </c>
      <c r="AQ272" s="13">
        <v>48622</v>
      </c>
      <c r="AR272" s="13">
        <v>21846</v>
      </c>
      <c r="AS272" s="13">
        <v>4248</v>
      </c>
      <c r="AT272" s="13"/>
      <c r="AU272" s="13">
        <v>1818</v>
      </c>
      <c r="AV272" s="13"/>
      <c r="AW272" s="13">
        <v>165376</v>
      </c>
      <c r="AX272" s="13">
        <v>2345</v>
      </c>
      <c r="AY272" s="16">
        <f t="shared" si="27"/>
        <v>251527</v>
      </c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6">
        <f t="shared" si="28"/>
        <v>0</v>
      </c>
      <c r="BK272" s="16">
        <f t="shared" si="29"/>
        <v>1472539</v>
      </c>
    </row>
    <row r="273" spans="1:63" x14ac:dyDescent="0.4">
      <c r="A273" s="14" t="s">
        <v>608</v>
      </c>
      <c r="B273" s="14">
        <v>3</v>
      </c>
      <c r="C273" s="15" t="s">
        <v>609</v>
      </c>
      <c r="D273" s="13">
        <v>7771</v>
      </c>
      <c r="E273" s="13"/>
      <c r="F273" s="13"/>
      <c r="G273" s="13">
        <v>1309</v>
      </c>
      <c r="H273" s="13">
        <v>3254</v>
      </c>
      <c r="I273" s="13"/>
      <c r="J273" s="13">
        <v>4477209</v>
      </c>
      <c r="K273" s="13">
        <v>153942</v>
      </c>
      <c r="L273" s="13">
        <v>81993</v>
      </c>
      <c r="M273" s="13">
        <v>2215</v>
      </c>
      <c r="N273" s="13">
        <v>20556</v>
      </c>
      <c r="O273" s="13"/>
      <c r="P273" s="13">
        <v>1114</v>
      </c>
      <c r="Q273" s="13">
        <v>9496</v>
      </c>
      <c r="R273" s="13"/>
      <c r="S273" s="13"/>
      <c r="T273" s="13"/>
      <c r="U273" s="13"/>
      <c r="V273" s="16">
        <f t="shared" si="24"/>
        <v>4758859</v>
      </c>
      <c r="W273" s="13"/>
      <c r="X273" s="13">
        <v>5844</v>
      </c>
      <c r="Y273" s="13">
        <v>53131</v>
      </c>
      <c r="Z273" s="16">
        <f t="shared" si="25"/>
        <v>58975</v>
      </c>
      <c r="AA273" s="13">
        <v>85244</v>
      </c>
      <c r="AB273" s="13"/>
      <c r="AC273" s="13"/>
      <c r="AD273" s="13"/>
      <c r="AE273" s="13">
        <v>6915</v>
      </c>
      <c r="AF273" s="13"/>
      <c r="AG273" s="13">
        <v>405612</v>
      </c>
      <c r="AH273" s="13"/>
      <c r="AI273" s="13"/>
      <c r="AJ273" s="13"/>
      <c r="AK273" s="13"/>
      <c r="AL273" s="16">
        <f t="shared" si="26"/>
        <v>497771</v>
      </c>
      <c r="AM273" s="14" t="s">
        <v>608</v>
      </c>
      <c r="AN273" s="14">
        <v>3</v>
      </c>
      <c r="AO273" s="15" t="s">
        <v>609</v>
      </c>
      <c r="AP273" s="13">
        <v>87521</v>
      </c>
      <c r="AQ273" s="13">
        <v>9275</v>
      </c>
      <c r="AR273" s="13">
        <v>8816</v>
      </c>
      <c r="AS273" s="13"/>
      <c r="AT273" s="13"/>
      <c r="AU273" s="13"/>
      <c r="AV273" s="13"/>
      <c r="AW273" s="13">
        <v>3079</v>
      </c>
      <c r="AX273" s="13">
        <v>449050</v>
      </c>
      <c r="AY273" s="16">
        <f t="shared" si="27"/>
        <v>557741</v>
      </c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6">
        <f t="shared" si="28"/>
        <v>0</v>
      </c>
      <c r="BK273" s="16">
        <f t="shared" si="29"/>
        <v>5873346</v>
      </c>
    </row>
    <row r="274" spans="1:63" x14ac:dyDescent="0.4">
      <c r="A274" s="14" t="s">
        <v>610</v>
      </c>
      <c r="B274" s="14">
        <v>3</v>
      </c>
      <c r="C274" s="15" t="s">
        <v>611</v>
      </c>
      <c r="D274" s="13">
        <v>6630</v>
      </c>
      <c r="E274" s="13">
        <v>9017</v>
      </c>
      <c r="F274" s="13">
        <v>510</v>
      </c>
      <c r="G274" s="13">
        <v>6744</v>
      </c>
      <c r="H274" s="13">
        <v>29729</v>
      </c>
      <c r="I274" s="13"/>
      <c r="J274" s="13">
        <v>69759</v>
      </c>
      <c r="K274" s="13">
        <v>217824</v>
      </c>
      <c r="L274" s="13">
        <v>4432</v>
      </c>
      <c r="M274" s="13">
        <v>4322</v>
      </c>
      <c r="N274" s="13">
        <v>110663</v>
      </c>
      <c r="O274" s="13"/>
      <c r="P274" s="13">
        <v>2517</v>
      </c>
      <c r="Q274" s="13">
        <v>22798</v>
      </c>
      <c r="R274" s="13"/>
      <c r="S274" s="13"/>
      <c r="T274" s="13"/>
      <c r="U274" s="13"/>
      <c r="V274" s="16">
        <f t="shared" si="24"/>
        <v>484945</v>
      </c>
      <c r="W274" s="13"/>
      <c r="X274" s="13">
        <v>238</v>
      </c>
      <c r="Y274" s="13">
        <v>1066</v>
      </c>
      <c r="Z274" s="16">
        <f t="shared" si="25"/>
        <v>1304</v>
      </c>
      <c r="AA274" s="13">
        <v>139476</v>
      </c>
      <c r="AB274" s="13"/>
      <c r="AC274" s="13"/>
      <c r="AD274" s="13"/>
      <c r="AE274" s="13">
        <v>5862</v>
      </c>
      <c r="AF274" s="13"/>
      <c r="AG274" s="13"/>
      <c r="AH274" s="13"/>
      <c r="AI274" s="13"/>
      <c r="AJ274" s="13"/>
      <c r="AK274" s="13"/>
      <c r="AL274" s="16">
        <f t="shared" si="26"/>
        <v>145338</v>
      </c>
      <c r="AM274" s="14" t="s">
        <v>610</v>
      </c>
      <c r="AN274" s="14">
        <v>3</v>
      </c>
      <c r="AO274" s="15" t="s">
        <v>611</v>
      </c>
      <c r="AP274" s="13">
        <v>1585</v>
      </c>
      <c r="AQ274" s="13">
        <v>82262</v>
      </c>
      <c r="AR274" s="13">
        <v>8555862</v>
      </c>
      <c r="AS274" s="13"/>
      <c r="AT274" s="13">
        <v>350</v>
      </c>
      <c r="AU274" s="13"/>
      <c r="AV274" s="13"/>
      <c r="AW274" s="13">
        <v>8751</v>
      </c>
      <c r="AX274" s="13">
        <v>3067</v>
      </c>
      <c r="AY274" s="16">
        <f t="shared" si="27"/>
        <v>8651877</v>
      </c>
      <c r="AZ274" s="13"/>
      <c r="BA274" s="13"/>
      <c r="BB274" s="13"/>
      <c r="BC274" s="13"/>
      <c r="BD274" s="13"/>
      <c r="BE274" s="13">
        <v>1189</v>
      </c>
      <c r="BF274" s="13"/>
      <c r="BG274" s="13"/>
      <c r="BH274" s="13"/>
      <c r="BI274" s="13"/>
      <c r="BJ274" s="16">
        <f t="shared" si="28"/>
        <v>1189</v>
      </c>
      <c r="BK274" s="16">
        <f t="shared" si="29"/>
        <v>9284653</v>
      </c>
    </row>
    <row r="275" spans="1:63" x14ac:dyDescent="0.4">
      <c r="A275" s="14" t="s">
        <v>612</v>
      </c>
      <c r="B275" s="14">
        <v>4</v>
      </c>
      <c r="C275" s="15" t="s">
        <v>613</v>
      </c>
      <c r="D275" s="13"/>
      <c r="E275" s="13"/>
      <c r="F275" s="13"/>
      <c r="G275" s="13"/>
      <c r="H275" s="13"/>
      <c r="I275" s="13"/>
      <c r="J275" s="13"/>
      <c r="K275" s="13">
        <v>9596</v>
      </c>
      <c r="L275" s="13"/>
      <c r="M275" s="13"/>
      <c r="N275" s="13">
        <v>445</v>
      </c>
      <c r="O275" s="13"/>
      <c r="P275" s="13"/>
      <c r="Q275" s="13"/>
      <c r="R275" s="13"/>
      <c r="S275" s="13"/>
      <c r="T275" s="13"/>
      <c r="U275" s="13"/>
      <c r="V275" s="16">
        <f t="shared" si="24"/>
        <v>10041</v>
      </c>
      <c r="W275" s="13"/>
      <c r="X275" s="13"/>
      <c r="Y275" s="13"/>
      <c r="Z275" s="16">
        <f t="shared" si="25"/>
        <v>0</v>
      </c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6">
        <f t="shared" si="26"/>
        <v>0</v>
      </c>
      <c r="AM275" s="14" t="s">
        <v>612</v>
      </c>
      <c r="AN275" s="14">
        <v>4</v>
      </c>
      <c r="AO275" s="15" t="s">
        <v>613</v>
      </c>
      <c r="AP275" s="13"/>
      <c r="AQ275" s="13">
        <v>218</v>
      </c>
      <c r="AR275" s="13"/>
      <c r="AS275" s="13"/>
      <c r="AT275" s="13"/>
      <c r="AU275" s="13"/>
      <c r="AV275" s="13"/>
      <c r="AW275" s="13">
        <v>6113</v>
      </c>
      <c r="AX275" s="13"/>
      <c r="AY275" s="16">
        <f t="shared" si="27"/>
        <v>6331</v>
      </c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6">
        <f t="shared" si="28"/>
        <v>0</v>
      </c>
      <c r="BK275" s="16">
        <f t="shared" si="29"/>
        <v>16372</v>
      </c>
    </row>
    <row r="276" spans="1:63" x14ac:dyDescent="0.4">
      <c r="A276" s="14" t="s">
        <v>614</v>
      </c>
      <c r="B276" s="14">
        <v>4</v>
      </c>
      <c r="C276" s="15" t="s">
        <v>615</v>
      </c>
      <c r="D276" s="13">
        <v>1055</v>
      </c>
      <c r="E276" s="13">
        <v>3799</v>
      </c>
      <c r="F276" s="13">
        <v>510</v>
      </c>
      <c r="G276" s="13">
        <v>6146</v>
      </c>
      <c r="H276" s="13"/>
      <c r="I276" s="13"/>
      <c r="J276" s="13">
        <v>16293</v>
      </c>
      <c r="K276" s="13">
        <v>45325</v>
      </c>
      <c r="L276" s="13">
        <v>1609</v>
      </c>
      <c r="M276" s="13">
        <v>1882</v>
      </c>
      <c r="N276" s="13">
        <v>1706</v>
      </c>
      <c r="O276" s="13"/>
      <c r="P276" s="13">
        <v>2517</v>
      </c>
      <c r="Q276" s="13"/>
      <c r="R276" s="13"/>
      <c r="S276" s="13"/>
      <c r="T276" s="13"/>
      <c r="U276" s="13"/>
      <c r="V276" s="16">
        <f t="shared" si="24"/>
        <v>80842</v>
      </c>
      <c r="W276" s="13"/>
      <c r="X276" s="13"/>
      <c r="Y276" s="13">
        <v>855</v>
      </c>
      <c r="Z276" s="16">
        <f t="shared" si="25"/>
        <v>855</v>
      </c>
      <c r="AA276" s="13">
        <v>5223</v>
      </c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6">
        <f t="shared" si="26"/>
        <v>5223</v>
      </c>
      <c r="AM276" s="14" t="s">
        <v>614</v>
      </c>
      <c r="AN276" s="14">
        <v>4</v>
      </c>
      <c r="AO276" s="15" t="s">
        <v>615</v>
      </c>
      <c r="AP276" s="13">
        <v>1042</v>
      </c>
      <c r="AQ276" s="13">
        <v>1725</v>
      </c>
      <c r="AR276" s="13">
        <v>8544358</v>
      </c>
      <c r="AS276" s="13"/>
      <c r="AT276" s="13"/>
      <c r="AU276" s="13"/>
      <c r="AV276" s="13"/>
      <c r="AW276" s="13">
        <v>424</v>
      </c>
      <c r="AX276" s="13">
        <v>616</v>
      </c>
      <c r="AY276" s="16">
        <f t="shared" si="27"/>
        <v>8548165</v>
      </c>
      <c r="AZ276" s="13"/>
      <c r="BA276" s="13"/>
      <c r="BB276" s="13"/>
      <c r="BC276" s="13"/>
      <c r="BD276" s="13"/>
      <c r="BE276" s="13">
        <v>892</v>
      </c>
      <c r="BF276" s="13"/>
      <c r="BG276" s="13"/>
      <c r="BH276" s="13"/>
      <c r="BI276" s="13"/>
      <c r="BJ276" s="16">
        <f t="shared" si="28"/>
        <v>892</v>
      </c>
      <c r="BK276" s="16">
        <f t="shared" si="29"/>
        <v>8635977</v>
      </c>
    </row>
    <row r="277" spans="1:63" x14ac:dyDescent="0.4">
      <c r="A277" s="14" t="s">
        <v>616</v>
      </c>
      <c r="B277" s="14">
        <v>4</v>
      </c>
      <c r="C277" s="15" t="s">
        <v>617</v>
      </c>
      <c r="D277" s="13">
        <v>1646</v>
      </c>
      <c r="E277" s="13">
        <v>2363</v>
      </c>
      <c r="F277" s="13"/>
      <c r="G277" s="13"/>
      <c r="H277" s="13">
        <v>1348</v>
      </c>
      <c r="I277" s="13"/>
      <c r="J277" s="13">
        <v>14919</v>
      </c>
      <c r="K277" s="13">
        <v>10818</v>
      </c>
      <c r="L277" s="13"/>
      <c r="M277" s="13">
        <v>1235</v>
      </c>
      <c r="N277" s="13">
        <v>4054</v>
      </c>
      <c r="O277" s="13"/>
      <c r="P277" s="13"/>
      <c r="Q277" s="13">
        <v>22280</v>
      </c>
      <c r="R277" s="13"/>
      <c r="S277" s="13"/>
      <c r="T277" s="13"/>
      <c r="U277" s="13"/>
      <c r="V277" s="16">
        <f t="shared" si="24"/>
        <v>58663</v>
      </c>
      <c r="W277" s="13"/>
      <c r="X277" s="13"/>
      <c r="Y277" s="13">
        <v>211</v>
      </c>
      <c r="Z277" s="16">
        <f t="shared" si="25"/>
        <v>211</v>
      </c>
      <c r="AA277" s="13">
        <v>12202</v>
      </c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6">
        <f t="shared" si="26"/>
        <v>12202</v>
      </c>
      <c r="AM277" s="14" t="s">
        <v>616</v>
      </c>
      <c r="AN277" s="14">
        <v>4</v>
      </c>
      <c r="AO277" s="15" t="s">
        <v>617</v>
      </c>
      <c r="AP277" s="13"/>
      <c r="AQ277" s="13">
        <v>78530</v>
      </c>
      <c r="AR277" s="13"/>
      <c r="AS277" s="13"/>
      <c r="AT277" s="13">
        <v>350</v>
      </c>
      <c r="AU277" s="13"/>
      <c r="AV277" s="13"/>
      <c r="AW277" s="13"/>
      <c r="AX277" s="13">
        <v>2451</v>
      </c>
      <c r="AY277" s="16">
        <f t="shared" si="27"/>
        <v>81331</v>
      </c>
      <c r="AZ277" s="13"/>
      <c r="BA277" s="13"/>
      <c r="BB277" s="13"/>
      <c r="BC277" s="13"/>
      <c r="BD277" s="13"/>
      <c r="BE277" s="13">
        <v>297</v>
      </c>
      <c r="BF277" s="13"/>
      <c r="BG277" s="13"/>
      <c r="BH277" s="13"/>
      <c r="BI277" s="13"/>
      <c r="BJ277" s="16">
        <f t="shared" si="28"/>
        <v>297</v>
      </c>
      <c r="BK277" s="16">
        <f t="shared" si="29"/>
        <v>152704</v>
      </c>
    </row>
    <row r="278" spans="1:63" x14ac:dyDescent="0.4">
      <c r="A278" s="14" t="s">
        <v>618</v>
      </c>
      <c r="B278" s="14">
        <v>4</v>
      </c>
      <c r="C278" s="15" t="s">
        <v>619</v>
      </c>
      <c r="D278" s="13"/>
      <c r="E278" s="13"/>
      <c r="F278" s="13"/>
      <c r="G278" s="13">
        <v>359</v>
      </c>
      <c r="H278" s="13"/>
      <c r="I278" s="13"/>
      <c r="J278" s="13">
        <v>236</v>
      </c>
      <c r="K278" s="13">
        <v>3103</v>
      </c>
      <c r="L278" s="13"/>
      <c r="M278" s="13"/>
      <c r="N278" s="13">
        <v>4869</v>
      </c>
      <c r="O278" s="13"/>
      <c r="P278" s="13"/>
      <c r="Q278" s="13"/>
      <c r="R278" s="13"/>
      <c r="S278" s="13"/>
      <c r="T278" s="13"/>
      <c r="U278" s="13"/>
      <c r="V278" s="16">
        <f t="shared" si="24"/>
        <v>8567</v>
      </c>
      <c r="W278" s="13"/>
      <c r="X278" s="13"/>
      <c r="Y278" s="13"/>
      <c r="Z278" s="16">
        <f t="shared" si="25"/>
        <v>0</v>
      </c>
      <c r="AA278" s="13">
        <v>8107</v>
      </c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6">
        <f t="shared" si="26"/>
        <v>8107</v>
      </c>
      <c r="AM278" s="14" t="s">
        <v>618</v>
      </c>
      <c r="AN278" s="14">
        <v>4</v>
      </c>
      <c r="AO278" s="15" t="s">
        <v>619</v>
      </c>
      <c r="AP278" s="13"/>
      <c r="AQ278" s="13"/>
      <c r="AR278" s="13"/>
      <c r="AS278" s="13"/>
      <c r="AT278" s="13"/>
      <c r="AU278" s="13"/>
      <c r="AV278" s="13"/>
      <c r="AW278" s="13"/>
      <c r="AX278" s="13"/>
      <c r="AY278" s="16">
        <f t="shared" si="27"/>
        <v>0</v>
      </c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6">
        <f t="shared" si="28"/>
        <v>0</v>
      </c>
      <c r="BK278" s="16">
        <f t="shared" si="29"/>
        <v>16674</v>
      </c>
    </row>
    <row r="279" spans="1:63" x14ac:dyDescent="0.4">
      <c r="A279" s="14" t="s">
        <v>620</v>
      </c>
      <c r="B279" s="14">
        <v>3</v>
      </c>
      <c r="C279" s="15" t="s">
        <v>621</v>
      </c>
      <c r="D279" s="13">
        <v>235359</v>
      </c>
      <c r="E279" s="13">
        <v>52419</v>
      </c>
      <c r="F279" s="13">
        <v>939</v>
      </c>
      <c r="G279" s="13">
        <v>299</v>
      </c>
      <c r="H279" s="13">
        <v>99022</v>
      </c>
      <c r="I279" s="13"/>
      <c r="J279" s="13">
        <v>167021</v>
      </c>
      <c r="K279" s="13">
        <v>5094427</v>
      </c>
      <c r="L279" s="13">
        <v>2281</v>
      </c>
      <c r="M279" s="13">
        <v>1376</v>
      </c>
      <c r="N279" s="13">
        <v>76464</v>
      </c>
      <c r="O279" s="13"/>
      <c r="P279" s="13"/>
      <c r="Q279" s="13">
        <v>8608</v>
      </c>
      <c r="R279" s="13"/>
      <c r="S279" s="13"/>
      <c r="T279" s="13"/>
      <c r="U279" s="13"/>
      <c r="V279" s="16">
        <f t="shared" si="24"/>
        <v>5738215</v>
      </c>
      <c r="W279" s="13"/>
      <c r="X279" s="13">
        <v>1299</v>
      </c>
      <c r="Y279" s="13">
        <v>12150</v>
      </c>
      <c r="Z279" s="16">
        <f t="shared" si="25"/>
        <v>13449</v>
      </c>
      <c r="AA279" s="13">
        <v>53791</v>
      </c>
      <c r="AB279" s="13"/>
      <c r="AC279" s="13"/>
      <c r="AD279" s="13"/>
      <c r="AE279" s="13">
        <v>300</v>
      </c>
      <c r="AF279" s="13"/>
      <c r="AG279" s="13"/>
      <c r="AH279" s="13"/>
      <c r="AI279" s="13"/>
      <c r="AJ279" s="13"/>
      <c r="AK279" s="13"/>
      <c r="AL279" s="16">
        <f t="shared" si="26"/>
        <v>54091</v>
      </c>
      <c r="AM279" s="14" t="s">
        <v>620</v>
      </c>
      <c r="AN279" s="14">
        <v>3</v>
      </c>
      <c r="AO279" s="15" t="s">
        <v>621</v>
      </c>
      <c r="AP279" s="13">
        <v>3614</v>
      </c>
      <c r="AQ279" s="13">
        <v>19006</v>
      </c>
      <c r="AR279" s="13">
        <v>1057</v>
      </c>
      <c r="AS279" s="13"/>
      <c r="AT279" s="13"/>
      <c r="AU279" s="13"/>
      <c r="AV279" s="13">
        <v>11558</v>
      </c>
      <c r="AW279" s="13">
        <v>7640</v>
      </c>
      <c r="AX279" s="13">
        <v>879</v>
      </c>
      <c r="AY279" s="16">
        <f t="shared" si="27"/>
        <v>43754</v>
      </c>
      <c r="AZ279" s="13"/>
      <c r="BA279" s="13"/>
      <c r="BB279" s="13"/>
      <c r="BC279" s="13"/>
      <c r="BD279" s="13"/>
      <c r="BE279" s="13"/>
      <c r="BF279" s="13"/>
      <c r="BG279" s="13">
        <v>674</v>
      </c>
      <c r="BH279" s="13"/>
      <c r="BI279" s="13"/>
      <c r="BJ279" s="16">
        <f t="shared" si="28"/>
        <v>674</v>
      </c>
      <c r="BK279" s="16">
        <f t="shared" si="29"/>
        <v>5850183</v>
      </c>
    </row>
    <row r="280" spans="1:63" x14ac:dyDescent="0.4">
      <c r="A280" s="14" t="s">
        <v>622</v>
      </c>
      <c r="B280" s="14">
        <v>4</v>
      </c>
      <c r="C280" s="15" t="s">
        <v>623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6">
        <f t="shared" si="24"/>
        <v>0</v>
      </c>
      <c r="W280" s="13"/>
      <c r="X280" s="13"/>
      <c r="Y280" s="13"/>
      <c r="Z280" s="16">
        <f t="shared" si="25"/>
        <v>0</v>
      </c>
      <c r="AA280" s="13"/>
      <c r="AB280" s="13"/>
      <c r="AC280" s="13"/>
      <c r="AD280" s="13"/>
      <c r="AE280" s="13">
        <v>300</v>
      </c>
      <c r="AF280" s="13"/>
      <c r="AG280" s="13"/>
      <c r="AH280" s="13"/>
      <c r="AI280" s="13"/>
      <c r="AJ280" s="13"/>
      <c r="AK280" s="13"/>
      <c r="AL280" s="16">
        <f t="shared" si="26"/>
        <v>300</v>
      </c>
      <c r="AM280" s="14" t="s">
        <v>622</v>
      </c>
      <c r="AN280" s="14">
        <v>4</v>
      </c>
      <c r="AO280" s="15" t="s">
        <v>623</v>
      </c>
      <c r="AP280" s="13"/>
      <c r="AQ280" s="13"/>
      <c r="AR280" s="13"/>
      <c r="AS280" s="13"/>
      <c r="AT280" s="13"/>
      <c r="AU280" s="13"/>
      <c r="AV280" s="13"/>
      <c r="AW280" s="13"/>
      <c r="AX280" s="13"/>
      <c r="AY280" s="16">
        <f t="shared" si="27"/>
        <v>0</v>
      </c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6">
        <f t="shared" si="28"/>
        <v>0</v>
      </c>
      <c r="BK280" s="16">
        <f t="shared" si="29"/>
        <v>300</v>
      </c>
    </row>
    <row r="281" spans="1:63" x14ac:dyDescent="0.4">
      <c r="A281" s="14" t="s">
        <v>624</v>
      </c>
      <c r="B281" s="14">
        <v>3</v>
      </c>
      <c r="C281" s="15" t="s">
        <v>625</v>
      </c>
      <c r="D281" s="13"/>
      <c r="E281" s="13">
        <v>453</v>
      </c>
      <c r="F281" s="13">
        <v>2001</v>
      </c>
      <c r="G281" s="13">
        <v>4358</v>
      </c>
      <c r="H281" s="13">
        <v>2402</v>
      </c>
      <c r="I281" s="13"/>
      <c r="J281" s="13">
        <v>160900</v>
      </c>
      <c r="K281" s="13">
        <v>162334</v>
      </c>
      <c r="L281" s="13"/>
      <c r="M281" s="13">
        <v>251</v>
      </c>
      <c r="N281" s="13">
        <v>17614</v>
      </c>
      <c r="O281" s="13"/>
      <c r="P281" s="13">
        <v>16223</v>
      </c>
      <c r="Q281" s="13">
        <v>2558</v>
      </c>
      <c r="R281" s="13"/>
      <c r="S281" s="13"/>
      <c r="T281" s="13"/>
      <c r="U281" s="13"/>
      <c r="V281" s="16">
        <f t="shared" si="24"/>
        <v>369094</v>
      </c>
      <c r="W281" s="13"/>
      <c r="X281" s="13"/>
      <c r="Y281" s="13">
        <v>2064</v>
      </c>
      <c r="Z281" s="16">
        <f t="shared" si="25"/>
        <v>2064</v>
      </c>
      <c r="AA281" s="13">
        <v>265</v>
      </c>
      <c r="AB281" s="13"/>
      <c r="AC281" s="13"/>
      <c r="AD281" s="13"/>
      <c r="AE281" s="13">
        <v>2276</v>
      </c>
      <c r="AF281" s="13"/>
      <c r="AG281" s="13"/>
      <c r="AH281" s="13"/>
      <c r="AI281" s="13"/>
      <c r="AJ281" s="13"/>
      <c r="AK281" s="13"/>
      <c r="AL281" s="16">
        <f t="shared" si="26"/>
        <v>2541</v>
      </c>
      <c r="AM281" s="14" t="s">
        <v>624</v>
      </c>
      <c r="AN281" s="14">
        <v>3</v>
      </c>
      <c r="AO281" s="15" t="s">
        <v>625</v>
      </c>
      <c r="AP281" s="13">
        <v>83655</v>
      </c>
      <c r="AQ281" s="13"/>
      <c r="AR281" s="13"/>
      <c r="AS281" s="13"/>
      <c r="AT281" s="13"/>
      <c r="AU281" s="13"/>
      <c r="AV281" s="13"/>
      <c r="AW281" s="13"/>
      <c r="AX281" s="13"/>
      <c r="AY281" s="16">
        <f t="shared" si="27"/>
        <v>83655</v>
      </c>
      <c r="AZ281" s="13"/>
      <c r="BA281" s="13"/>
      <c r="BB281" s="13"/>
      <c r="BC281" s="13"/>
      <c r="BD281" s="13"/>
      <c r="BE281" s="13"/>
      <c r="BF281" s="13"/>
      <c r="BG281" s="13">
        <v>61712</v>
      </c>
      <c r="BH281" s="13"/>
      <c r="BI281" s="13"/>
      <c r="BJ281" s="16">
        <f t="shared" si="28"/>
        <v>61712</v>
      </c>
      <c r="BK281" s="16">
        <f t="shared" si="29"/>
        <v>519066</v>
      </c>
    </row>
    <row r="282" spans="1:63" x14ac:dyDescent="0.4">
      <c r="A282" s="14" t="s">
        <v>626</v>
      </c>
      <c r="B282" s="14">
        <v>4</v>
      </c>
      <c r="C282" s="15" t="s">
        <v>627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>
        <v>205</v>
      </c>
      <c r="R282" s="13"/>
      <c r="S282" s="13"/>
      <c r="T282" s="13"/>
      <c r="U282" s="13"/>
      <c r="V282" s="16">
        <f t="shared" si="24"/>
        <v>205</v>
      </c>
      <c r="W282" s="13"/>
      <c r="X282" s="13"/>
      <c r="Y282" s="13"/>
      <c r="Z282" s="16">
        <f t="shared" si="25"/>
        <v>0</v>
      </c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6">
        <f t="shared" si="26"/>
        <v>0</v>
      </c>
      <c r="AM282" s="14" t="s">
        <v>626</v>
      </c>
      <c r="AN282" s="14">
        <v>4</v>
      </c>
      <c r="AO282" s="15" t="s">
        <v>627</v>
      </c>
      <c r="AP282" s="13"/>
      <c r="AQ282" s="13"/>
      <c r="AR282" s="13"/>
      <c r="AS282" s="13"/>
      <c r="AT282" s="13"/>
      <c r="AU282" s="13"/>
      <c r="AV282" s="13"/>
      <c r="AW282" s="13"/>
      <c r="AX282" s="13"/>
      <c r="AY282" s="16">
        <f t="shared" si="27"/>
        <v>0</v>
      </c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6">
        <f t="shared" si="28"/>
        <v>0</v>
      </c>
      <c r="BK282" s="16">
        <f t="shared" si="29"/>
        <v>205</v>
      </c>
    </row>
    <row r="283" spans="1:63" x14ac:dyDescent="0.4">
      <c r="A283" s="14" t="s">
        <v>628</v>
      </c>
      <c r="B283" s="14">
        <v>4</v>
      </c>
      <c r="C283" s="15" t="s">
        <v>629</v>
      </c>
      <c r="D283" s="13"/>
      <c r="E283" s="13"/>
      <c r="F283" s="13"/>
      <c r="G283" s="13">
        <v>724</v>
      </c>
      <c r="H283" s="13"/>
      <c r="I283" s="13"/>
      <c r="J283" s="13"/>
      <c r="K283" s="13"/>
      <c r="L283" s="13"/>
      <c r="M283" s="13"/>
      <c r="N283" s="13"/>
      <c r="O283" s="13"/>
      <c r="P283" s="13">
        <v>204</v>
      </c>
      <c r="Q283" s="13"/>
      <c r="R283" s="13"/>
      <c r="S283" s="13"/>
      <c r="T283" s="13"/>
      <c r="U283" s="13"/>
      <c r="V283" s="16">
        <f t="shared" si="24"/>
        <v>928</v>
      </c>
      <c r="W283" s="13"/>
      <c r="X283" s="13"/>
      <c r="Y283" s="13"/>
      <c r="Z283" s="16">
        <f t="shared" si="25"/>
        <v>0</v>
      </c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6">
        <f t="shared" si="26"/>
        <v>0</v>
      </c>
      <c r="AM283" s="14" t="s">
        <v>628</v>
      </c>
      <c r="AN283" s="14">
        <v>4</v>
      </c>
      <c r="AO283" s="15" t="s">
        <v>629</v>
      </c>
      <c r="AP283" s="13"/>
      <c r="AQ283" s="13"/>
      <c r="AR283" s="13"/>
      <c r="AS283" s="13"/>
      <c r="AT283" s="13"/>
      <c r="AU283" s="13"/>
      <c r="AV283" s="13"/>
      <c r="AW283" s="13"/>
      <c r="AX283" s="13"/>
      <c r="AY283" s="16">
        <f t="shared" si="27"/>
        <v>0</v>
      </c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6">
        <f t="shared" si="28"/>
        <v>0</v>
      </c>
      <c r="BK283" s="16">
        <f t="shared" si="29"/>
        <v>928</v>
      </c>
    </row>
    <row r="284" spans="1:63" x14ac:dyDescent="0.4">
      <c r="A284" s="14" t="s">
        <v>634</v>
      </c>
      <c r="B284" s="14">
        <v>3</v>
      </c>
      <c r="C284" s="15" t="s">
        <v>635</v>
      </c>
      <c r="D284" s="13">
        <v>745</v>
      </c>
      <c r="E284" s="13">
        <v>918</v>
      </c>
      <c r="F284" s="13"/>
      <c r="G284" s="13">
        <v>206</v>
      </c>
      <c r="H284" s="13">
        <v>1394</v>
      </c>
      <c r="I284" s="13"/>
      <c r="J284" s="13">
        <v>349961</v>
      </c>
      <c r="K284" s="13">
        <v>4020472</v>
      </c>
      <c r="L284" s="13"/>
      <c r="M284" s="13">
        <v>3214</v>
      </c>
      <c r="N284" s="13">
        <v>6236</v>
      </c>
      <c r="O284" s="13"/>
      <c r="P284" s="13">
        <v>145231</v>
      </c>
      <c r="Q284" s="13">
        <v>6692</v>
      </c>
      <c r="R284" s="13"/>
      <c r="S284" s="13"/>
      <c r="T284" s="13"/>
      <c r="U284" s="13"/>
      <c r="V284" s="16">
        <f t="shared" si="24"/>
        <v>4535069</v>
      </c>
      <c r="W284" s="13"/>
      <c r="X284" s="13"/>
      <c r="Y284" s="13">
        <v>5616</v>
      </c>
      <c r="Z284" s="16">
        <f t="shared" si="25"/>
        <v>5616</v>
      </c>
      <c r="AA284" s="13">
        <v>42751</v>
      </c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6">
        <f t="shared" si="26"/>
        <v>42751</v>
      </c>
      <c r="AM284" s="14" t="s">
        <v>634</v>
      </c>
      <c r="AN284" s="14">
        <v>3</v>
      </c>
      <c r="AO284" s="15" t="s">
        <v>635</v>
      </c>
      <c r="AP284" s="13">
        <v>618</v>
      </c>
      <c r="AQ284" s="13">
        <v>9102</v>
      </c>
      <c r="AR284" s="13"/>
      <c r="AS284" s="13"/>
      <c r="AT284" s="13"/>
      <c r="AU284" s="13"/>
      <c r="AV284" s="13">
        <v>907</v>
      </c>
      <c r="AW284" s="13">
        <v>44093</v>
      </c>
      <c r="AX284" s="13"/>
      <c r="AY284" s="16">
        <f t="shared" si="27"/>
        <v>54720</v>
      </c>
      <c r="AZ284" s="13"/>
      <c r="BA284" s="13"/>
      <c r="BB284" s="13"/>
      <c r="BC284" s="13"/>
      <c r="BD284" s="13"/>
      <c r="BE284" s="13">
        <v>3353</v>
      </c>
      <c r="BF284" s="13"/>
      <c r="BG284" s="13"/>
      <c r="BH284" s="13"/>
      <c r="BI284" s="13"/>
      <c r="BJ284" s="16">
        <f t="shared" si="28"/>
        <v>3353</v>
      </c>
      <c r="BK284" s="16">
        <f t="shared" si="29"/>
        <v>4641509</v>
      </c>
    </row>
    <row r="285" spans="1:63" x14ac:dyDescent="0.4">
      <c r="A285" s="14" t="s">
        <v>636</v>
      </c>
      <c r="B285" s="14">
        <v>4</v>
      </c>
      <c r="C285" s="15" t="s">
        <v>637</v>
      </c>
      <c r="D285" s="13"/>
      <c r="E285" s="13"/>
      <c r="F285" s="13"/>
      <c r="G285" s="13"/>
      <c r="H285" s="13"/>
      <c r="I285" s="13"/>
      <c r="J285" s="13"/>
      <c r="K285" s="13">
        <v>1691</v>
      </c>
      <c r="L285" s="13"/>
      <c r="M285" s="13"/>
      <c r="N285" s="13">
        <v>4539</v>
      </c>
      <c r="O285" s="13"/>
      <c r="P285" s="13"/>
      <c r="Q285" s="13"/>
      <c r="R285" s="13"/>
      <c r="S285" s="13"/>
      <c r="T285" s="13"/>
      <c r="U285" s="13"/>
      <c r="V285" s="16">
        <f t="shared" si="24"/>
        <v>6230</v>
      </c>
      <c r="W285" s="13"/>
      <c r="X285" s="13"/>
      <c r="Y285" s="13"/>
      <c r="Z285" s="16">
        <f t="shared" si="25"/>
        <v>0</v>
      </c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6">
        <f t="shared" si="26"/>
        <v>0</v>
      </c>
      <c r="AM285" s="14" t="s">
        <v>636</v>
      </c>
      <c r="AN285" s="14">
        <v>4</v>
      </c>
      <c r="AO285" s="15" t="s">
        <v>637</v>
      </c>
      <c r="AP285" s="13"/>
      <c r="AQ285" s="13">
        <v>1244</v>
      </c>
      <c r="AR285" s="13"/>
      <c r="AS285" s="13"/>
      <c r="AT285" s="13"/>
      <c r="AU285" s="13"/>
      <c r="AV285" s="13"/>
      <c r="AW285" s="13"/>
      <c r="AX285" s="13"/>
      <c r="AY285" s="16">
        <f t="shared" si="27"/>
        <v>1244</v>
      </c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6">
        <f t="shared" si="28"/>
        <v>0</v>
      </c>
      <c r="BK285" s="16">
        <f t="shared" si="29"/>
        <v>7474</v>
      </c>
    </row>
    <row r="286" spans="1:63" x14ac:dyDescent="0.4">
      <c r="A286" s="14" t="s">
        <v>638</v>
      </c>
      <c r="B286" s="14">
        <v>4</v>
      </c>
      <c r="C286" s="15" t="s">
        <v>639</v>
      </c>
      <c r="D286" s="13">
        <v>745</v>
      </c>
      <c r="E286" s="13">
        <v>216</v>
      </c>
      <c r="F286" s="13"/>
      <c r="G286" s="13"/>
      <c r="H286" s="13">
        <v>465</v>
      </c>
      <c r="I286" s="13"/>
      <c r="J286" s="13">
        <v>1234</v>
      </c>
      <c r="K286" s="13">
        <v>3867524</v>
      </c>
      <c r="L286" s="13"/>
      <c r="M286" s="13"/>
      <c r="N286" s="13"/>
      <c r="O286" s="13"/>
      <c r="P286" s="13">
        <v>145231</v>
      </c>
      <c r="Q286" s="13">
        <v>6692</v>
      </c>
      <c r="R286" s="13"/>
      <c r="S286" s="13"/>
      <c r="T286" s="13"/>
      <c r="U286" s="13"/>
      <c r="V286" s="16">
        <f t="shared" si="24"/>
        <v>4022107</v>
      </c>
      <c r="W286" s="13"/>
      <c r="X286" s="13"/>
      <c r="Y286" s="13">
        <v>3350</v>
      </c>
      <c r="Z286" s="16">
        <f t="shared" si="25"/>
        <v>3350</v>
      </c>
      <c r="AA286" s="13">
        <v>4768</v>
      </c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6">
        <f t="shared" si="26"/>
        <v>4768</v>
      </c>
      <c r="AM286" s="14" t="s">
        <v>638</v>
      </c>
      <c r="AN286" s="14">
        <v>4</v>
      </c>
      <c r="AO286" s="15" t="s">
        <v>639</v>
      </c>
      <c r="AP286" s="13"/>
      <c r="AQ286" s="13"/>
      <c r="AR286" s="13"/>
      <c r="AS286" s="13"/>
      <c r="AT286" s="13"/>
      <c r="AU286" s="13"/>
      <c r="AV286" s="13"/>
      <c r="AW286" s="13">
        <v>42776</v>
      </c>
      <c r="AX286" s="13"/>
      <c r="AY286" s="16">
        <f t="shared" si="27"/>
        <v>42776</v>
      </c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6">
        <f t="shared" si="28"/>
        <v>0</v>
      </c>
      <c r="BK286" s="16">
        <f t="shared" si="29"/>
        <v>4073001</v>
      </c>
    </row>
    <row r="287" spans="1:63" x14ac:dyDescent="0.4">
      <c r="A287" s="14" t="s">
        <v>640</v>
      </c>
      <c r="B287" s="14">
        <v>3</v>
      </c>
      <c r="C287" s="15" t="s">
        <v>641</v>
      </c>
      <c r="D287" s="13">
        <v>101501</v>
      </c>
      <c r="E287" s="13">
        <v>13020</v>
      </c>
      <c r="F287" s="13">
        <v>13408</v>
      </c>
      <c r="G287" s="13">
        <v>34546</v>
      </c>
      <c r="H287" s="13">
        <v>129244</v>
      </c>
      <c r="I287" s="13">
        <v>482</v>
      </c>
      <c r="J287" s="13">
        <v>158273</v>
      </c>
      <c r="K287" s="13">
        <v>13876702</v>
      </c>
      <c r="L287" s="13">
        <v>4782</v>
      </c>
      <c r="M287" s="13">
        <v>146320</v>
      </c>
      <c r="N287" s="13">
        <v>477649</v>
      </c>
      <c r="O287" s="13">
        <v>3832</v>
      </c>
      <c r="P287" s="13">
        <v>47691</v>
      </c>
      <c r="Q287" s="13">
        <v>425684</v>
      </c>
      <c r="R287" s="13"/>
      <c r="S287" s="13"/>
      <c r="T287" s="13"/>
      <c r="U287" s="13">
        <v>987</v>
      </c>
      <c r="V287" s="16">
        <f t="shared" si="24"/>
        <v>15434121</v>
      </c>
      <c r="W287" s="13"/>
      <c r="X287" s="13">
        <v>8352</v>
      </c>
      <c r="Y287" s="13">
        <v>205109</v>
      </c>
      <c r="Z287" s="16">
        <f t="shared" si="25"/>
        <v>213461</v>
      </c>
      <c r="AA287" s="13">
        <v>1833980</v>
      </c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6">
        <f t="shared" si="26"/>
        <v>1833980</v>
      </c>
      <c r="AM287" s="14" t="s">
        <v>640</v>
      </c>
      <c r="AN287" s="14">
        <v>3</v>
      </c>
      <c r="AO287" s="15" t="s">
        <v>641</v>
      </c>
      <c r="AP287" s="13">
        <v>87668</v>
      </c>
      <c r="AQ287" s="13">
        <v>521303</v>
      </c>
      <c r="AR287" s="13">
        <v>43415</v>
      </c>
      <c r="AS287" s="13">
        <v>863</v>
      </c>
      <c r="AT287" s="13"/>
      <c r="AU287" s="13"/>
      <c r="AV287" s="13">
        <v>440</v>
      </c>
      <c r="AW287" s="13">
        <v>1084542</v>
      </c>
      <c r="AX287" s="13">
        <v>4121</v>
      </c>
      <c r="AY287" s="16">
        <f t="shared" si="27"/>
        <v>1742352</v>
      </c>
      <c r="AZ287" s="13"/>
      <c r="BA287" s="13"/>
      <c r="BB287" s="13"/>
      <c r="BC287" s="13"/>
      <c r="BD287" s="13"/>
      <c r="BE287" s="13"/>
      <c r="BF287" s="13"/>
      <c r="BG287" s="13"/>
      <c r="BH287" s="13">
        <v>693</v>
      </c>
      <c r="BI287" s="13"/>
      <c r="BJ287" s="16">
        <f t="shared" si="28"/>
        <v>693</v>
      </c>
      <c r="BK287" s="16">
        <f t="shared" si="29"/>
        <v>19224607</v>
      </c>
    </row>
    <row r="288" spans="1:63" x14ac:dyDescent="0.4">
      <c r="A288" s="14" t="s">
        <v>642</v>
      </c>
      <c r="B288" s="14">
        <v>3</v>
      </c>
      <c r="C288" s="15" t="s">
        <v>643</v>
      </c>
      <c r="D288" s="13"/>
      <c r="E288" s="13"/>
      <c r="F288" s="13"/>
      <c r="G288" s="13"/>
      <c r="H288" s="13"/>
      <c r="I288" s="13"/>
      <c r="J288" s="13">
        <v>18254</v>
      </c>
      <c r="K288" s="13">
        <v>339625</v>
      </c>
      <c r="L288" s="13"/>
      <c r="M288" s="13"/>
      <c r="N288" s="13">
        <v>55729</v>
      </c>
      <c r="O288" s="13"/>
      <c r="P288" s="13"/>
      <c r="Q288" s="13">
        <v>6559</v>
      </c>
      <c r="R288" s="13"/>
      <c r="S288" s="13"/>
      <c r="T288" s="13"/>
      <c r="U288" s="13"/>
      <c r="V288" s="16">
        <f t="shared" si="24"/>
        <v>420167</v>
      </c>
      <c r="W288" s="13"/>
      <c r="X288" s="13"/>
      <c r="Y288" s="13">
        <v>71302</v>
      </c>
      <c r="Z288" s="16">
        <f t="shared" si="25"/>
        <v>71302</v>
      </c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6">
        <f t="shared" si="26"/>
        <v>0</v>
      </c>
      <c r="AM288" s="14" t="s">
        <v>642</v>
      </c>
      <c r="AN288" s="14">
        <v>3</v>
      </c>
      <c r="AO288" s="15" t="s">
        <v>643</v>
      </c>
      <c r="AP288" s="13"/>
      <c r="AQ288" s="13"/>
      <c r="AR288" s="13"/>
      <c r="AS288" s="13"/>
      <c r="AT288" s="13"/>
      <c r="AU288" s="13"/>
      <c r="AV288" s="13"/>
      <c r="AW288" s="13">
        <v>2996</v>
      </c>
      <c r="AX288" s="13"/>
      <c r="AY288" s="16">
        <f t="shared" si="27"/>
        <v>2996</v>
      </c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6">
        <f t="shared" si="28"/>
        <v>0</v>
      </c>
      <c r="BK288" s="16">
        <f t="shared" si="29"/>
        <v>494465</v>
      </c>
    </row>
    <row r="289" spans="1:63" x14ac:dyDescent="0.4">
      <c r="A289" s="14" t="s">
        <v>644</v>
      </c>
      <c r="B289" s="14">
        <v>2</v>
      </c>
      <c r="C289" s="15" t="s">
        <v>645</v>
      </c>
      <c r="D289" s="13">
        <v>26269805</v>
      </c>
      <c r="E289" s="13">
        <v>159734</v>
      </c>
      <c r="F289" s="13">
        <v>27177</v>
      </c>
      <c r="G289" s="13">
        <v>1581780</v>
      </c>
      <c r="H289" s="13">
        <v>28111253</v>
      </c>
      <c r="I289" s="13">
        <v>68973</v>
      </c>
      <c r="J289" s="13">
        <v>23574757</v>
      </c>
      <c r="K289" s="13">
        <v>193263048</v>
      </c>
      <c r="L289" s="13">
        <v>13842081</v>
      </c>
      <c r="M289" s="13">
        <v>36236574</v>
      </c>
      <c r="N289" s="13">
        <v>49138223</v>
      </c>
      <c r="O289" s="13"/>
      <c r="P289" s="13">
        <v>4950577</v>
      </c>
      <c r="Q289" s="13">
        <v>34552379</v>
      </c>
      <c r="R289" s="13">
        <v>2772</v>
      </c>
      <c r="S289" s="13"/>
      <c r="T289" s="13">
        <v>1110</v>
      </c>
      <c r="U289" s="13">
        <v>414832</v>
      </c>
      <c r="V289" s="16">
        <f t="shared" si="24"/>
        <v>412195075</v>
      </c>
      <c r="W289" s="13"/>
      <c r="X289" s="13">
        <v>93861</v>
      </c>
      <c r="Y289" s="13">
        <v>35260</v>
      </c>
      <c r="Z289" s="16">
        <f t="shared" si="25"/>
        <v>129121</v>
      </c>
      <c r="AA289" s="13">
        <v>29575219</v>
      </c>
      <c r="AB289" s="13"/>
      <c r="AC289" s="13"/>
      <c r="AD289" s="13"/>
      <c r="AE289" s="13">
        <v>2476667</v>
      </c>
      <c r="AF289" s="13"/>
      <c r="AG289" s="13">
        <v>5161</v>
      </c>
      <c r="AH289" s="13"/>
      <c r="AI289" s="13"/>
      <c r="AJ289" s="13"/>
      <c r="AK289" s="13"/>
      <c r="AL289" s="16">
        <f t="shared" si="26"/>
        <v>32057047</v>
      </c>
      <c r="AM289" s="14" t="s">
        <v>644</v>
      </c>
      <c r="AN289" s="14">
        <v>2</v>
      </c>
      <c r="AO289" s="15" t="s">
        <v>645</v>
      </c>
      <c r="AP289" s="13">
        <v>10819174</v>
      </c>
      <c r="AQ289" s="13">
        <v>31400196</v>
      </c>
      <c r="AR289" s="13">
        <v>337693</v>
      </c>
      <c r="AS289" s="13"/>
      <c r="AT289" s="13">
        <v>9200</v>
      </c>
      <c r="AU289" s="13"/>
      <c r="AV289" s="13">
        <v>357</v>
      </c>
      <c r="AW289" s="13">
        <v>929455</v>
      </c>
      <c r="AX289" s="13">
        <v>18869450</v>
      </c>
      <c r="AY289" s="16">
        <f t="shared" si="27"/>
        <v>62365525</v>
      </c>
      <c r="AZ289" s="13"/>
      <c r="BA289" s="13"/>
      <c r="BB289" s="13"/>
      <c r="BC289" s="13"/>
      <c r="BD289" s="13"/>
      <c r="BE289" s="13">
        <v>51763</v>
      </c>
      <c r="BF289" s="13"/>
      <c r="BG289" s="13">
        <v>204</v>
      </c>
      <c r="BH289" s="13"/>
      <c r="BI289" s="13"/>
      <c r="BJ289" s="16">
        <f t="shared" si="28"/>
        <v>51967</v>
      </c>
      <c r="BK289" s="16">
        <f t="shared" si="29"/>
        <v>506798735</v>
      </c>
    </row>
    <row r="290" spans="1:63" x14ac:dyDescent="0.4">
      <c r="A290" s="14" t="s">
        <v>646</v>
      </c>
      <c r="B290" s="14">
        <v>3</v>
      </c>
      <c r="C290" s="15" t="s">
        <v>647</v>
      </c>
      <c r="D290" s="13">
        <v>25947298</v>
      </c>
      <c r="E290" s="13">
        <v>103850</v>
      </c>
      <c r="F290" s="13"/>
      <c r="G290" s="13"/>
      <c r="H290" s="13">
        <v>28022837</v>
      </c>
      <c r="I290" s="13"/>
      <c r="J290" s="13">
        <v>21928000</v>
      </c>
      <c r="K290" s="13">
        <v>173997467</v>
      </c>
      <c r="L290" s="13">
        <v>13739683</v>
      </c>
      <c r="M290" s="13">
        <v>35935783</v>
      </c>
      <c r="N290" s="13">
        <v>43946739</v>
      </c>
      <c r="O290" s="13"/>
      <c r="P290" s="13">
        <v>4946646</v>
      </c>
      <c r="Q290" s="13">
        <v>34257461</v>
      </c>
      <c r="R290" s="13"/>
      <c r="S290" s="13"/>
      <c r="T290" s="13"/>
      <c r="U290" s="13">
        <v>106947</v>
      </c>
      <c r="V290" s="16">
        <f t="shared" si="24"/>
        <v>382932711</v>
      </c>
      <c r="W290" s="13"/>
      <c r="X290" s="13"/>
      <c r="Y290" s="13"/>
      <c r="Z290" s="16">
        <f t="shared" si="25"/>
        <v>0</v>
      </c>
      <c r="AA290" s="13">
        <v>25071763</v>
      </c>
      <c r="AB290" s="13"/>
      <c r="AC290" s="13"/>
      <c r="AD290" s="13"/>
      <c r="AE290" s="13">
        <v>83344</v>
      </c>
      <c r="AF290" s="13"/>
      <c r="AG290" s="13"/>
      <c r="AH290" s="13"/>
      <c r="AI290" s="13"/>
      <c r="AJ290" s="13"/>
      <c r="AK290" s="13"/>
      <c r="AL290" s="16">
        <f t="shared" si="26"/>
        <v>25155107</v>
      </c>
      <c r="AM290" s="14" t="s">
        <v>646</v>
      </c>
      <c r="AN290" s="14">
        <v>3</v>
      </c>
      <c r="AO290" s="15" t="s">
        <v>647</v>
      </c>
      <c r="AP290" s="13">
        <v>9109688</v>
      </c>
      <c r="AQ290" s="13">
        <v>28794545</v>
      </c>
      <c r="AR290" s="13"/>
      <c r="AS290" s="13"/>
      <c r="AT290" s="13"/>
      <c r="AU290" s="13"/>
      <c r="AV290" s="13"/>
      <c r="AW290" s="13">
        <v>3561</v>
      </c>
      <c r="AX290" s="13">
        <v>18760583</v>
      </c>
      <c r="AY290" s="16">
        <f t="shared" si="27"/>
        <v>56668377</v>
      </c>
      <c r="AZ290" s="13"/>
      <c r="BA290" s="13"/>
      <c r="BB290" s="13"/>
      <c r="BC290" s="13"/>
      <c r="BD290" s="13"/>
      <c r="BE290" s="13">
        <v>43343</v>
      </c>
      <c r="BF290" s="13"/>
      <c r="BG290" s="13"/>
      <c r="BH290" s="13"/>
      <c r="BI290" s="13"/>
      <c r="BJ290" s="16">
        <f t="shared" si="28"/>
        <v>43343</v>
      </c>
      <c r="BK290" s="16">
        <f t="shared" si="29"/>
        <v>464799538</v>
      </c>
    </row>
    <row r="291" spans="1:63" x14ac:dyDescent="0.4">
      <c r="A291" s="14" t="s">
        <v>648</v>
      </c>
      <c r="B291" s="14">
        <v>4</v>
      </c>
      <c r="C291" s="15" t="s">
        <v>649</v>
      </c>
      <c r="D291" s="13">
        <v>25052531</v>
      </c>
      <c r="E291" s="13"/>
      <c r="F291" s="13"/>
      <c r="G291" s="13"/>
      <c r="H291" s="13">
        <v>28022837</v>
      </c>
      <c r="I291" s="13"/>
      <c r="J291" s="13">
        <v>21924469</v>
      </c>
      <c r="K291" s="13">
        <v>172285569</v>
      </c>
      <c r="L291" s="13">
        <v>13739683</v>
      </c>
      <c r="M291" s="13">
        <v>35918877</v>
      </c>
      <c r="N291" s="13">
        <v>43028318</v>
      </c>
      <c r="O291" s="13"/>
      <c r="P291" s="13">
        <v>4869270</v>
      </c>
      <c r="Q291" s="13">
        <v>34217207</v>
      </c>
      <c r="R291" s="13"/>
      <c r="S291" s="13"/>
      <c r="T291" s="13"/>
      <c r="U291" s="13">
        <v>48275</v>
      </c>
      <c r="V291" s="16">
        <f t="shared" si="24"/>
        <v>379107036</v>
      </c>
      <c r="W291" s="13"/>
      <c r="X291" s="13"/>
      <c r="Y291" s="13"/>
      <c r="Z291" s="16">
        <f t="shared" si="25"/>
        <v>0</v>
      </c>
      <c r="AA291" s="13">
        <v>25071763</v>
      </c>
      <c r="AB291" s="13"/>
      <c r="AC291" s="13"/>
      <c r="AD291" s="13"/>
      <c r="AE291" s="13">
        <v>7768</v>
      </c>
      <c r="AF291" s="13"/>
      <c r="AG291" s="13"/>
      <c r="AH291" s="13"/>
      <c r="AI291" s="13"/>
      <c r="AJ291" s="13"/>
      <c r="AK291" s="13"/>
      <c r="AL291" s="16">
        <f t="shared" si="26"/>
        <v>25079531</v>
      </c>
      <c r="AM291" s="14" t="s">
        <v>648</v>
      </c>
      <c r="AN291" s="14">
        <v>4</v>
      </c>
      <c r="AO291" s="15" t="s">
        <v>649</v>
      </c>
      <c r="AP291" s="13">
        <v>9109688</v>
      </c>
      <c r="AQ291" s="13">
        <v>28794545</v>
      </c>
      <c r="AR291" s="13"/>
      <c r="AS291" s="13"/>
      <c r="AT291" s="13"/>
      <c r="AU291" s="13"/>
      <c r="AV291" s="13"/>
      <c r="AW291" s="13">
        <v>3561</v>
      </c>
      <c r="AX291" s="13">
        <v>18760583</v>
      </c>
      <c r="AY291" s="16">
        <f t="shared" si="27"/>
        <v>56668377</v>
      </c>
      <c r="AZ291" s="13"/>
      <c r="BA291" s="13"/>
      <c r="BB291" s="13"/>
      <c r="BC291" s="13"/>
      <c r="BD291" s="13"/>
      <c r="BE291" s="13">
        <v>43343</v>
      </c>
      <c r="BF291" s="13"/>
      <c r="BG291" s="13"/>
      <c r="BH291" s="13"/>
      <c r="BI291" s="13"/>
      <c r="BJ291" s="16">
        <f t="shared" si="28"/>
        <v>43343</v>
      </c>
      <c r="BK291" s="16">
        <f t="shared" si="29"/>
        <v>460898287</v>
      </c>
    </row>
    <row r="292" spans="1:63" x14ac:dyDescent="0.4">
      <c r="A292" s="14" t="s">
        <v>650</v>
      </c>
      <c r="B292" s="14">
        <v>4</v>
      </c>
      <c r="C292" s="15" t="s">
        <v>651</v>
      </c>
      <c r="D292" s="13">
        <v>482267</v>
      </c>
      <c r="E292" s="13">
        <v>103850</v>
      </c>
      <c r="F292" s="13"/>
      <c r="G292" s="13"/>
      <c r="H292" s="13"/>
      <c r="I292" s="13"/>
      <c r="J292" s="13">
        <v>3531</v>
      </c>
      <c r="K292" s="13">
        <v>1711898</v>
      </c>
      <c r="L292" s="13"/>
      <c r="M292" s="13">
        <v>16906</v>
      </c>
      <c r="N292" s="13">
        <v>918421</v>
      </c>
      <c r="O292" s="13"/>
      <c r="P292" s="13">
        <v>77376</v>
      </c>
      <c r="Q292" s="13">
        <v>40254</v>
      </c>
      <c r="R292" s="13"/>
      <c r="S292" s="13"/>
      <c r="T292" s="13"/>
      <c r="U292" s="13">
        <v>58672</v>
      </c>
      <c r="V292" s="16">
        <f t="shared" si="24"/>
        <v>3413175</v>
      </c>
      <c r="W292" s="13"/>
      <c r="X292" s="13"/>
      <c r="Y292" s="13"/>
      <c r="Z292" s="16">
        <f t="shared" si="25"/>
        <v>0</v>
      </c>
      <c r="AA292" s="13"/>
      <c r="AB292" s="13"/>
      <c r="AC292" s="13"/>
      <c r="AD292" s="13"/>
      <c r="AE292" s="13">
        <v>75576</v>
      </c>
      <c r="AF292" s="13"/>
      <c r="AG292" s="13"/>
      <c r="AH292" s="13"/>
      <c r="AI292" s="13"/>
      <c r="AJ292" s="13"/>
      <c r="AK292" s="13"/>
      <c r="AL292" s="16">
        <f t="shared" si="26"/>
        <v>75576</v>
      </c>
      <c r="AM292" s="14" t="s">
        <v>650</v>
      </c>
      <c r="AN292" s="14">
        <v>4</v>
      </c>
      <c r="AO292" s="15" t="s">
        <v>651</v>
      </c>
      <c r="AP292" s="13"/>
      <c r="AQ292" s="13"/>
      <c r="AR292" s="13"/>
      <c r="AS292" s="13"/>
      <c r="AT292" s="13"/>
      <c r="AU292" s="13"/>
      <c r="AV292" s="13"/>
      <c r="AW292" s="13"/>
      <c r="AX292" s="13"/>
      <c r="AY292" s="16">
        <f t="shared" si="27"/>
        <v>0</v>
      </c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6">
        <f t="shared" si="28"/>
        <v>0</v>
      </c>
      <c r="BK292" s="16">
        <f t="shared" si="29"/>
        <v>3488751</v>
      </c>
    </row>
    <row r="293" spans="1:63" x14ac:dyDescent="0.4">
      <c r="A293" s="14" t="s">
        <v>652</v>
      </c>
      <c r="B293" s="14">
        <v>3</v>
      </c>
      <c r="C293" s="15" t="s">
        <v>653</v>
      </c>
      <c r="D293" s="13">
        <v>317886</v>
      </c>
      <c r="E293" s="13">
        <v>50961</v>
      </c>
      <c r="F293" s="13">
        <v>27177</v>
      </c>
      <c r="G293" s="13">
        <v>1336548</v>
      </c>
      <c r="H293" s="13">
        <v>74671</v>
      </c>
      <c r="I293" s="13">
        <v>524</v>
      </c>
      <c r="J293" s="13">
        <v>919447</v>
      </c>
      <c r="K293" s="13">
        <v>15340517</v>
      </c>
      <c r="L293" s="13">
        <v>63008</v>
      </c>
      <c r="M293" s="13">
        <v>235893</v>
      </c>
      <c r="N293" s="13">
        <v>1026467</v>
      </c>
      <c r="O293" s="13"/>
      <c r="P293" s="13">
        <v>797</v>
      </c>
      <c r="Q293" s="13">
        <v>204265</v>
      </c>
      <c r="R293" s="13">
        <v>2318</v>
      </c>
      <c r="S293" s="13"/>
      <c r="T293" s="13">
        <v>1110</v>
      </c>
      <c r="U293" s="13">
        <v>43872</v>
      </c>
      <c r="V293" s="16">
        <f t="shared" si="24"/>
        <v>19645461</v>
      </c>
      <c r="W293" s="13"/>
      <c r="X293" s="13">
        <v>93861</v>
      </c>
      <c r="Y293" s="13">
        <v>3391</v>
      </c>
      <c r="Z293" s="16">
        <f t="shared" si="25"/>
        <v>97252</v>
      </c>
      <c r="AA293" s="13">
        <v>643171</v>
      </c>
      <c r="AB293" s="13"/>
      <c r="AC293" s="13"/>
      <c r="AD293" s="13"/>
      <c r="AE293" s="13">
        <v>1042615</v>
      </c>
      <c r="AF293" s="13"/>
      <c r="AG293" s="13">
        <v>5161</v>
      </c>
      <c r="AH293" s="13"/>
      <c r="AI293" s="13"/>
      <c r="AJ293" s="13"/>
      <c r="AK293" s="13"/>
      <c r="AL293" s="16">
        <f t="shared" si="26"/>
        <v>1690947</v>
      </c>
      <c r="AM293" s="14" t="s">
        <v>652</v>
      </c>
      <c r="AN293" s="14">
        <v>3</v>
      </c>
      <c r="AO293" s="15" t="s">
        <v>653</v>
      </c>
      <c r="AP293" s="13">
        <v>1696411</v>
      </c>
      <c r="AQ293" s="13">
        <v>254958</v>
      </c>
      <c r="AR293" s="13">
        <v>113684</v>
      </c>
      <c r="AS293" s="13"/>
      <c r="AT293" s="13">
        <v>9200</v>
      </c>
      <c r="AU293" s="13"/>
      <c r="AV293" s="13">
        <v>357</v>
      </c>
      <c r="AW293" s="13">
        <v>921000</v>
      </c>
      <c r="AX293" s="13">
        <v>108867</v>
      </c>
      <c r="AY293" s="16">
        <f t="shared" si="27"/>
        <v>3104477</v>
      </c>
      <c r="AZ293" s="13"/>
      <c r="BA293" s="13"/>
      <c r="BB293" s="13"/>
      <c r="BC293" s="13"/>
      <c r="BD293" s="13"/>
      <c r="BE293" s="13">
        <v>8420</v>
      </c>
      <c r="BF293" s="13"/>
      <c r="BG293" s="13">
        <v>204</v>
      </c>
      <c r="BH293" s="13"/>
      <c r="BI293" s="13"/>
      <c r="BJ293" s="16">
        <f t="shared" si="28"/>
        <v>8624</v>
      </c>
      <c r="BK293" s="16">
        <f t="shared" si="29"/>
        <v>24546761</v>
      </c>
    </row>
    <row r="294" spans="1:63" x14ac:dyDescent="0.4">
      <c r="A294" s="14" t="s">
        <v>654</v>
      </c>
      <c r="B294" s="14">
        <v>3</v>
      </c>
      <c r="C294" s="15" t="s">
        <v>655</v>
      </c>
      <c r="D294" s="13">
        <v>1010</v>
      </c>
      <c r="E294" s="13"/>
      <c r="F294" s="13"/>
      <c r="G294" s="13">
        <v>45462</v>
      </c>
      <c r="H294" s="13">
        <v>2597</v>
      </c>
      <c r="I294" s="13">
        <v>3607</v>
      </c>
      <c r="J294" s="13">
        <v>9997</v>
      </c>
      <c r="K294" s="13">
        <v>158241</v>
      </c>
      <c r="L294" s="13">
        <v>860</v>
      </c>
      <c r="M294" s="13">
        <v>27899</v>
      </c>
      <c r="N294" s="13">
        <v>620327</v>
      </c>
      <c r="O294" s="13"/>
      <c r="P294" s="13"/>
      <c r="Q294" s="13">
        <v>19512</v>
      </c>
      <c r="R294" s="13">
        <v>454</v>
      </c>
      <c r="S294" s="13"/>
      <c r="T294" s="13"/>
      <c r="U294" s="13">
        <v>258979</v>
      </c>
      <c r="V294" s="16">
        <f t="shared" si="24"/>
        <v>1148945</v>
      </c>
      <c r="W294" s="13"/>
      <c r="X294" s="13"/>
      <c r="Y294" s="13">
        <v>1260</v>
      </c>
      <c r="Z294" s="16">
        <f t="shared" si="25"/>
        <v>1260</v>
      </c>
      <c r="AA294" s="13">
        <v>40856</v>
      </c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6">
        <f t="shared" si="26"/>
        <v>40856</v>
      </c>
      <c r="AM294" s="14" t="s">
        <v>654</v>
      </c>
      <c r="AN294" s="14">
        <v>3</v>
      </c>
      <c r="AO294" s="15" t="s">
        <v>655</v>
      </c>
      <c r="AP294" s="13"/>
      <c r="AQ294" s="13"/>
      <c r="AR294" s="13"/>
      <c r="AS294" s="13"/>
      <c r="AT294" s="13"/>
      <c r="AU294" s="13"/>
      <c r="AV294" s="13"/>
      <c r="AW294" s="13">
        <v>4894</v>
      </c>
      <c r="AX294" s="13"/>
      <c r="AY294" s="16">
        <f t="shared" si="27"/>
        <v>4894</v>
      </c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6">
        <f t="shared" si="28"/>
        <v>0</v>
      </c>
      <c r="BK294" s="16">
        <f t="shared" si="29"/>
        <v>1195955</v>
      </c>
    </row>
    <row r="295" spans="1:63" x14ac:dyDescent="0.4">
      <c r="A295" s="14" t="s">
        <v>656</v>
      </c>
      <c r="B295" s="14">
        <v>4</v>
      </c>
      <c r="C295" s="15" t="s">
        <v>657</v>
      </c>
      <c r="D295" s="13"/>
      <c r="E295" s="13"/>
      <c r="F295" s="13"/>
      <c r="G295" s="13"/>
      <c r="H295" s="13"/>
      <c r="I295" s="13"/>
      <c r="J295" s="13">
        <v>991</v>
      </c>
      <c r="K295" s="13">
        <v>1649</v>
      </c>
      <c r="L295" s="13"/>
      <c r="M295" s="13">
        <v>20129</v>
      </c>
      <c r="N295" s="13">
        <v>151353</v>
      </c>
      <c r="O295" s="13"/>
      <c r="P295" s="13"/>
      <c r="Q295" s="13">
        <v>3634</v>
      </c>
      <c r="R295" s="13"/>
      <c r="S295" s="13"/>
      <c r="T295" s="13"/>
      <c r="U295" s="13"/>
      <c r="V295" s="16">
        <f t="shared" si="24"/>
        <v>177756</v>
      </c>
      <c r="W295" s="13"/>
      <c r="X295" s="13"/>
      <c r="Y295" s="13"/>
      <c r="Z295" s="16">
        <f t="shared" si="25"/>
        <v>0</v>
      </c>
      <c r="AA295" s="13">
        <v>4847</v>
      </c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6">
        <f t="shared" si="26"/>
        <v>4847</v>
      </c>
      <c r="AM295" s="14" t="s">
        <v>656</v>
      </c>
      <c r="AN295" s="14">
        <v>4</v>
      </c>
      <c r="AO295" s="15" t="s">
        <v>657</v>
      </c>
      <c r="AP295" s="13"/>
      <c r="AQ295" s="13"/>
      <c r="AR295" s="13"/>
      <c r="AS295" s="13"/>
      <c r="AT295" s="13"/>
      <c r="AU295" s="13"/>
      <c r="AV295" s="13"/>
      <c r="AW295" s="13"/>
      <c r="AX295" s="13"/>
      <c r="AY295" s="16">
        <f t="shared" si="27"/>
        <v>0</v>
      </c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6">
        <f t="shared" si="28"/>
        <v>0</v>
      </c>
      <c r="BK295" s="16">
        <f t="shared" si="29"/>
        <v>182603</v>
      </c>
    </row>
    <row r="296" spans="1:63" x14ac:dyDescent="0.4">
      <c r="A296" s="14" t="s">
        <v>658</v>
      </c>
      <c r="B296" s="14">
        <v>3</v>
      </c>
      <c r="C296" s="15" t="s">
        <v>659</v>
      </c>
      <c r="D296" s="13"/>
      <c r="E296" s="13"/>
      <c r="F296" s="13"/>
      <c r="G296" s="13">
        <v>73221</v>
      </c>
      <c r="H296" s="13">
        <v>571</v>
      </c>
      <c r="I296" s="13"/>
      <c r="J296" s="13">
        <v>686465</v>
      </c>
      <c r="K296" s="13">
        <v>2967107</v>
      </c>
      <c r="L296" s="13"/>
      <c r="M296" s="13"/>
      <c r="N296" s="13">
        <v>3413574</v>
      </c>
      <c r="O296" s="13"/>
      <c r="P296" s="13"/>
      <c r="Q296" s="13">
        <v>69940</v>
      </c>
      <c r="R296" s="13"/>
      <c r="S296" s="13"/>
      <c r="T296" s="13"/>
      <c r="U296" s="13"/>
      <c r="V296" s="16">
        <f t="shared" si="24"/>
        <v>7210878</v>
      </c>
      <c r="W296" s="13"/>
      <c r="X296" s="13"/>
      <c r="Y296" s="13">
        <v>18039</v>
      </c>
      <c r="Z296" s="16">
        <f t="shared" si="25"/>
        <v>18039</v>
      </c>
      <c r="AA296" s="13">
        <v>3809891</v>
      </c>
      <c r="AB296" s="13"/>
      <c r="AC296" s="13"/>
      <c r="AD296" s="13"/>
      <c r="AE296" s="13">
        <v>1265474</v>
      </c>
      <c r="AF296" s="13"/>
      <c r="AG296" s="13"/>
      <c r="AH296" s="13"/>
      <c r="AI296" s="13"/>
      <c r="AJ296" s="13"/>
      <c r="AK296" s="13"/>
      <c r="AL296" s="16">
        <f t="shared" si="26"/>
        <v>5075365</v>
      </c>
      <c r="AM296" s="14" t="s">
        <v>658</v>
      </c>
      <c r="AN296" s="14">
        <v>3</v>
      </c>
      <c r="AO296" s="15" t="s">
        <v>659</v>
      </c>
      <c r="AP296" s="13">
        <v>2788</v>
      </c>
      <c r="AQ296" s="13"/>
      <c r="AR296" s="13">
        <v>1337</v>
      </c>
      <c r="AS296" s="13"/>
      <c r="AT296" s="13"/>
      <c r="AU296" s="13"/>
      <c r="AV296" s="13"/>
      <c r="AW296" s="13"/>
      <c r="AX296" s="13"/>
      <c r="AY296" s="16">
        <f t="shared" si="27"/>
        <v>4125</v>
      </c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6">
        <f t="shared" si="28"/>
        <v>0</v>
      </c>
      <c r="BK296" s="16">
        <f t="shared" si="29"/>
        <v>12308407</v>
      </c>
    </row>
    <row r="297" spans="1:63" x14ac:dyDescent="0.4">
      <c r="A297" s="14" t="s">
        <v>660</v>
      </c>
      <c r="B297" s="14">
        <v>3</v>
      </c>
      <c r="C297" s="15" t="s">
        <v>661</v>
      </c>
      <c r="D297" s="13">
        <v>302</v>
      </c>
      <c r="E297" s="13"/>
      <c r="F297" s="13"/>
      <c r="G297" s="13"/>
      <c r="H297" s="13"/>
      <c r="I297" s="13"/>
      <c r="J297" s="13">
        <v>7036</v>
      </c>
      <c r="K297" s="13">
        <v>7583</v>
      </c>
      <c r="L297" s="13">
        <v>38530</v>
      </c>
      <c r="M297" s="13"/>
      <c r="N297" s="13"/>
      <c r="O297" s="13"/>
      <c r="P297" s="13"/>
      <c r="Q297" s="13"/>
      <c r="R297" s="13"/>
      <c r="S297" s="13"/>
      <c r="T297" s="13"/>
      <c r="U297" s="13"/>
      <c r="V297" s="16">
        <f t="shared" si="24"/>
        <v>53451</v>
      </c>
      <c r="W297" s="13"/>
      <c r="X297" s="13"/>
      <c r="Y297" s="13"/>
      <c r="Z297" s="16">
        <f t="shared" si="25"/>
        <v>0</v>
      </c>
      <c r="AA297" s="13">
        <v>2896</v>
      </c>
      <c r="AB297" s="13"/>
      <c r="AC297" s="13"/>
      <c r="AD297" s="13"/>
      <c r="AE297" s="13">
        <v>77354</v>
      </c>
      <c r="AF297" s="13"/>
      <c r="AG297" s="13"/>
      <c r="AH297" s="13"/>
      <c r="AI297" s="13"/>
      <c r="AJ297" s="13"/>
      <c r="AK297" s="13"/>
      <c r="AL297" s="16">
        <f t="shared" si="26"/>
        <v>80250</v>
      </c>
      <c r="AM297" s="14" t="s">
        <v>660</v>
      </c>
      <c r="AN297" s="14">
        <v>3</v>
      </c>
      <c r="AO297" s="15" t="s">
        <v>661</v>
      </c>
      <c r="AP297" s="13">
        <v>5431</v>
      </c>
      <c r="AQ297" s="13">
        <v>1795</v>
      </c>
      <c r="AR297" s="13"/>
      <c r="AS297" s="13"/>
      <c r="AT297" s="13"/>
      <c r="AU297" s="13"/>
      <c r="AV297" s="13"/>
      <c r="AW297" s="13"/>
      <c r="AX297" s="13"/>
      <c r="AY297" s="16">
        <f t="shared" si="27"/>
        <v>7226</v>
      </c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6">
        <f t="shared" si="28"/>
        <v>0</v>
      </c>
      <c r="BK297" s="16">
        <f t="shared" si="29"/>
        <v>140927</v>
      </c>
    </row>
    <row r="298" spans="1:63" x14ac:dyDescent="0.4">
      <c r="A298" s="14" t="s">
        <v>662</v>
      </c>
      <c r="B298" s="14">
        <v>3</v>
      </c>
      <c r="C298" s="15" t="s">
        <v>663</v>
      </c>
      <c r="D298" s="13"/>
      <c r="E298" s="13"/>
      <c r="F298" s="13"/>
      <c r="G298" s="13"/>
      <c r="H298" s="13"/>
      <c r="I298" s="13"/>
      <c r="J298" s="13">
        <v>908</v>
      </c>
      <c r="K298" s="13">
        <v>1000</v>
      </c>
      <c r="L298" s="13"/>
      <c r="M298" s="13">
        <v>4110</v>
      </c>
      <c r="N298" s="13">
        <v>631</v>
      </c>
      <c r="O298" s="13"/>
      <c r="P298" s="13"/>
      <c r="Q298" s="13"/>
      <c r="R298" s="13"/>
      <c r="S298" s="13"/>
      <c r="T298" s="13"/>
      <c r="U298" s="13"/>
      <c r="V298" s="16">
        <f t="shared" si="24"/>
        <v>6649</v>
      </c>
      <c r="W298" s="13"/>
      <c r="X298" s="13"/>
      <c r="Y298" s="13">
        <v>256</v>
      </c>
      <c r="Z298" s="16">
        <f t="shared" si="25"/>
        <v>256</v>
      </c>
      <c r="AA298" s="13">
        <v>1174</v>
      </c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6">
        <f t="shared" si="26"/>
        <v>1174</v>
      </c>
      <c r="AM298" s="14" t="s">
        <v>662</v>
      </c>
      <c r="AN298" s="14">
        <v>3</v>
      </c>
      <c r="AO298" s="15" t="s">
        <v>663</v>
      </c>
      <c r="AP298" s="13">
        <v>269</v>
      </c>
      <c r="AQ298" s="13"/>
      <c r="AR298" s="13"/>
      <c r="AS298" s="13"/>
      <c r="AT298" s="13"/>
      <c r="AU298" s="13"/>
      <c r="AV298" s="13"/>
      <c r="AW298" s="13"/>
      <c r="AX298" s="13"/>
      <c r="AY298" s="16">
        <f t="shared" si="27"/>
        <v>269</v>
      </c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6">
        <f t="shared" si="28"/>
        <v>0</v>
      </c>
      <c r="BK298" s="16">
        <f t="shared" si="29"/>
        <v>8348</v>
      </c>
    </row>
    <row r="299" spans="1:63" x14ac:dyDescent="0.4">
      <c r="A299" s="10" t="s">
        <v>664</v>
      </c>
      <c r="B299" s="10">
        <v>1</v>
      </c>
      <c r="C299" s="11" t="s">
        <v>665</v>
      </c>
      <c r="D299" s="12">
        <v>464808</v>
      </c>
      <c r="E299" s="12">
        <v>556108</v>
      </c>
      <c r="F299" s="12">
        <v>541339</v>
      </c>
      <c r="G299" s="12">
        <v>791002</v>
      </c>
      <c r="H299" s="12">
        <v>1088447</v>
      </c>
      <c r="I299" s="12"/>
      <c r="J299" s="12">
        <v>1185463</v>
      </c>
      <c r="K299" s="12">
        <v>4621874</v>
      </c>
      <c r="L299" s="12">
        <v>198262</v>
      </c>
      <c r="M299" s="12">
        <v>395833</v>
      </c>
      <c r="N299" s="12">
        <v>3683778</v>
      </c>
      <c r="O299" s="12">
        <v>1640</v>
      </c>
      <c r="P299" s="12">
        <v>553286</v>
      </c>
      <c r="Q299" s="12">
        <v>1159020</v>
      </c>
      <c r="R299" s="12">
        <v>5865</v>
      </c>
      <c r="S299" s="12">
        <v>315</v>
      </c>
      <c r="T299" s="12">
        <v>4481</v>
      </c>
      <c r="U299" s="12">
        <v>32129</v>
      </c>
      <c r="V299" s="12">
        <f t="shared" si="24"/>
        <v>15283650</v>
      </c>
      <c r="W299" s="12">
        <v>1029</v>
      </c>
      <c r="X299" s="12">
        <v>341362</v>
      </c>
      <c r="Y299" s="12">
        <v>773207</v>
      </c>
      <c r="Z299" s="12">
        <f t="shared" si="25"/>
        <v>1115598</v>
      </c>
      <c r="AA299" s="12">
        <v>1477713</v>
      </c>
      <c r="AB299" s="12"/>
      <c r="AC299" s="12"/>
      <c r="AD299" s="12">
        <v>5159</v>
      </c>
      <c r="AE299" s="12">
        <v>330797</v>
      </c>
      <c r="AF299" s="12">
        <v>28430</v>
      </c>
      <c r="AG299" s="12">
        <v>1492</v>
      </c>
      <c r="AH299" s="12"/>
      <c r="AI299" s="12"/>
      <c r="AJ299" s="12"/>
      <c r="AK299" s="12">
        <v>539</v>
      </c>
      <c r="AL299" s="12">
        <f t="shared" si="26"/>
        <v>1844130</v>
      </c>
      <c r="AM299" s="10" t="s">
        <v>664</v>
      </c>
      <c r="AN299" s="10">
        <v>1</v>
      </c>
      <c r="AO299" s="11" t="s">
        <v>665</v>
      </c>
      <c r="AP299" s="12">
        <v>1151839</v>
      </c>
      <c r="AQ299" s="12">
        <v>167951</v>
      </c>
      <c r="AR299" s="12">
        <v>647455</v>
      </c>
      <c r="AS299" s="12">
        <v>237832</v>
      </c>
      <c r="AT299" s="12">
        <v>47582</v>
      </c>
      <c r="AU299" s="12">
        <v>278416</v>
      </c>
      <c r="AV299" s="12">
        <v>469108</v>
      </c>
      <c r="AW299" s="12">
        <v>1249250</v>
      </c>
      <c r="AX299" s="12">
        <v>378530</v>
      </c>
      <c r="AY299" s="12">
        <f t="shared" si="27"/>
        <v>4627963</v>
      </c>
      <c r="AZ299" s="12"/>
      <c r="BA299" s="12">
        <v>1984</v>
      </c>
      <c r="BB299" s="12"/>
      <c r="BC299" s="12"/>
      <c r="BD299" s="12">
        <v>1598</v>
      </c>
      <c r="BE299" s="12">
        <v>107194</v>
      </c>
      <c r="BF299" s="12">
        <v>3243</v>
      </c>
      <c r="BG299" s="12">
        <v>40813</v>
      </c>
      <c r="BH299" s="12">
        <v>27815</v>
      </c>
      <c r="BI299" s="12">
        <v>3861</v>
      </c>
      <c r="BJ299" s="12">
        <f t="shared" si="28"/>
        <v>186508</v>
      </c>
      <c r="BK299" s="12">
        <f t="shared" si="29"/>
        <v>23057849</v>
      </c>
    </row>
    <row r="300" spans="1:63" x14ac:dyDescent="0.4">
      <c r="A300" s="14" t="s">
        <v>666</v>
      </c>
      <c r="B300" s="14">
        <v>2</v>
      </c>
      <c r="C300" s="15" t="s">
        <v>667</v>
      </c>
      <c r="D300" s="13">
        <v>3364</v>
      </c>
      <c r="E300" s="13">
        <v>7983</v>
      </c>
      <c r="F300" s="13"/>
      <c r="G300" s="13">
        <v>70675</v>
      </c>
      <c r="H300" s="13">
        <v>7559</v>
      </c>
      <c r="I300" s="13"/>
      <c r="J300" s="13">
        <v>1309</v>
      </c>
      <c r="K300" s="13">
        <v>90518</v>
      </c>
      <c r="L300" s="13"/>
      <c r="M300" s="13">
        <v>1408</v>
      </c>
      <c r="N300" s="13">
        <v>90216</v>
      </c>
      <c r="O300" s="13"/>
      <c r="P300" s="13">
        <v>3134</v>
      </c>
      <c r="Q300" s="13">
        <v>7033</v>
      </c>
      <c r="R300" s="13"/>
      <c r="S300" s="13"/>
      <c r="T300" s="13"/>
      <c r="U300" s="13"/>
      <c r="V300" s="16">
        <f t="shared" si="24"/>
        <v>283199</v>
      </c>
      <c r="W300" s="13"/>
      <c r="X300" s="13"/>
      <c r="Y300" s="13">
        <v>5742</v>
      </c>
      <c r="Z300" s="16">
        <f t="shared" si="25"/>
        <v>5742</v>
      </c>
      <c r="AA300" s="13">
        <v>50076</v>
      </c>
      <c r="AB300" s="13"/>
      <c r="AC300" s="13"/>
      <c r="AD300" s="13"/>
      <c r="AE300" s="13">
        <v>583</v>
      </c>
      <c r="AF300" s="13"/>
      <c r="AG300" s="13"/>
      <c r="AH300" s="13"/>
      <c r="AI300" s="13"/>
      <c r="AJ300" s="13"/>
      <c r="AK300" s="13"/>
      <c r="AL300" s="16">
        <f t="shared" si="26"/>
        <v>50659</v>
      </c>
      <c r="AM300" s="14" t="s">
        <v>666</v>
      </c>
      <c r="AN300" s="14">
        <v>2</v>
      </c>
      <c r="AO300" s="15" t="s">
        <v>667</v>
      </c>
      <c r="AP300" s="13">
        <v>1297</v>
      </c>
      <c r="AQ300" s="13"/>
      <c r="AR300" s="13"/>
      <c r="AS300" s="13"/>
      <c r="AT300" s="13"/>
      <c r="AU300" s="13"/>
      <c r="AV300" s="13">
        <v>469</v>
      </c>
      <c r="AW300" s="13">
        <v>9282</v>
      </c>
      <c r="AX300" s="13"/>
      <c r="AY300" s="16">
        <f t="shared" si="27"/>
        <v>11048</v>
      </c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6">
        <f t="shared" si="28"/>
        <v>0</v>
      </c>
      <c r="BK300" s="16">
        <f t="shared" si="29"/>
        <v>350648</v>
      </c>
    </row>
    <row r="301" spans="1:63" x14ac:dyDescent="0.4">
      <c r="A301" s="14" t="s">
        <v>668</v>
      </c>
      <c r="B301" s="14">
        <v>2</v>
      </c>
      <c r="C301" s="15" t="s">
        <v>669</v>
      </c>
      <c r="D301" s="13">
        <v>67560</v>
      </c>
      <c r="E301" s="13">
        <v>308958</v>
      </c>
      <c r="F301" s="13"/>
      <c r="G301" s="13">
        <v>13430</v>
      </c>
      <c r="H301" s="13">
        <v>16348</v>
      </c>
      <c r="I301" s="13"/>
      <c r="J301" s="13">
        <v>79204</v>
      </c>
      <c r="K301" s="13">
        <v>711349</v>
      </c>
      <c r="L301" s="13">
        <v>126690</v>
      </c>
      <c r="M301" s="13">
        <v>46451</v>
      </c>
      <c r="N301" s="13">
        <v>823402</v>
      </c>
      <c r="O301" s="13"/>
      <c r="P301" s="13">
        <v>78263</v>
      </c>
      <c r="Q301" s="13">
        <v>486353</v>
      </c>
      <c r="R301" s="13"/>
      <c r="S301" s="13"/>
      <c r="T301" s="13"/>
      <c r="U301" s="13">
        <v>5728</v>
      </c>
      <c r="V301" s="16">
        <f t="shared" si="24"/>
        <v>2763736</v>
      </c>
      <c r="W301" s="13"/>
      <c r="X301" s="13">
        <v>280711</v>
      </c>
      <c r="Y301" s="13">
        <v>25379</v>
      </c>
      <c r="Z301" s="16">
        <f t="shared" si="25"/>
        <v>306090</v>
      </c>
      <c r="AA301" s="13">
        <v>119226</v>
      </c>
      <c r="AB301" s="13"/>
      <c r="AC301" s="13"/>
      <c r="AD301" s="13">
        <v>625</v>
      </c>
      <c r="AE301" s="13">
        <v>84277</v>
      </c>
      <c r="AF301" s="13">
        <v>7433</v>
      </c>
      <c r="AG301" s="13"/>
      <c r="AH301" s="13"/>
      <c r="AI301" s="13"/>
      <c r="AJ301" s="13"/>
      <c r="AK301" s="13"/>
      <c r="AL301" s="16">
        <f t="shared" si="26"/>
        <v>211561</v>
      </c>
      <c r="AM301" s="14" t="s">
        <v>668</v>
      </c>
      <c r="AN301" s="14">
        <v>2</v>
      </c>
      <c r="AO301" s="15" t="s">
        <v>669</v>
      </c>
      <c r="AP301" s="13">
        <v>964399</v>
      </c>
      <c r="AQ301" s="13">
        <v>56759</v>
      </c>
      <c r="AR301" s="13">
        <v>128129</v>
      </c>
      <c r="AS301" s="13">
        <v>1607</v>
      </c>
      <c r="AT301" s="13"/>
      <c r="AU301" s="13">
        <v>271252</v>
      </c>
      <c r="AV301" s="13">
        <v>457930</v>
      </c>
      <c r="AW301" s="13">
        <v>177834</v>
      </c>
      <c r="AX301" s="13">
        <v>253348</v>
      </c>
      <c r="AY301" s="16">
        <f t="shared" si="27"/>
        <v>2311258</v>
      </c>
      <c r="AZ301" s="13"/>
      <c r="BA301" s="13"/>
      <c r="BB301" s="13"/>
      <c r="BC301" s="13"/>
      <c r="BD301" s="13"/>
      <c r="BE301" s="13">
        <v>97842</v>
      </c>
      <c r="BF301" s="13"/>
      <c r="BG301" s="13">
        <v>1888</v>
      </c>
      <c r="BH301" s="13">
        <v>27551</v>
      </c>
      <c r="BI301" s="13"/>
      <c r="BJ301" s="16">
        <f t="shared" si="28"/>
        <v>127281</v>
      </c>
      <c r="BK301" s="16">
        <f t="shared" si="29"/>
        <v>5719926</v>
      </c>
    </row>
    <row r="302" spans="1:63" x14ac:dyDescent="0.4">
      <c r="A302" s="14" t="s">
        <v>670</v>
      </c>
      <c r="B302" s="14">
        <v>2</v>
      </c>
      <c r="C302" s="15" t="s">
        <v>671</v>
      </c>
      <c r="D302" s="13"/>
      <c r="E302" s="13"/>
      <c r="F302" s="13"/>
      <c r="G302" s="13">
        <v>3367</v>
      </c>
      <c r="H302" s="13">
        <v>2216</v>
      </c>
      <c r="I302" s="13"/>
      <c r="J302" s="13">
        <v>96279</v>
      </c>
      <c r="K302" s="13">
        <v>40653</v>
      </c>
      <c r="L302" s="13">
        <v>13808</v>
      </c>
      <c r="M302" s="13">
        <v>171420</v>
      </c>
      <c r="N302" s="13">
        <v>1142314</v>
      </c>
      <c r="O302" s="13"/>
      <c r="P302" s="13">
        <v>4874</v>
      </c>
      <c r="Q302" s="13"/>
      <c r="R302" s="13">
        <v>986</v>
      </c>
      <c r="S302" s="13"/>
      <c r="T302" s="13"/>
      <c r="U302" s="13"/>
      <c r="V302" s="16">
        <f t="shared" si="24"/>
        <v>1475917</v>
      </c>
      <c r="W302" s="13"/>
      <c r="X302" s="13"/>
      <c r="Y302" s="13"/>
      <c r="Z302" s="16">
        <f t="shared" si="25"/>
        <v>0</v>
      </c>
      <c r="AA302" s="13">
        <v>13353</v>
      </c>
      <c r="AB302" s="13"/>
      <c r="AC302" s="13"/>
      <c r="AD302" s="13"/>
      <c r="AE302" s="13">
        <v>13292</v>
      </c>
      <c r="AF302" s="13"/>
      <c r="AG302" s="13"/>
      <c r="AH302" s="13"/>
      <c r="AI302" s="13"/>
      <c r="AJ302" s="13"/>
      <c r="AK302" s="13">
        <v>539</v>
      </c>
      <c r="AL302" s="16">
        <f t="shared" si="26"/>
        <v>27184</v>
      </c>
      <c r="AM302" s="14" t="s">
        <v>670</v>
      </c>
      <c r="AN302" s="14">
        <v>2</v>
      </c>
      <c r="AO302" s="15" t="s">
        <v>671</v>
      </c>
      <c r="AP302" s="13">
        <v>26221</v>
      </c>
      <c r="AQ302" s="13">
        <v>1204</v>
      </c>
      <c r="AR302" s="13">
        <v>22975</v>
      </c>
      <c r="AS302" s="13">
        <v>13079</v>
      </c>
      <c r="AT302" s="13">
        <v>18040</v>
      </c>
      <c r="AU302" s="13"/>
      <c r="AV302" s="13">
        <v>1520</v>
      </c>
      <c r="AW302" s="13">
        <v>303</v>
      </c>
      <c r="AX302" s="13"/>
      <c r="AY302" s="16">
        <f t="shared" si="27"/>
        <v>83342</v>
      </c>
      <c r="AZ302" s="13"/>
      <c r="BA302" s="13"/>
      <c r="BB302" s="13"/>
      <c r="BC302" s="13"/>
      <c r="BD302" s="13"/>
      <c r="BE302" s="13"/>
      <c r="BF302" s="13"/>
      <c r="BG302" s="13"/>
      <c r="BH302" s="13"/>
      <c r="BI302" s="13">
        <v>3655</v>
      </c>
      <c r="BJ302" s="16">
        <f t="shared" si="28"/>
        <v>3655</v>
      </c>
      <c r="BK302" s="16">
        <f t="shared" si="29"/>
        <v>1590098</v>
      </c>
    </row>
    <row r="303" spans="1:63" x14ac:dyDescent="0.4">
      <c r="A303" s="14" t="s">
        <v>672</v>
      </c>
      <c r="B303" s="14">
        <v>2</v>
      </c>
      <c r="C303" s="15" t="s">
        <v>673</v>
      </c>
      <c r="D303" s="13">
        <v>260</v>
      </c>
      <c r="E303" s="13">
        <v>936</v>
      </c>
      <c r="F303" s="13">
        <v>615</v>
      </c>
      <c r="G303" s="13">
        <v>500</v>
      </c>
      <c r="H303" s="13">
        <v>1104</v>
      </c>
      <c r="I303" s="13"/>
      <c r="J303" s="13">
        <v>61341</v>
      </c>
      <c r="K303" s="13">
        <v>22881</v>
      </c>
      <c r="L303" s="13">
        <v>31946</v>
      </c>
      <c r="M303" s="13">
        <v>10391</v>
      </c>
      <c r="N303" s="13">
        <v>347638</v>
      </c>
      <c r="O303" s="13"/>
      <c r="P303" s="13">
        <v>16301</v>
      </c>
      <c r="Q303" s="13"/>
      <c r="R303" s="13"/>
      <c r="S303" s="13"/>
      <c r="T303" s="13">
        <v>331</v>
      </c>
      <c r="U303" s="13"/>
      <c r="V303" s="16">
        <f t="shared" si="24"/>
        <v>494244</v>
      </c>
      <c r="W303" s="13"/>
      <c r="X303" s="13"/>
      <c r="Y303" s="13">
        <v>1662</v>
      </c>
      <c r="Z303" s="16">
        <f t="shared" si="25"/>
        <v>1662</v>
      </c>
      <c r="AA303" s="13">
        <v>102408</v>
      </c>
      <c r="AB303" s="13"/>
      <c r="AC303" s="13"/>
      <c r="AD303" s="13">
        <v>1065</v>
      </c>
      <c r="AE303" s="13">
        <v>72820</v>
      </c>
      <c r="AF303" s="13"/>
      <c r="AG303" s="13">
        <v>1492</v>
      </c>
      <c r="AH303" s="13"/>
      <c r="AI303" s="13"/>
      <c r="AJ303" s="13"/>
      <c r="AK303" s="13"/>
      <c r="AL303" s="16">
        <f t="shared" si="26"/>
        <v>177785</v>
      </c>
      <c r="AM303" s="14" t="s">
        <v>672</v>
      </c>
      <c r="AN303" s="14">
        <v>2</v>
      </c>
      <c r="AO303" s="15" t="s">
        <v>673</v>
      </c>
      <c r="AP303" s="13">
        <v>38021</v>
      </c>
      <c r="AQ303" s="13">
        <v>6932</v>
      </c>
      <c r="AR303" s="13">
        <v>40270</v>
      </c>
      <c r="AS303" s="13">
        <v>61318</v>
      </c>
      <c r="AT303" s="13">
        <v>10627</v>
      </c>
      <c r="AU303" s="13">
        <v>426</v>
      </c>
      <c r="AV303" s="13">
        <v>2636</v>
      </c>
      <c r="AW303" s="13">
        <v>3695</v>
      </c>
      <c r="AX303" s="13">
        <v>16503</v>
      </c>
      <c r="AY303" s="16">
        <f t="shared" si="27"/>
        <v>180428</v>
      </c>
      <c r="AZ303" s="13"/>
      <c r="BA303" s="13">
        <v>1984</v>
      </c>
      <c r="BB303" s="13"/>
      <c r="BC303" s="13"/>
      <c r="BD303" s="13">
        <v>1598</v>
      </c>
      <c r="BE303" s="13"/>
      <c r="BF303" s="13">
        <v>1467</v>
      </c>
      <c r="BG303" s="13">
        <v>2339</v>
      </c>
      <c r="BH303" s="13"/>
      <c r="BI303" s="13">
        <v>206</v>
      </c>
      <c r="BJ303" s="16">
        <f t="shared" si="28"/>
        <v>7594</v>
      </c>
      <c r="BK303" s="16">
        <f t="shared" si="29"/>
        <v>861713</v>
      </c>
    </row>
    <row r="304" spans="1:63" x14ac:dyDescent="0.4">
      <c r="A304" s="14" t="s">
        <v>674</v>
      </c>
      <c r="B304" s="14">
        <v>3</v>
      </c>
      <c r="C304" s="15" t="s">
        <v>675</v>
      </c>
      <c r="D304" s="13"/>
      <c r="E304" s="13">
        <v>651</v>
      </c>
      <c r="F304" s="13"/>
      <c r="G304" s="13"/>
      <c r="H304" s="13">
        <v>525</v>
      </c>
      <c r="I304" s="13"/>
      <c r="J304" s="13">
        <v>11562</v>
      </c>
      <c r="K304" s="13">
        <v>9933</v>
      </c>
      <c r="L304" s="13">
        <v>9364</v>
      </c>
      <c r="M304" s="13">
        <v>1900</v>
      </c>
      <c r="N304" s="13">
        <v>118874</v>
      </c>
      <c r="O304" s="13"/>
      <c r="P304" s="13">
        <v>15236</v>
      </c>
      <c r="Q304" s="13"/>
      <c r="R304" s="13"/>
      <c r="S304" s="13"/>
      <c r="T304" s="13"/>
      <c r="U304" s="13"/>
      <c r="V304" s="16">
        <f t="shared" si="24"/>
        <v>168045</v>
      </c>
      <c r="W304" s="13"/>
      <c r="X304" s="13"/>
      <c r="Y304" s="13"/>
      <c r="Z304" s="16">
        <f t="shared" si="25"/>
        <v>0</v>
      </c>
      <c r="AA304" s="13">
        <v>33280</v>
      </c>
      <c r="AB304" s="13"/>
      <c r="AC304" s="13"/>
      <c r="AD304" s="13"/>
      <c r="AE304" s="13">
        <v>14603</v>
      </c>
      <c r="AF304" s="13"/>
      <c r="AG304" s="13"/>
      <c r="AH304" s="13"/>
      <c r="AI304" s="13"/>
      <c r="AJ304" s="13"/>
      <c r="AK304" s="13"/>
      <c r="AL304" s="16">
        <f t="shared" si="26"/>
        <v>47883</v>
      </c>
      <c r="AM304" s="14" t="s">
        <v>674</v>
      </c>
      <c r="AN304" s="14">
        <v>3</v>
      </c>
      <c r="AO304" s="15" t="s">
        <v>675</v>
      </c>
      <c r="AP304" s="13">
        <v>28241</v>
      </c>
      <c r="AQ304" s="13">
        <v>6170</v>
      </c>
      <c r="AR304" s="13">
        <v>27526</v>
      </c>
      <c r="AS304" s="13">
        <v>24504</v>
      </c>
      <c r="AT304" s="13">
        <v>10262</v>
      </c>
      <c r="AU304" s="13"/>
      <c r="AV304" s="13">
        <v>1437</v>
      </c>
      <c r="AW304" s="13"/>
      <c r="AX304" s="13">
        <v>261</v>
      </c>
      <c r="AY304" s="16">
        <f t="shared" si="27"/>
        <v>98401</v>
      </c>
      <c r="AZ304" s="13"/>
      <c r="BA304" s="13">
        <v>1984</v>
      </c>
      <c r="BB304" s="13"/>
      <c r="BC304" s="13"/>
      <c r="BD304" s="13">
        <v>214</v>
      </c>
      <c r="BE304" s="13"/>
      <c r="BF304" s="13"/>
      <c r="BG304" s="13">
        <v>1811</v>
      </c>
      <c r="BH304" s="13"/>
      <c r="BI304" s="13"/>
      <c r="BJ304" s="16">
        <f t="shared" si="28"/>
        <v>4009</v>
      </c>
      <c r="BK304" s="16">
        <f t="shared" si="29"/>
        <v>318338</v>
      </c>
    </row>
    <row r="305" spans="1:63" x14ac:dyDescent="0.4">
      <c r="A305" s="14" t="s">
        <v>676</v>
      </c>
      <c r="B305" s="14">
        <v>4</v>
      </c>
      <c r="C305" s="15" t="s">
        <v>677</v>
      </c>
      <c r="D305" s="13"/>
      <c r="E305" s="13"/>
      <c r="F305" s="13"/>
      <c r="G305" s="13"/>
      <c r="H305" s="13">
        <v>525</v>
      </c>
      <c r="I305" s="13"/>
      <c r="J305" s="13">
        <v>6335</v>
      </c>
      <c r="K305" s="13">
        <v>9232</v>
      </c>
      <c r="L305" s="13">
        <v>7567</v>
      </c>
      <c r="M305" s="13">
        <v>1287</v>
      </c>
      <c r="N305" s="13">
        <v>99434</v>
      </c>
      <c r="O305" s="13"/>
      <c r="P305" s="13"/>
      <c r="Q305" s="13"/>
      <c r="R305" s="13"/>
      <c r="S305" s="13"/>
      <c r="T305" s="13"/>
      <c r="U305" s="13"/>
      <c r="V305" s="16">
        <f t="shared" si="24"/>
        <v>124380</v>
      </c>
      <c r="W305" s="13"/>
      <c r="X305" s="13"/>
      <c r="Y305" s="13"/>
      <c r="Z305" s="16">
        <f t="shared" si="25"/>
        <v>0</v>
      </c>
      <c r="AA305" s="13">
        <v>28592</v>
      </c>
      <c r="AB305" s="13"/>
      <c r="AC305" s="13"/>
      <c r="AD305" s="13"/>
      <c r="AE305" s="13">
        <v>3314</v>
      </c>
      <c r="AF305" s="13"/>
      <c r="AG305" s="13"/>
      <c r="AH305" s="13"/>
      <c r="AI305" s="13"/>
      <c r="AJ305" s="13"/>
      <c r="AK305" s="13"/>
      <c r="AL305" s="16">
        <f t="shared" si="26"/>
        <v>31906</v>
      </c>
      <c r="AM305" s="14" t="s">
        <v>676</v>
      </c>
      <c r="AN305" s="14">
        <v>4</v>
      </c>
      <c r="AO305" s="15" t="s">
        <v>677</v>
      </c>
      <c r="AP305" s="13">
        <v>15970</v>
      </c>
      <c r="AQ305" s="13">
        <v>5968</v>
      </c>
      <c r="AR305" s="13">
        <v>18331</v>
      </c>
      <c r="AS305" s="13">
        <v>15224</v>
      </c>
      <c r="AT305" s="13"/>
      <c r="AU305" s="13"/>
      <c r="AV305" s="13"/>
      <c r="AW305" s="13"/>
      <c r="AX305" s="13"/>
      <c r="AY305" s="16">
        <f t="shared" si="27"/>
        <v>55493</v>
      </c>
      <c r="AZ305" s="13"/>
      <c r="BA305" s="13">
        <v>432</v>
      </c>
      <c r="BB305" s="13"/>
      <c r="BC305" s="13"/>
      <c r="BD305" s="13">
        <v>214</v>
      </c>
      <c r="BE305" s="13"/>
      <c r="BF305" s="13"/>
      <c r="BG305" s="13"/>
      <c r="BH305" s="13"/>
      <c r="BI305" s="13"/>
      <c r="BJ305" s="16">
        <f t="shared" si="28"/>
        <v>646</v>
      </c>
      <c r="BK305" s="16">
        <f t="shared" si="29"/>
        <v>212425</v>
      </c>
    </row>
    <row r="306" spans="1:63" x14ac:dyDescent="0.4">
      <c r="A306" s="14" t="s">
        <v>678</v>
      </c>
      <c r="B306" s="14">
        <v>4</v>
      </c>
      <c r="C306" s="15" t="s">
        <v>679</v>
      </c>
      <c r="D306" s="13"/>
      <c r="E306" s="13">
        <v>651</v>
      </c>
      <c r="F306" s="13"/>
      <c r="G306" s="13"/>
      <c r="H306" s="13"/>
      <c r="I306" s="13"/>
      <c r="J306" s="13">
        <v>5227</v>
      </c>
      <c r="K306" s="13">
        <v>701</v>
      </c>
      <c r="L306" s="13">
        <v>1797</v>
      </c>
      <c r="M306" s="13">
        <v>321</v>
      </c>
      <c r="N306" s="13">
        <v>19440</v>
      </c>
      <c r="O306" s="13"/>
      <c r="P306" s="13">
        <v>15236</v>
      </c>
      <c r="Q306" s="13"/>
      <c r="R306" s="13"/>
      <c r="S306" s="13"/>
      <c r="T306" s="13"/>
      <c r="U306" s="13"/>
      <c r="V306" s="16">
        <f t="shared" si="24"/>
        <v>43373</v>
      </c>
      <c r="W306" s="13"/>
      <c r="X306" s="13"/>
      <c r="Y306" s="13"/>
      <c r="Z306" s="16">
        <f t="shared" si="25"/>
        <v>0</v>
      </c>
      <c r="AA306" s="13">
        <v>4688</v>
      </c>
      <c r="AB306" s="13"/>
      <c r="AC306" s="13"/>
      <c r="AD306" s="13"/>
      <c r="AE306" s="13">
        <v>2385</v>
      </c>
      <c r="AF306" s="13"/>
      <c r="AG306" s="13"/>
      <c r="AH306" s="13"/>
      <c r="AI306" s="13"/>
      <c r="AJ306" s="13"/>
      <c r="AK306" s="13"/>
      <c r="AL306" s="16">
        <f t="shared" si="26"/>
        <v>7073</v>
      </c>
      <c r="AM306" s="14" t="s">
        <v>678</v>
      </c>
      <c r="AN306" s="14">
        <v>4</v>
      </c>
      <c r="AO306" s="15" t="s">
        <v>679</v>
      </c>
      <c r="AP306" s="13">
        <v>12271</v>
      </c>
      <c r="AQ306" s="13">
        <v>202</v>
      </c>
      <c r="AR306" s="13">
        <v>9195</v>
      </c>
      <c r="AS306" s="13">
        <v>9280</v>
      </c>
      <c r="AT306" s="13">
        <v>10262</v>
      </c>
      <c r="AU306" s="13"/>
      <c r="AV306" s="13">
        <v>1437</v>
      </c>
      <c r="AW306" s="13"/>
      <c r="AX306" s="13">
        <v>261</v>
      </c>
      <c r="AY306" s="16">
        <f t="shared" si="27"/>
        <v>42908</v>
      </c>
      <c r="AZ306" s="13"/>
      <c r="BA306" s="13">
        <v>1552</v>
      </c>
      <c r="BB306" s="13"/>
      <c r="BC306" s="13"/>
      <c r="BD306" s="13"/>
      <c r="BE306" s="13"/>
      <c r="BF306" s="13"/>
      <c r="BG306" s="13">
        <v>1811</v>
      </c>
      <c r="BH306" s="13"/>
      <c r="BI306" s="13"/>
      <c r="BJ306" s="16">
        <f t="shared" si="28"/>
        <v>3363</v>
      </c>
      <c r="BK306" s="16">
        <f t="shared" si="29"/>
        <v>96717</v>
      </c>
    </row>
    <row r="307" spans="1:63" x14ac:dyDescent="0.4">
      <c r="A307" s="14" t="s">
        <v>680</v>
      </c>
      <c r="B307" s="14">
        <v>4</v>
      </c>
      <c r="C307" s="15" t="s">
        <v>681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>
        <v>292</v>
      </c>
      <c r="N307" s="13"/>
      <c r="O307" s="13"/>
      <c r="P307" s="13"/>
      <c r="Q307" s="13"/>
      <c r="R307" s="13"/>
      <c r="S307" s="13"/>
      <c r="T307" s="13"/>
      <c r="U307" s="13"/>
      <c r="V307" s="16">
        <f t="shared" si="24"/>
        <v>292</v>
      </c>
      <c r="W307" s="13"/>
      <c r="X307" s="13"/>
      <c r="Y307" s="13"/>
      <c r="Z307" s="16">
        <f t="shared" si="25"/>
        <v>0</v>
      </c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6">
        <f t="shared" si="26"/>
        <v>0</v>
      </c>
      <c r="AM307" s="14" t="s">
        <v>680</v>
      </c>
      <c r="AN307" s="14">
        <v>4</v>
      </c>
      <c r="AO307" s="15" t="s">
        <v>681</v>
      </c>
      <c r="AP307" s="13"/>
      <c r="AQ307" s="13"/>
      <c r="AR307" s="13"/>
      <c r="AS307" s="13"/>
      <c r="AT307" s="13"/>
      <c r="AU307" s="13"/>
      <c r="AV307" s="13"/>
      <c r="AW307" s="13"/>
      <c r="AX307" s="13"/>
      <c r="AY307" s="16">
        <f t="shared" si="27"/>
        <v>0</v>
      </c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6">
        <f t="shared" si="28"/>
        <v>0</v>
      </c>
      <c r="BK307" s="16">
        <f t="shared" si="29"/>
        <v>292</v>
      </c>
    </row>
    <row r="308" spans="1:63" x14ac:dyDescent="0.4">
      <c r="A308" s="14" t="s">
        <v>682</v>
      </c>
      <c r="B308" s="14">
        <v>3</v>
      </c>
      <c r="C308" s="15" t="s">
        <v>683</v>
      </c>
      <c r="D308" s="13"/>
      <c r="E308" s="13"/>
      <c r="F308" s="13">
        <v>250</v>
      </c>
      <c r="G308" s="13"/>
      <c r="H308" s="13"/>
      <c r="I308" s="13"/>
      <c r="J308" s="13">
        <v>22599</v>
      </c>
      <c r="K308" s="13"/>
      <c r="L308" s="13">
        <v>1625</v>
      </c>
      <c r="M308" s="13">
        <v>766</v>
      </c>
      <c r="N308" s="13">
        <v>64715</v>
      </c>
      <c r="O308" s="13"/>
      <c r="P308" s="13">
        <v>1065</v>
      </c>
      <c r="Q308" s="13"/>
      <c r="R308" s="13"/>
      <c r="S308" s="13"/>
      <c r="T308" s="13"/>
      <c r="U308" s="13"/>
      <c r="V308" s="16">
        <f t="shared" si="24"/>
        <v>91020</v>
      </c>
      <c r="W308" s="13"/>
      <c r="X308" s="13"/>
      <c r="Y308" s="13">
        <v>1662</v>
      </c>
      <c r="Z308" s="16">
        <f t="shared" si="25"/>
        <v>1662</v>
      </c>
      <c r="AA308" s="13">
        <v>26990</v>
      </c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6">
        <f t="shared" si="26"/>
        <v>26990</v>
      </c>
      <c r="AM308" s="14" t="s">
        <v>682</v>
      </c>
      <c r="AN308" s="14">
        <v>3</v>
      </c>
      <c r="AO308" s="15" t="s">
        <v>683</v>
      </c>
      <c r="AP308" s="13">
        <v>6893</v>
      </c>
      <c r="AQ308" s="13"/>
      <c r="AR308" s="13"/>
      <c r="AS308" s="13"/>
      <c r="AT308" s="13">
        <v>365</v>
      </c>
      <c r="AU308" s="13"/>
      <c r="AV308" s="13">
        <v>205</v>
      </c>
      <c r="AW308" s="13">
        <v>332</v>
      </c>
      <c r="AX308" s="13"/>
      <c r="AY308" s="16">
        <f t="shared" si="27"/>
        <v>7795</v>
      </c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6">
        <f t="shared" si="28"/>
        <v>0</v>
      </c>
      <c r="BK308" s="16">
        <f t="shared" si="29"/>
        <v>127467</v>
      </c>
    </row>
    <row r="309" spans="1:63" x14ac:dyDescent="0.4">
      <c r="A309" s="14" t="s">
        <v>684</v>
      </c>
      <c r="B309" s="14">
        <v>3</v>
      </c>
      <c r="C309" s="15" t="s">
        <v>685</v>
      </c>
      <c r="D309" s="13"/>
      <c r="E309" s="13">
        <v>285</v>
      </c>
      <c r="F309" s="13">
        <v>365</v>
      </c>
      <c r="G309" s="13"/>
      <c r="H309" s="13">
        <v>579</v>
      </c>
      <c r="I309" s="13"/>
      <c r="J309" s="13">
        <v>20421</v>
      </c>
      <c r="K309" s="13">
        <v>4359</v>
      </c>
      <c r="L309" s="13">
        <v>20957</v>
      </c>
      <c r="M309" s="13">
        <v>7495</v>
      </c>
      <c r="N309" s="13">
        <v>83554</v>
      </c>
      <c r="O309" s="13"/>
      <c r="P309" s="13"/>
      <c r="Q309" s="13"/>
      <c r="R309" s="13"/>
      <c r="S309" s="13"/>
      <c r="T309" s="13">
        <v>331</v>
      </c>
      <c r="U309" s="13"/>
      <c r="V309" s="16">
        <f t="shared" si="24"/>
        <v>138346</v>
      </c>
      <c r="W309" s="13"/>
      <c r="X309" s="13"/>
      <c r="Y309" s="13"/>
      <c r="Z309" s="16">
        <f t="shared" si="25"/>
        <v>0</v>
      </c>
      <c r="AA309" s="13">
        <v>27098</v>
      </c>
      <c r="AB309" s="13"/>
      <c r="AC309" s="13"/>
      <c r="AD309" s="13">
        <v>1065</v>
      </c>
      <c r="AE309" s="13">
        <v>58217</v>
      </c>
      <c r="AF309" s="13"/>
      <c r="AG309" s="13">
        <v>1492</v>
      </c>
      <c r="AH309" s="13"/>
      <c r="AI309" s="13"/>
      <c r="AJ309" s="13"/>
      <c r="AK309" s="13"/>
      <c r="AL309" s="16">
        <f t="shared" si="26"/>
        <v>87872</v>
      </c>
      <c r="AM309" s="14" t="s">
        <v>684</v>
      </c>
      <c r="AN309" s="14">
        <v>3</v>
      </c>
      <c r="AO309" s="15" t="s">
        <v>685</v>
      </c>
      <c r="AP309" s="13">
        <v>1070</v>
      </c>
      <c r="AQ309" s="13">
        <v>762</v>
      </c>
      <c r="AR309" s="13">
        <v>12450</v>
      </c>
      <c r="AS309" s="13">
        <v>36549</v>
      </c>
      <c r="AT309" s="13"/>
      <c r="AU309" s="13">
        <v>426</v>
      </c>
      <c r="AV309" s="13">
        <v>210</v>
      </c>
      <c r="AW309" s="13">
        <v>3363</v>
      </c>
      <c r="AX309" s="13">
        <v>16242</v>
      </c>
      <c r="AY309" s="16">
        <f t="shared" si="27"/>
        <v>71072</v>
      </c>
      <c r="AZ309" s="13"/>
      <c r="BA309" s="13"/>
      <c r="BB309" s="13"/>
      <c r="BC309" s="13"/>
      <c r="BD309" s="13">
        <v>1384</v>
      </c>
      <c r="BE309" s="13"/>
      <c r="BF309" s="13">
        <v>1467</v>
      </c>
      <c r="BG309" s="13"/>
      <c r="BH309" s="13"/>
      <c r="BI309" s="13"/>
      <c r="BJ309" s="16">
        <f t="shared" si="28"/>
        <v>2851</v>
      </c>
      <c r="BK309" s="16">
        <f t="shared" si="29"/>
        <v>300141</v>
      </c>
    </row>
    <row r="310" spans="1:63" x14ac:dyDescent="0.4">
      <c r="A310" s="14" t="s">
        <v>686</v>
      </c>
      <c r="B310" s="14">
        <v>4</v>
      </c>
      <c r="C310" s="15" t="s">
        <v>687</v>
      </c>
      <c r="D310" s="13"/>
      <c r="E310" s="13"/>
      <c r="F310" s="13"/>
      <c r="G310" s="13"/>
      <c r="H310" s="13"/>
      <c r="I310" s="13"/>
      <c r="J310" s="13"/>
      <c r="K310" s="13">
        <v>774</v>
      </c>
      <c r="L310" s="13">
        <v>248</v>
      </c>
      <c r="M310" s="13"/>
      <c r="N310" s="13">
        <v>5508</v>
      </c>
      <c r="O310" s="13"/>
      <c r="P310" s="13"/>
      <c r="Q310" s="13"/>
      <c r="R310" s="13"/>
      <c r="S310" s="13"/>
      <c r="T310" s="13"/>
      <c r="U310" s="13"/>
      <c r="V310" s="16">
        <f t="shared" si="24"/>
        <v>6530</v>
      </c>
      <c r="W310" s="13"/>
      <c r="X310" s="13"/>
      <c r="Y310" s="13"/>
      <c r="Z310" s="16">
        <f t="shared" si="25"/>
        <v>0</v>
      </c>
      <c r="AA310" s="13"/>
      <c r="AB310" s="13"/>
      <c r="AC310" s="13"/>
      <c r="AD310" s="13"/>
      <c r="AE310" s="13">
        <v>2504</v>
      </c>
      <c r="AF310" s="13"/>
      <c r="AG310" s="13"/>
      <c r="AH310" s="13"/>
      <c r="AI310" s="13"/>
      <c r="AJ310" s="13"/>
      <c r="AK310" s="13"/>
      <c r="AL310" s="16">
        <f t="shared" si="26"/>
        <v>2504</v>
      </c>
      <c r="AM310" s="14" t="s">
        <v>686</v>
      </c>
      <c r="AN310" s="14">
        <v>4</v>
      </c>
      <c r="AO310" s="15" t="s">
        <v>687</v>
      </c>
      <c r="AP310" s="13"/>
      <c r="AQ310" s="13"/>
      <c r="AR310" s="13"/>
      <c r="AS310" s="13"/>
      <c r="AT310" s="13"/>
      <c r="AU310" s="13"/>
      <c r="AV310" s="13"/>
      <c r="AW310" s="13"/>
      <c r="AX310" s="13"/>
      <c r="AY310" s="16">
        <f t="shared" si="27"/>
        <v>0</v>
      </c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6">
        <f t="shared" si="28"/>
        <v>0</v>
      </c>
      <c r="BK310" s="16">
        <f t="shared" si="29"/>
        <v>9034</v>
      </c>
    </row>
    <row r="311" spans="1:63" x14ac:dyDescent="0.4">
      <c r="A311" s="14" t="s">
        <v>688</v>
      </c>
      <c r="B311" s="14">
        <v>4</v>
      </c>
      <c r="C311" s="15" t="s">
        <v>681</v>
      </c>
      <c r="D311" s="13"/>
      <c r="E311" s="13"/>
      <c r="F311" s="13"/>
      <c r="G311" s="13"/>
      <c r="H311" s="13"/>
      <c r="I311" s="13"/>
      <c r="J311" s="13">
        <v>14113</v>
      </c>
      <c r="K311" s="13"/>
      <c r="L311" s="13">
        <v>13856</v>
      </c>
      <c r="M311" s="13">
        <v>2820</v>
      </c>
      <c r="N311" s="13">
        <v>16318</v>
      </c>
      <c r="O311" s="13"/>
      <c r="P311" s="13"/>
      <c r="Q311" s="13"/>
      <c r="R311" s="13"/>
      <c r="S311" s="13"/>
      <c r="T311" s="13"/>
      <c r="U311" s="13"/>
      <c r="V311" s="16">
        <f t="shared" si="24"/>
        <v>47107</v>
      </c>
      <c r="W311" s="13"/>
      <c r="X311" s="13"/>
      <c r="Y311" s="13"/>
      <c r="Z311" s="16">
        <f t="shared" si="25"/>
        <v>0</v>
      </c>
      <c r="AA311" s="13">
        <v>883</v>
      </c>
      <c r="AB311" s="13"/>
      <c r="AC311" s="13"/>
      <c r="AD311" s="13"/>
      <c r="AE311" s="13">
        <v>11309</v>
      </c>
      <c r="AF311" s="13"/>
      <c r="AG311" s="13">
        <v>1492</v>
      </c>
      <c r="AH311" s="13"/>
      <c r="AI311" s="13"/>
      <c r="AJ311" s="13"/>
      <c r="AK311" s="13"/>
      <c r="AL311" s="16">
        <f t="shared" si="26"/>
        <v>13684</v>
      </c>
      <c r="AM311" s="14" t="s">
        <v>688</v>
      </c>
      <c r="AN311" s="14">
        <v>4</v>
      </c>
      <c r="AO311" s="15" t="s">
        <v>681</v>
      </c>
      <c r="AP311" s="13"/>
      <c r="AQ311" s="13"/>
      <c r="AR311" s="13">
        <v>3015</v>
      </c>
      <c r="AS311" s="13">
        <v>7085</v>
      </c>
      <c r="AT311" s="13"/>
      <c r="AU311" s="13"/>
      <c r="AV311" s="13"/>
      <c r="AW311" s="13">
        <v>903</v>
      </c>
      <c r="AX311" s="13">
        <v>16010</v>
      </c>
      <c r="AY311" s="16">
        <f t="shared" si="27"/>
        <v>27013</v>
      </c>
      <c r="AZ311" s="13"/>
      <c r="BA311" s="13"/>
      <c r="BB311" s="13"/>
      <c r="BC311" s="13"/>
      <c r="BD311" s="13">
        <v>929</v>
      </c>
      <c r="BE311" s="13"/>
      <c r="BF311" s="13"/>
      <c r="BG311" s="13"/>
      <c r="BH311" s="13"/>
      <c r="BI311" s="13"/>
      <c r="BJ311" s="16">
        <f t="shared" si="28"/>
        <v>929</v>
      </c>
      <c r="BK311" s="16">
        <f t="shared" si="29"/>
        <v>88733</v>
      </c>
    </row>
    <row r="312" spans="1:63" x14ac:dyDescent="0.4">
      <c r="A312" s="14" t="s">
        <v>689</v>
      </c>
      <c r="B312" s="14">
        <v>4</v>
      </c>
      <c r="C312" s="15" t="s">
        <v>690</v>
      </c>
      <c r="D312" s="13"/>
      <c r="E312" s="13">
        <v>285</v>
      </c>
      <c r="F312" s="13">
        <v>365</v>
      </c>
      <c r="G312" s="13"/>
      <c r="H312" s="13">
        <v>244</v>
      </c>
      <c r="I312" s="13"/>
      <c r="J312" s="13">
        <v>4988</v>
      </c>
      <c r="K312" s="13"/>
      <c r="L312" s="13">
        <v>5926</v>
      </c>
      <c r="M312" s="13">
        <v>716</v>
      </c>
      <c r="N312" s="13">
        <v>53765</v>
      </c>
      <c r="O312" s="13"/>
      <c r="P312" s="13"/>
      <c r="Q312" s="13"/>
      <c r="R312" s="13"/>
      <c r="S312" s="13"/>
      <c r="T312" s="13">
        <v>331</v>
      </c>
      <c r="U312" s="13"/>
      <c r="V312" s="16">
        <f t="shared" si="24"/>
        <v>66620</v>
      </c>
      <c r="W312" s="13"/>
      <c r="X312" s="13"/>
      <c r="Y312" s="13"/>
      <c r="Z312" s="16">
        <f t="shared" si="25"/>
        <v>0</v>
      </c>
      <c r="AA312" s="13">
        <v>17552</v>
      </c>
      <c r="AB312" s="13"/>
      <c r="AC312" s="13"/>
      <c r="AD312" s="13">
        <v>700</v>
      </c>
      <c r="AE312" s="13">
        <v>11791</v>
      </c>
      <c r="AF312" s="13"/>
      <c r="AG312" s="13"/>
      <c r="AH312" s="13"/>
      <c r="AI312" s="13"/>
      <c r="AJ312" s="13"/>
      <c r="AK312" s="13"/>
      <c r="AL312" s="16">
        <f t="shared" si="26"/>
        <v>30043</v>
      </c>
      <c r="AM312" s="14" t="s">
        <v>689</v>
      </c>
      <c r="AN312" s="14">
        <v>4</v>
      </c>
      <c r="AO312" s="15" t="s">
        <v>690</v>
      </c>
      <c r="AP312" s="13">
        <v>312</v>
      </c>
      <c r="AQ312" s="13">
        <v>552</v>
      </c>
      <c r="AR312" s="13">
        <v>3834</v>
      </c>
      <c r="AS312" s="13">
        <v>29464</v>
      </c>
      <c r="AT312" s="13"/>
      <c r="AU312" s="13">
        <v>426</v>
      </c>
      <c r="AV312" s="13">
        <v>210</v>
      </c>
      <c r="AW312" s="13">
        <v>2143</v>
      </c>
      <c r="AX312" s="13"/>
      <c r="AY312" s="16">
        <f t="shared" si="27"/>
        <v>36941</v>
      </c>
      <c r="AZ312" s="13"/>
      <c r="BA312" s="13"/>
      <c r="BB312" s="13"/>
      <c r="BC312" s="13"/>
      <c r="BD312" s="13">
        <v>455</v>
      </c>
      <c r="BE312" s="13"/>
      <c r="BF312" s="13">
        <v>514</v>
      </c>
      <c r="BG312" s="13"/>
      <c r="BH312" s="13"/>
      <c r="BI312" s="13"/>
      <c r="BJ312" s="16">
        <f t="shared" si="28"/>
        <v>969</v>
      </c>
      <c r="BK312" s="16">
        <f t="shared" si="29"/>
        <v>134573</v>
      </c>
    </row>
    <row r="313" spans="1:63" x14ac:dyDescent="0.4">
      <c r="A313" s="14" t="s">
        <v>691</v>
      </c>
      <c r="B313" s="14">
        <v>2</v>
      </c>
      <c r="C313" s="15" t="s">
        <v>692</v>
      </c>
      <c r="D313" s="13">
        <v>875</v>
      </c>
      <c r="E313" s="13"/>
      <c r="F313" s="13"/>
      <c r="G313" s="13"/>
      <c r="H313" s="13">
        <v>1142</v>
      </c>
      <c r="I313" s="13"/>
      <c r="J313" s="13">
        <v>10026</v>
      </c>
      <c r="K313" s="13">
        <v>92547</v>
      </c>
      <c r="L313" s="13">
        <v>17589</v>
      </c>
      <c r="M313" s="13">
        <v>106615</v>
      </c>
      <c r="N313" s="13">
        <v>209734</v>
      </c>
      <c r="O313" s="13"/>
      <c r="P313" s="13"/>
      <c r="Q313" s="13"/>
      <c r="R313" s="13">
        <v>986</v>
      </c>
      <c r="S313" s="13"/>
      <c r="T313" s="13">
        <v>2652</v>
      </c>
      <c r="U313" s="13"/>
      <c r="V313" s="16">
        <f t="shared" si="24"/>
        <v>442166</v>
      </c>
      <c r="W313" s="13"/>
      <c r="X313" s="13"/>
      <c r="Y313" s="13"/>
      <c r="Z313" s="16">
        <f t="shared" si="25"/>
        <v>0</v>
      </c>
      <c r="AA313" s="13">
        <v>34130</v>
      </c>
      <c r="AB313" s="13"/>
      <c r="AC313" s="13"/>
      <c r="AD313" s="13">
        <v>3245</v>
      </c>
      <c r="AE313" s="13"/>
      <c r="AF313" s="13">
        <v>19647</v>
      </c>
      <c r="AG313" s="13"/>
      <c r="AH313" s="13"/>
      <c r="AI313" s="13"/>
      <c r="AJ313" s="13"/>
      <c r="AK313" s="13"/>
      <c r="AL313" s="16">
        <f t="shared" si="26"/>
        <v>57022</v>
      </c>
      <c r="AM313" s="14" t="s">
        <v>691</v>
      </c>
      <c r="AN313" s="14">
        <v>2</v>
      </c>
      <c r="AO313" s="15" t="s">
        <v>692</v>
      </c>
      <c r="AP313" s="13"/>
      <c r="AQ313" s="13">
        <v>220</v>
      </c>
      <c r="AR313" s="13">
        <v>307564</v>
      </c>
      <c r="AS313" s="13"/>
      <c r="AT313" s="13"/>
      <c r="AU313" s="13"/>
      <c r="AV313" s="13">
        <v>211</v>
      </c>
      <c r="AW313" s="13">
        <v>12898</v>
      </c>
      <c r="AX313" s="13">
        <v>7897</v>
      </c>
      <c r="AY313" s="16">
        <f t="shared" si="27"/>
        <v>328790</v>
      </c>
      <c r="AZ313" s="13"/>
      <c r="BA313" s="13"/>
      <c r="BB313" s="13"/>
      <c r="BC313" s="13"/>
      <c r="BD313" s="13"/>
      <c r="BE313" s="13">
        <v>1536</v>
      </c>
      <c r="BF313" s="13">
        <v>581</v>
      </c>
      <c r="BG313" s="13"/>
      <c r="BH313" s="13"/>
      <c r="BI313" s="13"/>
      <c r="BJ313" s="16">
        <f t="shared" si="28"/>
        <v>2117</v>
      </c>
      <c r="BK313" s="16">
        <f t="shared" si="29"/>
        <v>830095</v>
      </c>
    </row>
    <row r="314" spans="1:63" x14ac:dyDescent="0.4">
      <c r="A314" s="14" t="s">
        <v>693</v>
      </c>
      <c r="B314" s="14">
        <v>2</v>
      </c>
      <c r="C314" s="15" t="s">
        <v>694</v>
      </c>
      <c r="D314" s="13">
        <v>36057</v>
      </c>
      <c r="E314" s="13">
        <v>195147</v>
      </c>
      <c r="F314" s="13">
        <v>519072</v>
      </c>
      <c r="G314" s="13">
        <v>148950</v>
      </c>
      <c r="H314" s="13">
        <v>989676</v>
      </c>
      <c r="I314" s="13"/>
      <c r="J314" s="13">
        <v>487428</v>
      </c>
      <c r="K314" s="13">
        <v>2071636</v>
      </c>
      <c r="L314" s="13">
        <v>1662</v>
      </c>
      <c r="M314" s="13">
        <v>12763</v>
      </c>
      <c r="N314" s="13">
        <v>560655</v>
      </c>
      <c r="O314" s="13">
        <v>1640</v>
      </c>
      <c r="P314" s="13">
        <v>391220</v>
      </c>
      <c r="Q314" s="13">
        <v>230507</v>
      </c>
      <c r="R314" s="13">
        <v>227</v>
      </c>
      <c r="S314" s="13">
        <v>315</v>
      </c>
      <c r="T314" s="13">
        <v>711</v>
      </c>
      <c r="U314" s="13">
        <v>1858</v>
      </c>
      <c r="V314" s="16">
        <f t="shared" si="24"/>
        <v>5649524</v>
      </c>
      <c r="W314" s="13">
        <v>820</v>
      </c>
      <c r="X314" s="13">
        <v>58783</v>
      </c>
      <c r="Y314" s="13">
        <v>589691</v>
      </c>
      <c r="Z314" s="16">
        <f t="shared" si="25"/>
        <v>649294</v>
      </c>
      <c r="AA314" s="13">
        <v>809558</v>
      </c>
      <c r="AB314" s="13"/>
      <c r="AC314" s="13"/>
      <c r="AD314" s="13"/>
      <c r="AE314" s="13">
        <v>4698</v>
      </c>
      <c r="AF314" s="13"/>
      <c r="AG314" s="13"/>
      <c r="AH314" s="13"/>
      <c r="AI314" s="13"/>
      <c r="AJ314" s="13"/>
      <c r="AK314" s="13"/>
      <c r="AL314" s="16">
        <f t="shared" si="26"/>
        <v>814256</v>
      </c>
      <c r="AM314" s="14" t="s">
        <v>693</v>
      </c>
      <c r="AN314" s="14">
        <v>2</v>
      </c>
      <c r="AO314" s="15" t="s">
        <v>694</v>
      </c>
      <c r="AP314" s="13">
        <v>1690</v>
      </c>
      <c r="AQ314" s="13">
        <v>87976</v>
      </c>
      <c r="AR314" s="13">
        <v>14773</v>
      </c>
      <c r="AS314" s="13">
        <v>339</v>
      </c>
      <c r="AT314" s="13">
        <v>1455</v>
      </c>
      <c r="AU314" s="13">
        <v>3333</v>
      </c>
      <c r="AV314" s="13"/>
      <c r="AW314" s="13">
        <v>1000849</v>
      </c>
      <c r="AX314" s="13">
        <v>23135</v>
      </c>
      <c r="AY314" s="16">
        <f t="shared" si="27"/>
        <v>1133550</v>
      </c>
      <c r="AZ314" s="13"/>
      <c r="BA314" s="13"/>
      <c r="BB314" s="13"/>
      <c r="BC314" s="13"/>
      <c r="BD314" s="13"/>
      <c r="BE314" s="13">
        <v>6571</v>
      </c>
      <c r="BF314" s="13"/>
      <c r="BG314" s="13">
        <v>268</v>
      </c>
      <c r="BH314" s="13">
        <v>264</v>
      </c>
      <c r="BI314" s="13"/>
      <c r="BJ314" s="16">
        <f t="shared" si="28"/>
        <v>7103</v>
      </c>
      <c r="BK314" s="16">
        <f t="shared" si="29"/>
        <v>8253727</v>
      </c>
    </row>
    <row r="315" spans="1:63" x14ac:dyDescent="0.4">
      <c r="A315" s="14" t="s">
        <v>695</v>
      </c>
      <c r="B315" s="14">
        <v>3</v>
      </c>
      <c r="C315" s="15" t="s">
        <v>696</v>
      </c>
      <c r="D315" s="13">
        <v>35161</v>
      </c>
      <c r="E315" s="13">
        <v>195147</v>
      </c>
      <c r="F315" s="13">
        <v>519072</v>
      </c>
      <c r="G315" s="13">
        <v>148950</v>
      </c>
      <c r="H315" s="13">
        <v>989226</v>
      </c>
      <c r="I315" s="13"/>
      <c r="J315" s="13">
        <v>487428</v>
      </c>
      <c r="K315" s="13">
        <v>2070079</v>
      </c>
      <c r="L315" s="13">
        <v>1662</v>
      </c>
      <c r="M315" s="13">
        <v>12023</v>
      </c>
      <c r="N315" s="13">
        <v>554344</v>
      </c>
      <c r="O315" s="13">
        <v>1640</v>
      </c>
      <c r="P315" s="13">
        <v>273924</v>
      </c>
      <c r="Q315" s="13">
        <v>230507</v>
      </c>
      <c r="R315" s="13">
        <v>227</v>
      </c>
      <c r="S315" s="13">
        <v>315</v>
      </c>
      <c r="T315" s="13"/>
      <c r="U315" s="13"/>
      <c r="V315" s="16">
        <f t="shared" si="24"/>
        <v>5519705</v>
      </c>
      <c r="W315" s="13">
        <v>820</v>
      </c>
      <c r="X315" s="13">
        <v>58783</v>
      </c>
      <c r="Y315" s="13">
        <v>339772</v>
      </c>
      <c r="Z315" s="16">
        <f t="shared" si="25"/>
        <v>399375</v>
      </c>
      <c r="AA315" s="13">
        <v>806155</v>
      </c>
      <c r="AB315" s="13"/>
      <c r="AC315" s="13"/>
      <c r="AD315" s="13"/>
      <c r="AE315" s="13">
        <v>4698</v>
      </c>
      <c r="AF315" s="13"/>
      <c r="AG315" s="13"/>
      <c r="AH315" s="13"/>
      <c r="AI315" s="13"/>
      <c r="AJ315" s="13"/>
      <c r="AK315" s="13"/>
      <c r="AL315" s="16">
        <f t="shared" si="26"/>
        <v>810853</v>
      </c>
      <c r="AM315" s="14" t="s">
        <v>695</v>
      </c>
      <c r="AN315" s="14">
        <v>3</v>
      </c>
      <c r="AO315" s="15" t="s">
        <v>696</v>
      </c>
      <c r="AP315" s="13">
        <v>1690</v>
      </c>
      <c r="AQ315" s="13">
        <v>87976</v>
      </c>
      <c r="AR315" s="13">
        <v>14773</v>
      </c>
      <c r="AS315" s="13">
        <v>339</v>
      </c>
      <c r="AT315" s="13">
        <v>1455</v>
      </c>
      <c r="AU315" s="13">
        <v>3333</v>
      </c>
      <c r="AV315" s="13"/>
      <c r="AW315" s="13">
        <v>1000849</v>
      </c>
      <c r="AX315" s="13">
        <v>23135</v>
      </c>
      <c r="AY315" s="16">
        <f t="shared" si="27"/>
        <v>1133550</v>
      </c>
      <c r="AZ315" s="13"/>
      <c r="BA315" s="13"/>
      <c r="BB315" s="13"/>
      <c r="BC315" s="13"/>
      <c r="BD315" s="13"/>
      <c r="BE315" s="13">
        <v>6571</v>
      </c>
      <c r="BF315" s="13"/>
      <c r="BG315" s="13">
        <v>268</v>
      </c>
      <c r="BH315" s="13"/>
      <c r="BI315" s="13"/>
      <c r="BJ315" s="16">
        <f t="shared" si="28"/>
        <v>6839</v>
      </c>
      <c r="BK315" s="16">
        <f t="shared" si="29"/>
        <v>7870322</v>
      </c>
    </row>
    <row r="316" spans="1:63" x14ac:dyDescent="0.4">
      <c r="A316" s="14" t="s">
        <v>697</v>
      </c>
      <c r="B316" s="14">
        <v>4</v>
      </c>
      <c r="C316" s="15" t="s">
        <v>698</v>
      </c>
      <c r="D316" s="13">
        <v>21258</v>
      </c>
      <c r="E316" s="13">
        <v>31451</v>
      </c>
      <c r="F316" s="13"/>
      <c r="G316" s="13">
        <v>100873</v>
      </c>
      <c r="H316" s="13">
        <v>984494</v>
      </c>
      <c r="I316" s="13"/>
      <c r="J316" s="13">
        <v>401813</v>
      </c>
      <c r="K316" s="13">
        <v>865530</v>
      </c>
      <c r="L316" s="13">
        <v>945</v>
      </c>
      <c r="M316" s="13"/>
      <c r="N316" s="13">
        <v>85414</v>
      </c>
      <c r="O316" s="13"/>
      <c r="P316" s="13">
        <v>230330</v>
      </c>
      <c r="Q316" s="13">
        <v>202646</v>
      </c>
      <c r="R316" s="13">
        <v>227</v>
      </c>
      <c r="S316" s="13">
        <v>315</v>
      </c>
      <c r="T316" s="13"/>
      <c r="U316" s="13"/>
      <c r="V316" s="16">
        <f t="shared" si="24"/>
        <v>2925296</v>
      </c>
      <c r="W316" s="13">
        <v>820</v>
      </c>
      <c r="X316" s="13">
        <v>51973</v>
      </c>
      <c r="Y316" s="13">
        <v>195685</v>
      </c>
      <c r="Z316" s="16">
        <f t="shared" si="25"/>
        <v>248478</v>
      </c>
      <c r="AA316" s="13">
        <v>522446</v>
      </c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6">
        <f t="shared" si="26"/>
        <v>522446</v>
      </c>
      <c r="AM316" s="14" t="s">
        <v>697</v>
      </c>
      <c r="AN316" s="14">
        <v>4</v>
      </c>
      <c r="AO316" s="15" t="s">
        <v>698</v>
      </c>
      <c r="AP316" s="13">
        <v>459</v>
      </c>
      <c r="AQ316" s="13">
        <v>85177</v>
      </c>
      <c r="AR316" s="13">
        <v>8758</v>
      </c>
      <c r="AS316" s="13">
        <v>339</v>
      </c>
      <c r="AT316" s="13">
        <v>1455</v>
      </c>
      <c r="AU316" s="13">
        <v>385</v>
      </c>
      <c r="AV316" s="13"/>
      <c r="AW316" s="13">
        <v>338261</v>
      </c>
      <c r="AX316" s="13">
        <v>22512</v>
      </c>
      <c r="AY316" s="16">
        <f t="shared" si="27"/>
        <v>457346</v>
      </c>
      <c r="AZ316" s="13"/>
      <c r="BA316" s="13"/>
      <c r="BB316" s="13"/>
      <c r="BC316" s="13"/>
      <c r="BD316" s="13"/>
      <c r="BE316" s="13"/>
      <c r="BF316" s="13"/>
      <c r="BG316" s="13">
        <v>268</v>
      </c>
      <c r="BH316" s="13"/>
      <c r="BI316" s="13"/>
      <c r="BJ316" s="16">
        <f t="shared" si="28"/>
        <v>268</v>
      </c>
      <c r="BK316" s="16">
        <f t="shared" si="29"/>
        <v>4153834</v>
      </c>
    </row>
    <row r="317" spans="1:63" x14ac:dyDescent="0.4">
      <c r="A317" s="14" t="s">
        <v>699</v>
      </c>
      <c r="B317" s="14">
        <v>5</v>
      </c>
      <c r="C317" s="15" t="s">
        <v>700</v>
      </c>
      <c r="D317" s="13"/>
      <c r="E317" s="13"/>
      <c r="F317" s="13"/>
      <c r="G317" s="13">
        <v>1637</v>
      </c>
      <c r="H317" s="13">
        <v>979321</v>
      </c>
      <c r="I317" s="13"/>
      <c r="J317" s="13">
        <v>1118</v>
      </c>
      <c r="K317" s="13">
        <v>14491</v>
      </c>
      <c r="L317" s="13"/>
      <c r="M317" s="13"/>
      <c r="N317" s="13">
        <v>272</v>
      </c>
      <c r="O317" s="13"/>
      <c r="P317" s="13">
        <v>1776</v>
      </c>
      <c r="Q317" s="13">
        <v>2547</v>
      </c>
      <c r="R317" s="13"/>
      <c r="S317" s="13"/>
      <c r="T317" s="13"/>
      <c r="U317" s="13"/>
      <c r="V317" s="16">
        <f t="shared" si="24"/>
        <v>1001162</v>
      </c>
      <c r="W317" s="13"/>
      <c r="X317" s="13">
        <v>8004</v>
      </c>
      <c r="Y317" s="13"/>
      <c r="Z317" s="16">
        <f t="shared" si="25"/>
        <v>8004</v>
      </c>
      <c r="AA317" s="13">
        <v>133611</v>
      </c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6">
        <f t="shared" si="26"/>
        <v>133611</v>
      </c>
      <c r="AM317" s="14" t="s">
        <v>699</v>
      </c>
      <c r="AN317" s="14">
        <v>5</v>
      </c>
      <c r="AO317" s="15" t="s">
        <v>700</v>
      </c>
      <c r="AP317" s="13"/>
      <c r="AQ317" s="13"/>
      <c r="AR317" s="13"/>
      <c r="AS317" s="13"/>
      <c r="AT317" s="13"/>
      <c r="AU317" s="13"/>
      <c r="AV317" s="13"/>
      <c r="AW317" s="13">
        <v>443</v>
      </c>
      <c r="AX317" s="13"/>
      <c r="AY317" s="16">
        <f t="shared" si="27"/>
        <v>443</v>
      </c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6">
        <f t="shared" si="28"/>
        <v>0</v>
      </c>
      <c r="BK317" s="16">
        <f t="shared" si="29"/>
        <v>1143220</v>
      </c>
    </row>
    <row r="318" spans="1:63" x14ac:dyDescent="0.4">
      <c r="A318" s="14" t="s">
        <v>701</v>
      </c>
      <c r="B318" s="14">
        <v>4</v>
      </c>
      <c r="C318" s="15" t="s">
        <v>702</v>
      </c>
      <c r="D318" s="13">
        <v>221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6">
        <f t="shared" si="24"/>
        <v>221</v>
      </c>
      <c r="W318" s="13"/>
      <c r="X318" s="13"/>
      <c r="Y318" s="13"/>
      <c r="Z318" s="16">
        <f t="shared" si="25"/>
        <v>0</v>
      </c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6">
        <f t="shared" si="26"/>
        <v>0</v>
      </c>
      <c r="AM318" s="14" t="s">
        <v>701</v>
      </c>
      <c r="AN318" s="14">
        <v>4</v>
      </c>
      <c r="AO318" s="15" t="s">
        <v>702</v>
      </c>
      <c r="AP318" s="13"/>
      <c r="AQ318" s="13"/>
      <c r="AR318" s="13"/>
      <c r="AS318" s="13"/>
      <c r="AT318" s="13"/>
      <c r="AU318" s="13"/>
      <c r="AV318" s="13"/>
      <c r="AW318" s="13"/>
      <c r="AX318" s="13"/>
      <c r="AY318" s="16">
        <f t="shared" si="27"/>
        <v>0</v>
      </c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6">
        <f t="shared" si="28"/>
        <v>0</v>
      </c>
      <c r="BK318" s="16">
        <f t="shared" si="29"/>
        <v>221</v>
      </c>
    </row>
    <row r="319" spans="1:63" x14ac:dyDescent="0.4">
      <c r="A319" s="14" t="s">
        <v>703</v>
      </c>
      <c r="B319" s="14">
        <v>3</v>
      </c>
      <c r="C319" s="15" t="s">
        <v>704</v>
      </c>
      <c r="D319" s="13">
        <v>896</v>
      </c>
      <c r="E319" s="13"/>
      <c r="F319" s="13"/>
      <c r="G319" s="13"/>
      <c r="H319" s="13">
        <v>450</v>
      </c>
      <c r="I319" s="13"/>
      <c r="J319" s="13"/>
      <c r="K319" s="13">
        <v>1557</v>
      </c>
      <c r="L319" s="13"/>
      <c r="M319" s="13">
        <v>740</v>
      </c>
      <c r="N319" s="13">
        <v>6311</v>
      </c>
      <c r="O319" s="13"/>
      <c r="P319" s="13">
        <v>117296</v>
      </c>
      <c r="Q319" s="13"/>
      <c r="R319" s="13"/>
      <c r="S319" s="13"/>
      <c r="T319" s="13">
        <v>711</v>
      </c>
      <c r="U319" s="13">
        <v>1858</v>
      </c>
      <c r="V319" s="16">
        <f t="shared" si="24"/>
        <v>129819</v>
      </c>
      <c r="W319" s="13"/>
      <c r="X319" s="13"/>
      <c r="Y319" s="13">
        <v>249919</v>
      </c>
      <c r="Z319" s="16">
        <f t="shared" si="25"/>
        <v>249919</v>
      </c>
      <c r="AA319" s="13">
        <v>3403</v>
      </c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6">
        <f t="shared" si="26"/>
        <v>3403</v>
      </c>
      <c r="AM319" s="14" t="s">
        <v>703</v>
      </c>
      <c r="AN319" s="14">
        <v>3</v>
      </c>
      <c r="AO319" s="15" t="s">
        <v>704</v>
      </c>
      <c r="AP319" s="13"/>
      <c r="AQ319" s="13"/>
      <c r="AR319" s="13"/>
      <c r="AS319" s="13"/>
      <c r="AT319" s="13"/>
      <c r="AU319" s="13"/>
      <c r="AV319" s="13"/>
      <c r="AW319" s="13"/>
      <c r="AX319" s="13"/>
      <c r="AY319" s="16">
        <f t="shared" si="27"/>
        <v>0</v>
      </c>
      <c r="AZ319" s="13"/>
      <c r="BA319" s="13"/>
      <c r="BB319" s="13"/>
      <c r="BC319" s="13"/>
      <c r="BD319" s="13"/>
      <c r="BE319" s="13"/>
      <c r="BF319" s="13"/>
      <c r="BG319" s="13"/>
      <c r="BH319" s="13">
        <v>264</v>
      </c>
      <c r="BI319" s="13"/>
      <c r="BJ319" s="16">
        <f t="shared" si="28"/>
        <v>264</v>
      </c>
      <c r="BK319" s="16">
        <f t="shared" si="29"/>
        <v>383405</v>
      </c>
    </row>
    <row r="320" spans="1:63" x14ac:dyDescent="0.4">
      <c r="A320" s="14" t="s">
        <v>705</v>
      </c>
      <c r="B320" s="14">
        <v>4</v>
      </c>
      <c r="C320" s="15" t="s">
        <v>706</v>
      </c>
      <c r="D320" s="13">
        <v>281</v>
      </c>
      <c r="E320" s="13"/>
      <c r="F320" s="13"/>
      <c r="G320" s="13"/>
      <c r="H320" s="13">
        <v>450</v>
      </c>
      <c r="I320" s="13"/>
      <c r="J320" s="13"/>
      <c r="K320" s="13">
        <v>1057</v>
      </c>
      <c r="L320" s="13"/>
      <c r="M320" s="13">
        <v>740</v>
      </c>
      <c r="N320" s="13">
        <v>6082</v>
      </c>
      <c r="O320" s="13"/>
      <c r="P320" s="13">
        <v>117296</v>
      </c>
      <c r="Q320" s="13"/>
      <c r="R320" s="13"/>
      <c r="S320" s="13"/>
      <c r="T320" s="13">
        <v>711</v>
      </c>
      <c r="U320" s="13">
        <v>1858</v>
      </c>
      <c r="V320" s="16">
        <f t="shared" si="24"/>
        <v>128475</v>
      </c>
      <c r="W320" s="13"/>
      <c r="X320" s="13"/>
      <c r="Y320" s="13">
        <v>249674</v>
      </c>
      <c r="Z320" s="16">
        <f t="shared" si="25"/>
        <v>249674</v>
      </c>
      <c r="AA320" s="13">
        <v>1752</v>
      </c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6">
        <f t="shared" si="26"/>
        <v>1752</v>
      </c>
      <c r="AM320" s="14" t="s">
        <v>705</v>
      </c>
      <c r="AN320" s="14">
        <v>4</v>
      </c>
      <c r="AO320" s="15" t="s">
        <v>706</v>
      </c>
      <c r="AP320" s="13"/>
      <c r="AQ320" s="13"/>
      <c r="AR320" s="13"/>
      <c r="AS320" s="13"/>
      <c r="AT320" s="13"/>
      <c r="AU320" s="13"/>
      <c r="AV320" s="13"/>
      <c r="AW320" s="13"/>
      <c r="AX320" s="13"/>
      <c r="AY320" s="16">
        <f t="shared" si="27"/>
        <v>0</v>
      </c>
      <c r="AZ320" s="13"/>
      <c r="BA320" s="13"/>
      <c r="BB320" s="13"/>
      <c r="BC320" s="13"/>
      <c r="BD320" s="13"/>
      <c r="BE320" s="13"/>
      <c r="BF320" s="13"/>
      <c r="BG320" s="13"/>
      <c r="BH320" s="13">
        <v>264</v>
      </c>
      <c r="BI320" s="13"/>
      <c r="BJ320" s="16">
        <f t="shared" si="28"/>
        <v>264</v>
      </c>
      <c r="BK320" s="16">
        <f t="shared" si="29"/>
        <v>380165</v>
      </c>
    </row>
    <row r="321" spans="1:63" x14ac:dyDescent="0.4">
      <c r="A321" s="14" t="s">
        <v>707</v>
      </c>
      <c r="B321" s="14">
        <v>5</v>
      </c>
      <c r="C321" s="15" t="s">
        <v>708</v>
      </c>
      <c r="D321" s="13">
        <v>281</v>
      </c>
      <c r="E321" s="13"/>
      <c r="F321" s="13"/>
      <c r="G321" s="13"/>
      <c r="H321" s="13">
        <v>450</v>
      </c>
      <c r="I321" s="13"/>
      <c r="J321" s="13"/>
      <c r="K321" s="13">
        <v>1057</v>
      </c>
      <c r="L321" s="13"/>
      <c r="M321" s="13">
        <v>740</v>
      </c>
      <c r="N321" s="13">
        <v>3573</v>
      </c>
      <c r="O321" s="13"/>
      <c r="P321" s="13">
        <v>117296</v>
      </c>
      <c r="Q321" s="13"/>
      <c r="R321" s="13"/>
      <c r="S321" s="13"/>
      <c r="T321" s="13">
        <v>711</v>
      </c>
      <c r="U321" s="13">
        <v>1858</v>
      </c>
      <c r="V321" s="16">
        <f t="shared" si="24"/>
        <v>125966</v>
      </c>
      <c r="W321" s="13"/>
      <c r="X321" s="13"/>
      <c r="Y321" s="13">
        <v>249336</v>
      </c>
      <c r="Z321" s="16">
        <f t="shared" si="25"/>
        <v>249336</v>
      </c>
      <c r="AA321" s="13">
        <v>1752</v>
      </c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6">
        <f t="shared" si="26"/>
        <v>1752</v>
      </c>
      <c r="AM321" s="14" t="s">
        <v>707</v>
      </c>
      <c r="AN321" s="14">
        <v>5</v>
      </c>
      <c r="AO321" s="15" t="s">
        <v>708</v>
      </c>
      <c r="AP321" s="13"/>
      <c r="AQ321" s="13"/>
      <c r="AR321" s="13"/>
      <c r="AS321" s="13"/>
      <c r="AT321" s="13"/>
      <c r="AU321" s="13"/>
      <c r="AV321" s="13"/>
      <c r="AW321" s="13"/>
      <c r="AX321" s="13"/>
      <c r="AY321" s="16">
        <f t="shared" si="27"/>
        <v>0</v>
      </c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6">
        <f t="shared" si="28"/>
        <v>0</v>
      </c>
      <c r="BK321" s="16">
        <f t="shared" si="29"/>
        <v>377054</v>
      </c>
    </row>
    <row r="322" spans="1:63" x14ac:dyDescent="0.4">
      <c r="A322" s="14" t="s">
        <v>709</v>
      </c>
      <c r="B322" s="14">
        <v>2</v>
      </c>
      <c r="C322" s="15" t="s">
        <v>710</v>
      </c>
      <c r="D322" s="13">
        <v>356692</v>
      </c>
      <c r="E322" s="13">
        <v>43084</v>
      </c>
      <c r="F322" s="13">
        <v>21652</v>
      </c>
      <c r="G322" s="13">
        <v>554080</v>
      </c>
      <c r="H322" s="13">
        <v>70402</v>
      </c>
      <c r="I322" s="13"/>
      <c r="J322" s="13">
        <v>449876</v>
      </c>
      <c r="K322" s="13">
        <v>1592290</v>
      </c>
      <c r="L322" s="13">
        <v>6567</v>
      </c>
      <c r="M322" s="13">
        <v>46785</v>
      </c>
      <c r="N322" s="13">
        <v>509819</v>
      </c>
      <c r="O322" s="13"/>
      <c r="P322" s="13">
        <v>59494</v>
      </c>
      <c r="Q322" s="13">
        <v>435127</v>
      </c>
      <c r="R322" s="13">
        <v>3666</v>
      </c>
      <c r="S322" s="13"/>
      <c r="T322" s="13">
        <v>787</v>
      </c>
      <c r="U322" s="13">
        <v>24543</v>
      </c>
      <c r="V322" s="16">
        <f t="shared" si="24"/>
        <v>4174864</v>
      </c>
      <c r="W322" s="13">
        <v>209</v>
      </c>
      <c r="X322" s="13">
        <v>1868</v>
      </c>
      <c r="Y322" s="13">
        <v>150733</v>
      </c>
      <c r="Z322" s="16">
        <f t="shared" si="25"/>
        <v>152810</v>
      </c>
      <c r="AA322" s="13">
        <v>348962</v>
      </c>
      <c r="AB322" s="13"/>
      <c r="AC322" s="13"/>
      <c r="AD322" s="13">
        <v>224</v>
      </c>
      <c r="AE322" s="13">
        <v>155127</v>
      </c>
      <c r="AF322" s="13">
        <v>1350</v>
      </c>
      <c r="AG322" s="13"/>
      <c r="AH322" s="13"/>
      <c r="AI322" s="13"/>
      <c r="AJ322" s="13"/>
      <c r="AK322" s="13"/>
      <c r="AL322" s="16">
        <f t="shared" si="26"/>
        <v>505663</v>
      </c>
      <c r="AM322" s="14" t="s">
        <v>709</v>
      </c>
      <c r="AN322" s="14">
        <v>2</v>
      </c>
      <c r="AO322" s="15" t="s">
        <v>710</v>
      </c>
      <c r="AP322" s="13">
        <v>120211</v>
      </c>
      <c r="AQ322" s="13">
        <v>14860</v>
      </c>
      <c r="AR322" s="13">
        <v>133744</v>
      </c>
      <c r="AS322" s="13">
        <v>161489</v>
      </c>
      <c r="AT322" s="13">
        <v>17460</v>
      </c>
      <c r="AU322" s="13">
        <v>3405</v>
      </c>
      <c r="AV322" s="13">
        <v>6342</v>
      </c>
      <c r="AW322" s="13">
        <v>44389</v>
      </c>
      <c r="AX322" s="13">
        <v>77647</v>
      </c>
      <c r="AY322" s="16">
        <f t="shared" si="27"/>
        <v>579547</v>
      </c>
      <c r="AZ322" s="13"/>
      <c r="BA322" s="13"/>
      <c r="BB322" s="13"/>
      <c r="BC322" s="13"/>
      <c r="BD322" s="13"/>
      <c r="BE322" s="13">
        <v>1245</v>
      </c>
      <c r="BF322" s="13">
        <v>1195</v>
      </c>
      <c r="BG322" s="13">
        <v>36318</v>
      </c>
      <c r="BH322" s="13"/>
      <c r="BI322" s="13"/>
      <c r="BJ322" s="16">
        <f t="shared" si="28"/>
        <v>38758</v>
      </c>
      <c r="BK322" s="16">
        <f t="shared" si="29"/>
        <v>5451642</v>
      </c>
    </row>
    <row r="323" spans="1:63" x14ac:dyDescent="0.4">
      <c r="A323" s="14" t="s">
        <v>711</v>
      </c>
      <c r="B323" s="14">
        <v>3</v>
      </c>
      <c r="C323" s="15" t="s">
        <v>712</v>
      </c>
      <c r="D323" s="13">
        <v>215</v>
      </c>
      <c r="E323" s="13"/>
      <c r="F323" s="13"/>
      <c r="G323" s="13">
        <v>5310</v>
      </c>
      <c r="H323" s="13">
        <v>2907</v>
      </c>
      <c r="I323" s="13"/>
      <c r="J323" s="13"/>
      <c r="K323" s="13">
        <v>1795</v>
      </c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6">
        <f t="shared" si="24"/>
        <v>10227</v>
      </c>
      <c r="W323" s="13"/>
      <c r="X323" s="13"/>
      <c r="Y323" s="13"/>
      <c r="Z323" s="16">
        <f t="shared" si="25"/>
        <v>0</v>
      </c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6">
        <f t="shared" si="26"/>
        <v>0</v>
      </c>
      <c r="AM323" s="14" t="s">
        <v>711</v>
      </c>
      <c r="AN323" s="14">
        <v>3</v>
      </c>
      <c r="AO323" s="15" t="s">
        <v>712</v>
      </c>
      <c r="AP323" s="13"/>
      <c r="AQ323" s="13"/>
      <c r="AR323" s="13"/>
      <c r="AS323" s="13"/>
      <c r="AT323" s="13"/>
      <c r="AU323" s="13"/>
      <c r="AV323" s="13"/>
      <c r="AW323" s="13">
        <v>5187</v>
      </c>
      <c r="AX323" s="13"/>
      <c r="AY323" s="16">
        <f t="shared" si="27"/>
        <v>5187</v>
      </c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6">
        <f t="shared" si="28"/>
        <v>0</v>
      </c>
      <c r="BK323" s="16">
        <f t="shared" si="29"/>
        <v>15414</v>
      </c>
    </row>
    <row r="324" spans="1:63" x14ac:dyDescent="0.4">
      <c r="A324" s="14" t="s">
        <v>713</v>
      </c>
      <c r="B324" s="14">
        <v>4</v>
      </c>
      <c r="C324" s="15" t="s">
        <v>714</v>
      </c>
      <c r="D324" s="13">
        <v>215</v>
      </c>
      <c r="E324" s="13"/>
      <c r="F324" s="13"/>
      <c r="G324" s="13">
        <v>5310</v>
      </c>
      <c r="H324" s="13">
        <v>1156</v>
      </c>
      <c r="I324" s="13"/>
      <c r="J324" s="13"/>
      <c r="K324" s="13">
        <v>650</v>
      </c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6">
        <f t="shared" si="24"/>
        <v>7331</v>
      </c>
      <c r="W324" s="13"/>
      <c r="X324" s="13"/>
      <c r="Y324" s="13"/>
      <c r="Z324" s="16">
        <f t="shared" si="25"/>
        <v>0</v>
      </c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6">
        <f t="shared" si="26"/>
        <v>0</v>
      </c>
      <c r="AM324" s="14" t="s">
        <v>713</v>
      </c>
      <c r="AN324" s="14">
        <v>4</v>
      </c>
      <c r="AO324" s="15" t="s">
        <v>714</v>
      </c>
      <c r="AP324" s="13"/>
      <c r="AQ324" s="13"/>
      <c r="AR324" s="13"/>
      <c r="AS324" s="13"/>
      <c r="AT324" s="13"/>
      <c r="AU324" s="13"/>
      <c r="AV324" s="13"/>
      <c r="AW324" s="13">
        <v>5187</v>
      </c>
      <c r="AX324" s="13"/>
      <c r="AY324" s="16">
        <f t="shared" si="27"/>
        <v>5187</v>
      </c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6">
        <f t="shared" si="28"/>
        <v>0</v>
      </c>
      <c r="BK324" s="16">
        <f t="shared" si="29"/>
        <v>12518</v>
      </c>
    </row>
    <row r="325" spans="1:63" x14ac:dyDescent="0.4">
      <c r="A325" s="14" t="s">
        <v>715</v>
      </c>
      <c r="B325" s="14">
        <v>3</v>
      </c>
      <c r="C325" s="15" t="s">
        <v>716</v>
      </c>
      <c r="D325" s="13">
        <v>142510</v>
      </c>
      <c r="E325" s="13">
        <v>1743</v>
      </c>
      <c r="F325" s="13"/>
      <c r="G325" s="13">
        <v>205</v>
      </c>
      <c r="H325" s="13">
        <v>1289</v>
      </c>
      <c r="I325" s="13"/>
      <c r="J325" s="13">
        <v>2744</v>
      </c>
      <c r="K325" s="13">
        <v>219245</v>
      </c>
      <c r="L325" s="13"/>
      <c r="M325" s="13"/>
      <c r="N325" s="13">
        <v>23779</v>
      </c>
      <c r="O325" s="13"/>
      <c r="P325" s="13">
        <v>663</v>
      </c>
      <c r="Q325" s="13">
        <v>1202</v>
      </c>
      <c r="R325" s="13"/>
      <c r="S325" s="13"/>
      <c r="T325" s="13"/>
      <c r="U325" s="13">
        <v>17634</v>
      </c>
      <c r="V325" s="16">
        <f t="shared" si="24"/>
        <v>411014</v>
      </c>
      <c r="W325" s="13"/>
      <c r="X325" s="13"/>
      <c r="Y325" s="13">
        <v>532</v>
      </c>
      <c r="Z325" s="16">
        <f t="shared" si="25"/>
        <v>532</v>
      </c>
      <c r="AA325" s="13">
        <v>22076</v>
      </c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6">
        <f t="shared" si="26"/>
        <v>22076</v>
      </c>
      <c r="AM325" s="14" t="s">
        <v>715</v>
      </c>
      <c r="AN325" s="14">
        <v>3</v>
      </c>
      <c r="AO325" s="15" t="s">
        <v>716</v>
      </c>
      <c r="AP325" s="13"/>
      <c r="AQ325" s="13"/>
      <c r="AR325" s="13"/>
      <c r="AS325" s="13"/>
      <c r="AT325" s="13"/>
      <c r="AU325" s="13"/>
      <c r="AV325" s="13"/>
      <c r="AW325" s="13">
        <v>244</v>
      </c>
      <c r="AX325" s="13">
        <v>65703</v>
      </c>
      <c r="AY325" s="16">
        <f t="shared" si="27"/>
        <v>65947</v>
      </c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6">
        <f t="shared" si="28"/>
        <v>0</v>
      </c>
      <c r="BK325" s="16">
        <f t="shared" si="29"/>
        <v>499569</v>
      </c>
    </row>
    <row r="326" spans="1:63" x14ac:dyDescent="0.4">
      <c r="A326" s="14" t="s">
        <v>717</v>
      </c>
      <c r="B326" s="14">
        <v>3</v>
      </c>
      <c r="C326" s="15" t="s">
        <v>718</v>
      </c>
      <c r="D326" s="13">
        <v>13960</v>
      </c>
      <c r="E326" s="13"/>
      <c r="F326" s="13"/>
      <c r="G326" s="13"/>
      <c r="H326" s="13"/>
      <c r="I326" s="13"/>
      <c r="J326" s="13">
        <v>1315</v>
      </c>
      <c r="K326" s="13">
        <v>5303</v>
      </c>
      <c r="L326" s="13"/>
      <c r="M326" s="13">
        <v>243</v>
      </c>
      <c r="N326" s="13">
        <v>3294</v>
      </c>
      <c r="O326" s="13"/>
      <c r="P326" s="13"/>
      <c r="Q326" s="13"/>
      <c r="R326" s="13"/>
      <c r="S326" s="13"/>
      <c r="T326" s="13"/>
      <c r="U326" s="13"/>
      <c r="V326" s="16">
        <f t="shared" si="24"/>
        <v>24115</v>
      </c>
      <c r="W326" s="13"/>
      <c r="X326" s="13"/>
      <c r="Y326" s="13">
        <v>444</v>
      </c>
      <c r="Z326" s="16">
        <f t="shared" si="25"/>
        <v>444</v>
      </c>
      <c r="AA326" s="13">
        <v>4384</v>
      </c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6">
        <f t="shared" si="26"/>
        <v>4384</v>
      </c>
      <c r="AM326" s="14" t="s">
        <v>717</v>
      </c>
      <c r="AN326" s="14">
        <v>3</v>
      </c>
      <c r="AO326" s="15" t="s">
        <v>718</v>
      </c>
      <c r="AP326" s="13">
        <v>1104</v>
      </c>
      <c r="AQ326" s="13"/>
      <c r="AR326" s="13"/>
      <c r="AS326" s="13"/>
      <c r="AT326" s="13"/>
      <c r="AU326" s="13"/>
      <c r="AV326" s="13"/>
      <c r="AW326" s="13"/>
      <c r="AX326" s="13"/>
      <c r="AY326" s="16">
        <f t="shared" si="27"/>
        <v>1104</v>
      </c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6">
        <f t="shared" si="28"/>
        <v>0</v>
      </c>
      <c r="BK326" s="16">
        <f t="shared" si="29"/>
        <v>30047</v>
      </c>
    </row>
    <row r="327" spans="1:63" x14ac:dyDescent="0.4">
      <c r="A327" s="14" t="s">
        <v>719</v>
      </c>
      <c r="B327" s="14">
        <v>3</v>
      </c>
      <c r="C327" s="15" t="s">
        <v>720</v>
      </c>
      <c r="D327" s="13">
        <v>35790</v>
      </c>
      <c r="E327" s="13">
        <v>36349</v>
      </c>
      <c r="F327" s="13">
        <v>19316</v>
      </c>
      <c r="G327" s="13">
        <v>38079</v>
      </c>
      <c r="H327" s="13">
        <v>61002</v>
      </c>
      <c r="I327" s="13"/>
      <c r="J327" s="13">
        <v>222400</v>
      </c>
      <c r="K327" s="13">
        <v>502690</v>
      </c>
      <c r="L327" s="13">
        <v>3236</v>
      </c>
      <c r="M327" s="13">
        <v>34594</v>
      </c>
      <c r="N327" s="13">
        <v>181336</v>
      </c>
      <c r="O327" s="13"/>
      <c r="P327" s="13">
        <v>963</v>
      </c>
      <c r="Q327" s="13">
        <v>61452</v>
      </c>
      <c r="R327" s="13">
        <v>1401</v>
      </c>
      <c r="S327" s="13"/>
      <c r="T327" s="13"/>
      <c r="U327" s="13">
        <v>4817</v>
      </c>
      <c r="V327" s="16">
        <f t="shared" si="24"/>
        <v>1203425</v>
      </c>
      <c r="W327" s="13"/>
      <c r="X327" s="13">
        <v>1598</v>
      </c>
      <c r="Y327" s="13">
        <v>22440</v>
      </c>
      <c r="Z327" s="16">
        <f t="shared" si="25"/>
        <v>24038</v>
      </c>
      <c r="AA327" s="13">
        <v>226797</v>
      </c>
      <c r="AB327" s="13"/>
      <c r="AC327" s="13"/>
      <c r="AD327" s="13">
        <v>224</v>
      </c>
      <c r="AE327" s="13">
        <v>138693</v>
      </c>
      <c r="AF327" s="13"/>
      <c r="AG327" s="13"/>
      <c r="AH327" s="13"/>
      <c r="AI327" s="13"/>
      <c r="AJ327" s="13"/>
      <c r="AK327" s="13"/>
      <c r="AL327" s="16">
        <f t="shared" si="26"/>
        <v>365714</v>
      </c>
      <c r="AM327" s="14" t="s">
        <v>719</v>
      </c>
      <c r="AN327" s="14">
        <v>3</v>
      </c>
      <c r="AO327" s="15" t="s">
        <v>720</v>
      </c>
      <c r="AP327" s="13">
        <v>41042</v>
      </c>
      <c r="AQ327" s="13">
        <v>13250</v>
      </c>
      <c r="AR327" s="13">
        <v>3710</v>
      </c>
      <c r="AS327" s="13"/>
      <c r="AT327" s="13">
        <v>409</v>
      </c>
      <c r="AU327" s="13">
        <v>3405</v>
      </c>
      <c r="AV327" s="13">
        <v>6342</v>
      </c>
      <c r="AW327" s="13">
        <v>7269</v>
      </c>
      <c r="AX327" s="13"/>
      <c r="AY327" s="16">
        <f t="shared" si="27"/>
        <v>75427</v>
      </c>
      <c r="AZ327" s="13"/>
      <c r="BA327" s="13"/>
      <c r="BB327" s="13"/>
      <c r="BC327" s="13"/>
      <c r="BD327" s="13"/>
      <c r="BE327" s="13"/>
      <c r="BF327" s="13">
        <v>1195</v>
      </c>
      <c r="BG327" s="13"/>
      <c r="BH327" s="13"/>
      <c r="BI327" s="13"/>
      <c r="BJ327" s="16">
        <f t="shared" si="28"/>
        <v>1195</v>
      </c>
      <c r="BK327" s="16">
        <f t="shared" si="29"/>
        <v>1669799</v>
      </c>
    </row>
    <row r="328" spans="1:63" x14ac:dyDescent="0.4">
      <c r="A328" s="14" t="s">
        <v>721</v>
      </c>
      <c r="B328" s="14">
        <v>3</v>
      </c>
      <c r="C328" s="15" t="s">
        <v>722</v>
      </c>
      <c r="D328" s="13">
        <v>1706</v>
      </c>
      <c r="E328" s="13">
        <v>1885</v>
      </c>
      <c r="F328" s="13"/>
      <c r="G328" s="13">
        <v>5822</v>
      </c>
      <c r="H328" s="13"/>
      <c r="I328" s="13"/>
      <c r="J328" s="13">
        <v>9143</v>
      </c>
      <c r="K328" s="13">
        <v>5570</v>
      </c>
      <c r="L328" s="13"/>
      <c r="M328" s="13"/>
      <c r="N328" s="13">
        <v>21438</v>
      </c>
      <c r="O328" s="13"/>
      <c r="P328" s="13"/>
      <c r="Q328" s="13"/>
      <c r="R328" s="13"/>
      <c r="S328" s="13"/>
      <c r="T328" s="13"/>
      <c r="U328" s="13">
        <v>706</v>
      </c>
      <c r="V328" s="16">
        <f t="shared" ref="V328:V337" si="30">SUM(D328:U328)</f>
        <v>46270</v>
      </c>
      <c r="W328" s="13"/>
      <c r="X328" s="13"/>
      <c r="Y328" s="13"/>
      <c r="Z328" s="16">
        <f t="shared" ref="Z328:Z337" si="31">SUM(W328:Y328)</f>
        <v>0</v>
      </c>
      <c r="AA328" s="13">
        <v>8401</v>
      </c>
      <c r="AB328" s="13"/>
      <c r="AC328" s="13"/>
      <c r="AD328" s="13"/>
      <c r="AE328" s="13">
        <v>267</v>
      </c>
      <c r="AF328" s="13"/>
      <c r="AG328" s="13"/>
      <c r="AH328" s="13"/>
      <c r="AI328" s="13"/>
      <c r="AJ328" s="13"/>
      <c r="AK328" s="13"/>
      <c r="AL328" s="16">
        <f t="shared" ref="AL328:AL337" si="32">SUM(AA328:AK328)</f>
        <v>8668</v>
      </c>
      <c r="AM328" s="14" t="s">
        <v>721</v>
      </c>
      <c r="AN328" s="14">
        <v>3</v>
      </c>
      <c r="AO328" s="15" t="s">
        <v>722</v>
      </c>
      <c r="AP328" s="13">
        <v>47254</v>
      </c>
      <c r="AQ328" s="13">
        <v>676</v>
      </c>
      <c r="AR328" s="13"/>
      <c r="AS328" s="13"/>
      <c r="AT328" s="13"/>
      <c r="AU328" s="13"/>
      <c r="AV328" s="13"/>
      <c r="AW328" s="13">
        <v>2463</v>
      </c>
      <c r="AX328" s="13">
        <v>295</v>
      </c>
      <c r="AY328" s="16">
        <f t="shared" ref="AY328:AY337" si="33">SUM(AP328:AX328)</f>
        <v>50688</v>
      </c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6">
        <f t="shared" ref="BJ328:BJ337" si="34">SUM(AZ328:BI328)</f>
        <v>0</v>
      </c>
      <c r="BK328" s="16">
        <f t="shared" ref="BK328:BK336" si="35">V328+Z328+AL328+AY328+BJ328</f>
        <v>105626</v>
      </c>
    </row>
    <row r="329" spans="1:63" x14ac:dyDescent="0.4">
      <c r="A329" s="14" t="s">
        <v>723</v>
      </c>
      <c r="B329" s="14">
        <v>4</v>
      </c>
      <c r="C329" s="15" t="s">
        <v>724</v>
      </c>
      <c r="D329" s="13"/>
      <c r="E329" s="13">
        <v>488</v>
      </c>
      <c r="F329" s="13"/>
      <c r="G329" s="13">
        <v>4605</v>
      </c>
      <c r="H329" s="13"/>
      <c r="I329" s="13"/>
      <c r="J329" s="13"/>
      <c r="K329" s="13">
        <v>590</v>
      </c>
      <c r="L329" s="13"/>
      <c r="M329" s="13"/>
      <c r="N329" s="13"/>
      <c r="O329" s="13"/>
      <c r="P329" s="13"/>
      <c r="Q329" s="13"/>
      <c r="R329" s="13"/>
      <c r="S329" s="13"/>
      <c r="T329" s="13"/>
      <c r="U329" s="13">
        <v>392</v>
      </c>
      <c r="V329" s="16">
        <f t="shared" si="30"/>
        <v>6075</v>
      </c>
      <c r="W329" s="13"/>
      <c r="X329" s="13"/>
      <c r="Y329" s="13"/>
      <c r="Z329" s="16">
        <f t="shared" si="31"/>
        <v>0</v>
      </c>
      <c r="AA329" s="13">
        <v>5124</v>
      </c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6">
        <f t="shared" si="32"/>
        <v>5124</v>
      </c>
      <c r="AM329" s="14" t="s">
        <v>723</v>
      </c>
      <c r="AN329" s="14">
        <v>4</v>
      </c>
      <c r="AO329" s="15" t="s">
        <v>724</v>
      </c>
      <c r="AP329" s="13">
        <v>10419</v>
      </c>
      <c r="AQ329" s="13">
        <v>676</v>
      </c>
      <c r="AR329" s="13"/>
      <c r="AS329" s="13"/>
      <c r="AT329" s="13"/>
      <c r="AU329" s="13"/>
      <c r="AV329" s="13"/>
      <c r="AW329" s="13"/>
      <c r="AX329" s="13"/>
      <c r="AY329" s="16">
        <f t="shared" si="33"/>
        <v>11095</v>
      </c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6">
        <f t="shared" si="34"/>
        <v>0</v>
      </c>
      <c r="BK329" s="16">
        <f t="shared" si="35"/>
        <v>22294</v>
      </c>
    </row>
    <row r="330" spans="1:63" x14ac:dyDescent="0.4">
      <c r="A330" s="14" t="s">
        <v>725</v>
      </c>
      <c r="B330" s="14">
        <v>3</v>
      </c>
      <c r="C330" s="15" t="s">
        <v>726</v>
      </c>
      <c r="D330" s="13">
        <v>1348</v>
      </c>
      <c r="E330" s="13">
        <v>1184</v>
      </c>
      <c r="F330" s="13"/>
      <c r="G330" s="13"/>
      <c r="H330" s="13"/>
      <c r="I330" s="13"/>
      <c r="J330" s="13">
        <v>3581</v>
      </c>
      <c r="K330" s="13">
        <v>53471</v>
      </c>
      <c r="L330" s="13">
        <v>2235</v>
      </c>
      <c r="M330" s="13">
        <v>749</v>
      </c>
      <c r="N330" s="13">
        <v>5971</v>
      </c>
      <c r="O330" s="13"/>
      <c r="P330" s="13"/>
      <c r="Q330" s="13">
        <v>316077</v>
      </c>
      <c r="R330" s="13"/>
      <c r="S330" s="13"/>
      <c r="T330" s="13">
        <v>787</v>
      </c>
      <c r="U330" s="13">
        <v>746</v>
      </c>
      <c r="V330" s="16">
        <f t="shared" si="30"/>
        <v>386149</v>
      </c>
      <c r="W330" s="13">
        <v>209</v>
      </c>
      <c r="X330" s="13"/>
      <c r="Y330" s="13">
        <v>11523</v>
      </c>
      <c r="Z330" s="16">
        <f t="shared" si="31"/>
        <v>11732</v>
      </c>
      <c r="AA330" s="13">
        <v>2583</v>
      </c>
      <c r="AB330" s="13"/>
      <c r="AC330" s="13"/>
      <c r="AD330" s="13"/>
      <c r="AE330" s="13">
        <v>1440</v>
      </c>
      <c r="AF330" s="13">
        <v>1350</v>
      </c>
      <c r="AG330" s="13"/>
      <c r="AH330" s="13"/>
      <c r="AI330" s="13"/>
      <c r="AJ330" s="13"/>
      <c r="AK330" s="13"/>
      <c r="AL330" s="16">
        <f t="shared" si="32"/>
        <v>5373</v>
      </c>
      <c r="AM330" s="14" t="s">
        <v>725</v>
      </c>
      <c r="AN330" s="14">
        <v>3</v>
      </c>
      <c r="AO330" s="15" t="s">
        <v>726</v>
      </c>
      <c r="AP330" s="13">
        <v>13146</v>
      </c>
      <c r="AQ330" s="13"/>
      <c r="AR330" s="13">
        <v>127372</v>
      </c>
      <c r="AS330" s="13">
        <v>158405</v>
      </c>
      <c r="AT330" s="13"/>
      <c r="AU330" s="13"/>
      <c r="AV330" s="13"/>
      <c r="AW330" s="13"/>
      <c r="AX330" s="13"/>
      <c r="AY330" s="16">
        <f t="shared" si="33"/>
        <v>298923</v>
      </c>
      <c r="AZ330" s="13"/>
      <c r="BA330" s="13"/>
      <c r="BB330" s="13"/>
      <c r="BC330" s="13"/>
      <c r="BD330" s="13"/>
      <c r="BE330" s="13"/>
      <c r="BF330" s="13"/>
      <c r="BG330" s="13">
        <v>36318</v>
      </c>
      <c r="BH330" s="13"/>
      <c r="BI330" s="13"/>
      <c r="BJ330" s="16">
        <f t="shared" si="34"/>
        <v>36318</v>
      </c>
      <c r="BK330" s="16">
        <f t="shared" si="35"/>
        <v>738495</v>
      </c>
    </row>
    <row r="331" spans="1:63" x14ac:dyDescent="0.4">
      <c r="A331" s="14" t="s">
        <v>729</v>
      </c>
      <c r="B331" s="14">
        <v>3</v>
      </c>
      <c r="C331" s="15" t="s">
        <v>730</v>
      </c>
      <c r="D331" s="13">
        <v>66272</v>
      </c>
      <c r="E331" s="13"/>
      <c r="F331" s="13"/>
      <c r="G331" s="13"/>
      <c r="H331" s="13"/>
      <c r="I331" s="13"/>
      <c r="J331" s="13">
        <v>1527</v>
      </c>
      <c r="K331" s="13">
        <v>15526</v>
      </c>
      <c r="L331" s="13"/>
      <c r="M331" s="13"/>
      <c r="N331" s="13">
        <v>44047</v>
      </c>
      <c r="O331" s="13"/>
      <c r="P331" s="13"/>
      <c r="Q331" s="13"/>
      <c r="R331" s="13"/>
      <c r="S331" s="13"/>
      <c r="T331" s="13"/>
      <c r="U331" s="13"/>
      <c r="V331" s="16">
        <f t="shared" si="30"/>
        <v>127372</v>
      </c>
      <c r="W331" s="13"/>
      <c r="X331" s="13"/>
      <c r="Y331" s="13">
        <v>1267</v>
      </c>
      <c r="Z331" s="16">
        <f t="shared" si="31"/>
        <v>1267</v>
      </c>
      <c r="AA331" s="13">
        <v>255</v>
      </c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6">
        <f t="shared" si="32"/>
        <v>255</v>
      </c>
      <c r="AM331" s="14" t="s">
        <v>729</v>
      </c>
      <c r="AN331" s="14">
        <v>3</v>
      </c>
      <c r="AO331" s="15" t="s">
        <v>730</v>
      </c>
      <c r="AP331" s="13"/>
      <c r="AQ331" s="13"/>
      <c r="AR331" s="13"/>
      <c r="AS331" s="13"/>
      <c r="AT331" s="13"/>
      <c r="AU331" s="13"/>
      <c r="AV331" s="13"/>
      <c r="AW331" s="13">
        <v>805</v>
      </c>
      <c r="AX331" s="13"/>
      <c r="AY331" s="16">
        <f t="shared" si="33"/>
        <v>805</v>
      </c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6">
        <f t="shared" si="34"/>
        <v>0</v>
      </c>
      <c r="BK331" s="16">
        <f t="shared" si="35"/>
        <v>129699</v>
      </c>
    </row>
    <row r="332" spans="1:63" x14ac:dyDescent="0.4">
      <c r="A332" s="14" t="s">
        <v>731</v>
      </c>
      <c r="B332" s="14">
        <v>4</v>
      </c>
      <c r="C332" s="15" t="s">
        <v>732</v>
      </c>
      <c r="D332" s="13"/>
      <c r="E332" s="13"/>
      <c r="F332" s="13"/>
      <c r="G332" s="13"/>
      <c r="H332" s="13"/>
      <c r="I332" s="13"/>
      <c r="J332" s="13">
        <v>318</v>
      </c>
      <c r="K332" s="13">
        <v>13926</v>
      </c>
      <c r="L332" s="13"/>
      <c r="M332" s="13"/>
      <c r="N332" s="13">
        <v>43808</v>
      </c>
      <c r="O332" s="13"/>
      <c r="P332" s="13"/>
      <c r="Q332" s="13"/>
      <c r="R332" s="13"/>
      <c r="S332" s="13"/>
      <c r="T332" s="13"/>
      <c r="U332" s="13"/>
      <c r="V332" s="16">
        <f t="shared" si="30"/>
        <v>58052</v>
      </c>
      <c r="W332" s="13"/>
      <c r="X332" s="13"/>
      <c r="Y332" s="13">
        <v>1267</v>
      </c>
      <c r="Z332" s="16">
        <f t="shared" si="31"/>
        <v>1267</v>
      </c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6">
        <f t="shared" si="32"/>
        <v>0</v>
      </c>
      <c r="AM332" s="14" t="s">
        <v>731</v>
      </c>
      <c r="AN332" s="14">
        <v>4</v>
      </c>
      <c r="AO332" s="15" t="s">
        <v>732</v>
      </c>
      <c r="AP332" s="13"/>
      <c r="AQ332" s="13"/>
      <c r="AR332" s="13"/>
      <c r="AS332" s="13"/>
      <c r="AT332" s="13"/>
      <c r="AU332" s="13"/>
      <c r="AV332" s="13"/>
      <c r="AW332" s="13">
        <v>533</v>
      </c>
      <c r="AX332" s="13"/>
      <c r="AY332" s="16">
        <f t="shared" si="33"/>
        <v>533</v>
      </c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6">
        <f t="shared" si="34"/>
        <v>0</v>
      </c>
      <c r="BK332" s="16">
        <f t="shared" si="35"/>
        <v>59852</v>
      </c>
    </row>
    <row r="333" spans="1:63" x14ac:dyDescent="0.4">
      <c r="A333" s="14" t="s">
        <v>733</v>
      </c>
      <c r="B333" s="14">
        <v>3</v>
      </c>
      <c r="C333" s="15" t="s">
        <v>734</v>
      </c>
      <c r="D333" s="13"/>
      <c r="E333" s="13"/>
      <c r="F333" s="13"/>
      <c r="G333" s="13"/>
      <c r="H333" s="13"/>
      <c r="I333" s="13"/>
      <c r="J333" s="13">
        <v>3340</v>
      </c>
      <c r="K333" s="13">
        <v>387</v>
      </c>
      <c r="L333" s="13"/>
      <c r="M333" s="13">
        <v>262</v>
      </c>
      <c r="N333" s="13">
        <v>4318</v>
      </c>
      <c r="O333" s="13"/>
      <c r="P333" s="13"/>
      <c r="Q333" s="13"/>
      <c r="R333" s="13">
        <v>436</v>
      </c>
      <c r="S333" s="13"/>
      <c r="T333" s="13"/>
      <c r="U333" s="13"/>
      <c r="V333" s="16">
        <f t="shared" si="30"/>
        <v>8743</v>
      </c>
      <c r="W333" s="13"/>
      <c r="X333" s="13">
        <v>270</v>
      </c>
      <c r="Y333" s="13">
        <v>4466</v>
      </c>
      <c r="Z333" s="16">
        <f t="shared" si="31"/>
        <v>4736</v>
      </c>
      <c r="AA333" s="13">
        <v>23014</v>
      </c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6">
        <f t="shared" si="32"/>
        <v>23014</v>
      </c>
      <c r="AM333" s="14" t="s">
        <v>733</v>
      </c>
      <c r="AN333" s="14">
        <v>3</v>
      </c>
      <c r="AO333" s="15" t="s">
        <v>734</v>
      </c>
      <c r="AP333" s="13"/>
      <c r="AQ333" s="13"/>
      <c r="AR333" s="13"/>
      <c r="AS333" s="13"/>
      <c r="AT333" s="13"/>
      <c r="AU333" s="13"/>
      <c r="AV333" s="13"/>
      <c r="AW333" s="13"/>
      <c r="AX333" s="13"/>
      <c r="AY333" s="16">
        <f t="shared" si="33"/>
        <v>0</v>
      </c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6">
        <f t="shared" si="34"/>
        <v>0</v>
      </c>
      <c r="BK333" s="16">
        <f t="shared" si="35"/>
        <v>36493</v>
      </c>
    </row>
    <row r="334" spans="1:63" x14ac:dyDescent="0.4">
      <c r="A334" s="14" t="s">
        <v>735</v>
      </c>
      <c r="B334" s="14">
        <v>3</v>
      </c>
      <c r="C334" s="15" t="s">
        <v>736</v>
      </c>
      <c r="D334" s="13">
        <v>527</v>
      </c>
      <c r="E334" s="13"/>
      <c r="F334" s="13"/>
      <c r="G334" s="13"/>
      <c r="H334" s="13"/>
      <c r="I334" s="13"/>
      <c r="J334" s="13">
        <v>567</v>
      </c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6">
        <f t="shared" si="30"/>
        <v>1094</v>
      </c>
      <c r="W334" s="13"/>
      <c r="X334" s="13"/>
      <c r="Y334" s="13"/>
      <c r="Z334" s="16">
        <f t="shared" si="31"/>
        <v>0</v>
      </c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6">
        <f t="shared" si="32"/>
        <v>0</v>
      </c>
      <c r="AM334" s="14" t="s">
        <v>735</v>
      </c>
      <c r="AN334" s="14">
        <v>3</v>
      </c>
      <c r="AO334" s="15" t="s">
        <v>736</v>
      </c>
      <c r="AP334" s="13"/>
      <c r="AQ334" s="13"/>
      <c r="AR334" s="13"/>
      <c r="AS334" s="13"/>
      <c r="AT334" s="13"/>
      <c r="AU334" s="13"/>
      <c r="AV334" s="13"/>
      <c r="AW334" s="13"/>
      <c r="AX334" s="13"/>
      <c r="AY334" s="16">
        <f t="shared" si="33"/>
        <v>0</v>
      </c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6">
        <f t="shared" si="34"/>
        <v>0</v>
      </c>
      <c r="BK334" s="16">
        <f t="shared" si="35"/>
        <v>1094</v>
      </c>
    </row>
    <row r="335" spans="1:63" x14ac:dyDescent="0.4">
      <c r="A335" s="10" t="s">
        <v>737</v>
      </c>
      <c r="B335" s="10">
        <v>1</v>
      </c>
      <c r="C335" s="11" t="s">
        <v>738</v>
      </c>
      <c r="D335" s="12">
        <v>48531</v>
      </c>
      <c r="E335" s="12">
        <v>635</v>
      </c>
      <c r="F335" s="12">
        <v>24436</v>
      </c>
      <c r="G335" s="12">
        <v>660683</v>
      </c>
      <c r="H335" s="12">
        <v>642435</v>
      </c>
      <c r="I335" s="12"/>
      <c r="J335" s="12">
        <v>715030</v>
      </c>
      <c r="K335" s="12">
        <v>1604916</v>
      </c>
      <c r="L335" s="12">
        <v>53857</v>
      </c>
      <c r="M335" s="12">
        <v>41072</v>
      </c>
      <c r="N335" s="12">
        <v>483303</v>
      </c>
      <c r="O335" s="12"/>
      <c r="P335" s="12">
        <v>5093</v>
      </c>
      <c r="Q335" s="12">
        <v>145623</v>
      </c>
      <c r="R335" s="12"/>
      <c r="S335" s="12"/>
      <c r="T335" s="12"/>
      <c r="U335" s="12">
        <v>37721</v>
      </c>
      <c r="V335" s="12">
        <f t="shared" si="30"/>
        <v>4463335</v>
      </c>
      <c r="W335" s="12">
        <v>1769</v>
      </c>
      <c r="X335" s="12">
        <v>143687</v>
      </c>
      <c r="Y335" s="12">
        <v>54128</v>
      </c>
      <c r="Z335" s="12">
        <f t="shared" si="31"/>
        <v>199584</v>
      </c>
      <c r="AA335" s="12">
        <v>344003</v>
      </c>
      <c r="AB335" s="12"/>
      <c r="AC335" s="12"/>
      <c r="AD335" s="12"/>
      <c r="AE335" s="12">
        <v>38811</v>
      </c>
      <c r="AF335" s="12"/>
      <c r="AG335" s="12"/>
      <c r="AH335" s="12"/>
      <c r="AI335" s="12"/>
      <c r="AJ335" s="12"/>
      <c r="AK335" s="12"/>
      <c r="AL335" s="12">
        <f t="shared" si="32"/>
        <v>382814</v>
      </c>
      <c r="AM335" s="10" t="s">
        <v>737</v>
      </c>
      <c r="AN335" s="10">
        <v>1</v>
      </c>
      <c r="AO335" s="11" t="s">
        <v>738</v>
      </c>
      <c r="AP335" s="12">
        <v>1131335</v>
      </c>
      <c r="AQ335" s="12">
        <v>79659</v>
      </c>
      <c r="AR335" s="12">
        <v>30448</v>
      </c>
      <c r="AS335" s="12"/>
      <c r="AT335" s="12"/>
      <c r="AU335" s="12"/>
      <c r="AV335" s="12"/>
      <c r="AW335" s="12">
        <v>168504</v>
      </c>
      <c r="AX335" s="12">
        <v>8424</v>
      </c>
      <c r="AY335" s="12">
        <f t="shared" si="33"/>
        <v>1418370</v>
      </c>
      <c r="AZ335" s="12"/>
      <c r="BA335" s="12"/>
      <c r="BB335" s="12">
        <v>6504</v>
      </c>
      <c r="BC335" s="12">
        <v>5422</v>
      </c>
      <c r="BD335" s="12"/>
      <c r="BE335" s="12">
        <v>22978</v>
      </c>
      <c r="BF335" s="12"/>
      <c r="BG335" s="12"/>
      <c r="BH335" s="12"/>
      <c r="BI335" s="12"/>
      <c r="BJ335" s="12">
        <f t="shared" si="34"/>
        <v>34904</v>
      </c>
      <c r="BK335" s="12">
        <f t="shared" si="35"/>
        <v>6499007</v>
      </c>
    </row>
    <row r="336" spans="1:63" x14ac:dyDescent="0.4">
      <c r="A336" s="14" t="s">
        <v>739</v>
      </c>
      <c r="B336" s="14">
        <v>2</v>
      </c>
      <c r="C336" s="15" t="s">
        <v>740</v>
      </c>
      <c r="D336" s="13">
        <v>48531</v>
      </c>
      <c r="E336" s="13">
        <v>635</v>
      </c>
      <c r="F336" s="13">
        <v>24436</v>
      </c>
      <c r="G336" s="13">
        <v>660683</v>
      </c>
      <c r="H336" s="13">
        <v>642435</v>
      </c>
      <c r="I336" s="13"/>
      <c r="J336" s="13">
        <v>715030</v>
      </c>
      <c r="K336" s="13">
        <v>1589424</v>
      </c>
      <c r="L336" s="13">
        <v>53857</v>
      </c>
      <c r="M336" s="13">
        <v>40677</v>
      </c>
      <c r="N336" s="13">
        <v>482395</v>
      </c>
      <c r="O336" s="13"/>
      <c r="P336" s="13">
        <v>5093</v>
      </c>
      <c r="Q336" s="13">
        <v>145623</v>
      </c>
      <c r="R336" s="13"/>
      <c r="S336" s="13"/>
      <c r="T336" s="13"/>
      <c r="U336" s="13">
        <v>37721</v>
      </c>
      <c r="V336" s="16">
        <f t="shared" si="30"/>
        <v>4446540</v>
      </c>
      <c r="W336" s="13">
        <v>1769</v>
      </c>
      <c r="X336" s="13">
        <v>143687</v>
      </c>
      <c r="Y336" s="13">
        <v>54128</v>
      </c>
      <c r="Z336" s="16">
        <f t="shared" si="31"/>
        <v>199584</v>
      </c>
      <c r="AA336" s="13">
        <v>344003</v>
      </c>
      <c r="AB336" s="13"/>
      <c r="AC336" s="13"/>
      <c r="AD336" s="13"/>
      <c r="AE336" s="13">
        <v>38811</v>
      </c>
      <c r="AF336" s="13"/>
      <c r="AG336" s="13"/>
      <c r="AH336" s="13"/>
      <c r="AI336" s="13"/>
      <c r="AJ336" s="13"/>
      <c r="AK336" s="13"/>
      <c r="AL336" s="16">
        <f t="shared" si="32"/>
        <v>382814</v>
      </c>
      <c r="AM336" s="14" t="s">
        <v>739</v>
      </c>
      <c r="AN336" s="14">
        <v>2</v>
      </c>
      <c r="AO336" s="15" t="s">
        <v>740</v>
      </c>
      <c r="AP336" s="13">
        <v>1131335</v>
      </c>
      <c r="AQ336" s="13">
        <v>79659</v>
      </c>
      <c r="AR336" s="13">
        <v>30448</v>
      </c>
      <c r="AS336" s="13"/>
      <c r="AT336" s="13"/>
      <c r="AU336" s="13"/>
      <c r="AV336" s="13"/>
      <c r="AW336" s="13">
        <v>168504</v>
      </c>
      <c r="AX336" s="13">
        <v>8424</v>
      </c>
      <c r="AY336" s="16">
        <f t="shared" si="33"/>
        <v>1418370</v>
      </c>
      <c r="AZ336" s="13"/>
      <c r="BA336" s="13"/>
      <c r="BB336" s="13">
        <v>6504</v>
      </c>
      <c r="BC336" s="13">
        <v>5422</v>
      </c>
      <c r="BD336" s="13"/>
      <c r="BE336" s="13">
        <v>22978</v>
      </c>
      <c r="BF336" s="13"/>
      <c r="BG336" s="13"/>
      <c r="BH336" s="13"/>
      <c r="BI336" s="13"/>
      <c r="BJ336" s="16">
        <f t="shared" si="34"/>
        <v>34904</v>
      </c>
      <c r="BK336" s="16">
        <f t="shared" si="35"/>
        <v>6482212</v>
      </c>
    </row>
    <row r="337" spans="1:63" x14ac:dyDescent="0.4">
      <c r="A337" s="55" t="s">
        <v>905</v>
      </c>
      <c r="B337" s="55"/>
      <c r="C337" s="55"/>
      <c r="D337" s="17">
        <f t="shared" ref="D337:U337" si="36">D7+D51+D63+D122+D139+D143+D180+D230+D299+D335</f>
        <v>36477391</v>
      </c>
      <c r="E337" s="17">
        <f t="shared" si="36"/>
        <v>6363345</v>
      </c>
      <c r="F337" s="17">
        <f t="shared" si="36"/>
        <v>14097947</v>
      </c>
      <c r="G337" s="17">
        <f t="shared" si="36"/>
        <v>15589741</v>
      </c>
      <c r="H337" s="17">
        <f t="shared" si="36"/>
        <v>46814213</v>
      </c>
      <c r="I337" s="17">
        <f t="shared" si="36"/>
        <v>509537</v>
      </c>
      <c r="J337" s="17">
        <f t="shared" si="36"/>
        <v>53889002</v>
      </c>
      <c r="K337" s="17">
        <f t="shared" si="36"/>
        <v>333853147</v>
      </c>
      <c r="L337" s="17">
        <f t="shared" si="36"/>
        <v>14977535</v>
      </c>
      <c r="M337" s="17">
        <f t="shared" si="36"/>
        <v>48489596</v>
      </c>
      <c r="N337" s="17">
        <f t="shared" si="36"/>
        <v>86134391</v>
      </c>
      <c r="O337" s="17">
        <f t="shared" si="36"/>
        <v>13926</v>
      </c>
      <c r="P337" s="17">
        <f t="shared" si="36"/>
        <v>15977738</v>
      </c>
      <c r="Q337" s="17">
        <f t="shared" si="36"/>
        <v>46833250</v>
      </c>
      <c r="R337" s="17">
        <f t="shared" si="36"/>
        <v>655120</v>
      </c>
      <c r="S337" s="17">
        <f t="shared" si="36"/>
        <v>315</v>
      </c>
      <c r="T337" s="17">
        <f t="shared" si="36"/>
        <v>234636</v>
      </c>
      <c r="U337" s="17">
        <f t="shared" si="36"/>
        <v>1156159</v>
      </c>
      <c r="V337" s="17">
        <f t="shared" si="30"/>
        <v>722066989</v>
      </c>
      <c r="W337" s="17">
        <f>W7+W51+W63+W122+W139+W143+W180+W230+W299+W335</f>
        <v>513558</v>
      </c>
      <c r="X337" s="17">
        <f>X7+X51+X63+X122+X139+X143+X180+X230+X299+X335</f>
        <v>7393460</v>
      </c>
      <c r="Y337" s="17">
        <f>Y7+Y51+Y63+Y122+Y139+Y143+Y180+Y230+Y299+Y335</f>
        <v>6569212</v>
      </c>
      <c r="Z337" s="17">
        <f t="shared" si="31"/>
        <v>14476230</v>
      </c>
      <c r="AA337" s="17">
        <f t="shared" ref="AA337:AK337" si="37">AA7+AA51+AA63+AA122+AA139+AA143+AA180+AA230+AA299+AA335</f>
        <v>50388841</v>
      </c>
      <c r="AB337" s="17">
        <f t="shared" si="37"/>
        <v>2273</v>
      </c>
      <c r="AC337" s="17">
        <f t="shared" si="37"/>
        <v>2787</v>
      </c>
      <c r="AD337" s="17">
        <f t="shared" si="37"/>
        <v>487822</v>
      </c>
      <c r="AE337" s="17">
        <f t="shared" si="37"/>
        <v>7043034</v>
      </c>
      <c r="AF337" s="17">
        <f t="shared" si="37"/>
        <v>44059</v>
      </c>
      <c r="AG337" s="17">
        <f t="shared" si="37"/>
        <v>573833</v>
      </c>
      <c r="AH337" s="17">
        <f t="shared" si="37"/>
        <v>48520</v>
      </c>
      <c r="AI337" s="17">
        <f t="shared" si="37"/>
        <v>206</v>
      </c>
      <c r="AJ337" s="17">
        <f t="shared" si="37"/>
        <v>12510</v>
      </c>
      <c r="AK337" s="17">
        <f t="shared" si="37"/>
        <v>539</v>
      </c>
      <c r="AL337" s="17">
        <f t="shared" si="32"/>
        <v>58604424</v>
      </c>
      <c r="AM337" s="55" t="s">
        <v>905</v>
      </c>
      <c r="AN337" s="55"/>
      <c r="AO337" s="55"/>
      <c r="AP337" s="17">
        <f t="shared" ref="AP337:AX337" si="38">AP7+AP51+AP63+AP122+AP139+AP143+AP180+AP230+AP299+AP335</f>
        <v>23490038</v>
      </c>
      <c r="AQ337" s="17">
        <f t="shared" si="38"/>
        <v>36510286</v>
      </c>
      <c r="AR337" s="17">
        <f t="shared" si="38"/>
        <v>11851928</v>
      </c>
      <c r="AS337" s="17">
        <f t="shared" si="38"/>
        <v>703221</v>
      </c>
      <c r="AT337" s="17">
        <f t="shared" si="38"/>
        <v>855160</v>
      </c>
      <c r="AU337" s="17">
        <f t="shared" si="38"/>
        <v>878627</v>
      </c>
      <c r="AV337" s="17">
        <f t="shared" si="38"/>
        <v>889696</v>
      </c>
      <c r="AW337" s="17">
        <f t="shared" si="38"/>
        <v>8783365</v>
      </c>
      <c r="AX337" s="17">
        <f t="shared" si="38"/>
        <v>20530387</v>
      </c>
      <c r="AY337" s="17">
        <f t="shared" si="33"/>
        <v>104492708</v>
      </c>
      <c r="AZ337" s="17">
        <f>AZ7+AZ51+AZ63+AZ122+AZ139+AZ143+AZ180+AZ230+AZ299+AZ335</f>
        <v>147404</v>
      </c>
      <c r="BA337" s="17">
        <f t="shared" ref="BA337:BI337" si="39">BA7+BA51+BA63+BA122+BA139+BA143+BA180+BA230+BA299+BA335</f>
        <v>127516</v>
      </c>
      <c r="BB337" s="17">
        <f t="shared" si="39"/>
        <v>152322</v>
      </c>
      <c r="BC337" s="17">
        <f t="shared" si="39"/>
        <v>2737206</v>
      </c>
      <c r="BD337" s="17">
        <f t="shared" si="39"/>
        <v>216244</v>
      </c>
      <c r="BE337" s="17">
        <f>BE7+BE51+BE63+BE122+BE139+BE143+BE180+BE230+BE299+BE335</f>
        <v>84898808</v>
      </c>
      <c r="BF337" s="17">
        <f t="shared" si="39"/>
        <v>127465</v>
      </c>
      <c r="BG337" s="17">
        <f t="shared" si="39"/>
        <v>1283675</v>
      </c>
      <c r="BH337" s="17">
        <f t="shared" si="39"/>
        <v>293031</v>
      </c>
      <c r="BI337" s="17">
        <f t="shared" si="39"/>
        <v>4203</v>
      </c>
      <c r="BJ337" s="17">
        <f t="shared" si="34"/>
        <v>89987874</v>
      </c>
      <c r="BK337" s="17">
        <f>V337+Z337+AL337+AY337+BJ337</f>
        <v>989628225</v>
      </c>
    </row>
  </sheetData>
  <mergeCells count="13">
    <mergeCell ref="AP4:AY4"/>
    <mergeCell ref="AZ4:BJ4"/>
    <mergeCell ref="A337:C337"/>
    <mergeCell ref="A4:A6"/>
    <mergeCell ref="B4:B6"/>
    <mergeCell ref="C4:C6"/>
    <mergeCell ref="D4:U4"/>
    <mergeCell ref="W4:Z4"/>
    <mergeCell ref="AA4:AL4"/>
    <mergeCell ref="AM337:AO337"/>
    <mergeCell ref="AM4:AM6"/>
    <mergeCell ref="AN4:AN6"/>
    <mergeCell ref="AO4:AO6"/>
  </mergeCells>
  <phoneticPr fontId="3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  <colBreaks count="1" manualBreakCount="1"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workbookViewId="0">
      <selection activeCell="A2" sqref="A2"/>
    </sheetView>
    <sheetView tabSelected="1" topLeftCell="C1" workbookViewId="1">
      <selection activeCell="A12" sqref="A12:XFD12"/>
    </sheetView>
  </sheetViews>
  <sheetFormatPr defaultRowHeight="18.75" x14ac:dyDescent="0.4"/>
  <cols>
    <col min="1" max="2" width="10.625" style="2" customWidth="1"/>
    <col min="3" max="3" width="40.125" bestFit="1" customWidth="1"/>
    <col min="4" max="4" width="9.5" bestFit="1" customWidth="1"/>
    <col min="5" max="5" width="9.125" bestFit="1" customWidth="1"/>
    <col min="6" max="6" width="11.25" bestFit="1" customWidth="1"/>
    <col min="7" max="7" width="13.75" bestFit="1" customWidth="1"/>
    <col min="8" max="8" width="12.5" bestFit="1" customWidth="1"/>
    <col min="9" max="9" width="13.75" bestFit="1" customWidth="1"/>
    <col min="10" max="11" width="12.5" bestFit="1" customWidth="1"/>
    <col min="12" max="12" width="9.5" bestFit="1" customWidth="1"/>
    <col min="13" max="13" width="9.125" bestFit="1" customWidth="1"/>
    <col min="14" max="14" width="9.5" bestFit="1" customWidth="1"/>
    <col min="15" max="15" width="14.625" customWidth="1"/>
    <col min="16" max="16" width="13.75" bestFit="1" customWidth="1"/>
  </cols>
  <sheetData>
    <row r="1" spans="1:16" x14ac:dyDescent="0.4">
      <c r="A1" s="22" t="s">
        <v>985</v>
      </c>
      <c r="B1" s="23"/>
      <c r="C1" s="24"/>
    </row>
    <row r="2" spans="1:16" x14ac:dyDescent="0.4">
      <c r="A2" s="4" t="s">
        <v>0</v>
      </c>
      <c r="B2" s="23"/>
      <c r="C2" s="24"/>
    </row>
    <row r="3" spans="1:16" x14ac:dyDescent="0.4">
      <c r="A3" s="4" t="s">
        <v>924</v>
      </c>
      <c r="B3" s="23"/>
      <c r="C3" s="5"/>
      <c r="P3" s="32" t="s">
        <v>745</v>
      </c>
    </row>
    <row r="4" spans="1:16" s="7" customFormat="1" x14ac:dyDescent="0.4">
      <c r="A4" s="45" t="s">
        <v>2</v>
      </c>
      <c r="B4" s="45" t="s">
        <v>3</v>
      </c>
      <c r="C4" s="45" t="s">
        <v>4</v>
      </c>
      <c r="D4" s="51" t="s">
        <v>925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43"/>
    </row>
    <row r="5" spans="1:16" s="7" customFormat="1" x14ac:dyDescent="0.4">
      <c r="A5" s="46"/>
      <c r="B5" s="46"/>
      <c r="C5" s="46"/>
      <c r="D5" s="6">
        <v>133</v>
      </c>
      <c r="E5" s="6">
        <v>134</v>
      </c>
      <c r="F5" s="6">
        <v>135</v>
      </c>
      <c r="G5" s="6">
        <v>137</v>
      </c>
      <c r="H5" s="6">
        <v>138</v>
      </c>
      <c r="I5" s="6">
        <v>140</v>
      </c>
      <c r="J5" s="6">
        <v>141</v>
      </c>
      <c r="K5" s="6">
        <v>143</v>
      </c>
      <c r="L5" s="6">
        <v>144</v>
      </c>
      <c r="M5" s="6">
        <v>145</v>
      </c>
      <c r="N5" s="6">
        <v>146</v>
      </c>
      <c r="O5" s="6">
        <v>147</v>
      </c>
      <c r="P5" s="8" t="s">
        <v>8</v>
      </c>
    </row>
    <row r="6" spans="1:16" s="7" customFormat="1" x14ac:dyDescent="0.4">
      <c r="A6" s="47"/>
      <c r="B6" s="47"/>
      <c r="C6" s="47"/>
      <c r="D6" s="6" t="s">
        <v>926</v>
      </c>
      <c r="E6" s="6" t="s">
        <v>927</v>
      </c>
      <c r="F6" s="6" t="s">
        <v>928</v>
      </c>
      <c r="G6" s="6" t="s">
        <v>929</v>
      </c>
      <c r="H6" s="6" t="s">
        <v>930</v>
      </c>
      <c r="I6" s="6" t="s">
        <v>931</v>
      </c>
      <c r="J6" s="6" t="s">
        <v>932</v>
      </c>
      <c r="K6" s="6" t="s">
        <v>933</v>
      </c>
      <c r="L6" s="6" t="s">
        <v>934</v>
      </c>
      <c r="M6" s="6" t="s">
        <v>935</v>
      </c>
      <c r="N6" s="6" t="s">
        <v>936</v>
      </c>
      <c r="O6" s="33" t="s">
        <v>937</v>
      </c>
      <c r="P6" s="9"/>
    </row>
    <row r="7" spans="1:16" x14ac:dyDescent="0.4">
      <c r="A7" s="10" t="s">
        <v>34</v>
      </c>
      <c r="B7" s="10">
        <v>1</v>
      </c>
      <c r="C7" s="11" t="s">
        <v>35</v>
      </c>
      <c r="D7" s="12">
        <v>25283</v>
      </c>
      <c r="E7" s="12"/>
      <c r="F7" s="12"/>
      <c r="G7" s="12"/>
      <c r="H7" s="12"/>
      <c r="I7" s="12"/>
      <c r="J7" s="12">
        <v>14875</v>
      </c>
      <c r="K7" s="12">
        <v>289669</v>
      </c>
      <c r="L7" s="12"/>
      <c r="M7" s="12"/>
      <c r="N7" s="12"/>
      <c r="O7" s="12">
        <v>3632</v>
      </c>
      <c r="P7" s="12">
        <f>SUM(D7:O7)</f>
        <v>333459</v>
      </c>
    </row>
    <row r="8" spans="1:16" x14ac:dyDescent="0.4">
      <c r="A8" s="14" t="s">
        <v>48</v>
      </c>
      <c r="B8" s="14">
        <v>2</v>
      </c>
      <c r="C8" s="15" t="s">
        <v>49</v>
      </c>
      <c r="D8" s="13"/>
      <c r="E8" s="13"/>
      <c r="F8" s="13"/>
      <c r="G8" s="13"/>
      <c r="H8" s="13"/>
      <c r="I8" s="13"/>
      <c r="J8" s="13">
        <v>14875</v>
      </c>
      <c r="K8" s="13"/>
      <c r="L8" s="13"/>
      <c r="M8" s="13"/>
      <c r="N8" s="13"/>
      <c r="O8" s="13"/>
      <c r="P8" s="16">
        <f t="shared" ref="P8:P71" si="0">SUM(D8:O8)</f>
        <v>14875</v>
      </c>
    </row>
    <row r="9" spans="1:16" x14ac:dyDescent="0.4">
      <c r="A9" s="14" t="s">
        <v>50</v>
      </c>
      <c r="B9" s="14">
        <v>3</v>
      </c>
      <c r="C9" s="15" t="s">
        <v>51</v>
      </c>
      <c r="D9" s="13"/>
      <c r="E9" s="13"/>
      <c r="F9" s="13"/>
      <c r="G9" s="13"/>
      <c r="H9" s="13"/>
      <c r="I9" s="13"/>
      <c r="J9" s="13">
        <v>14875</v>
      </c>
      <c r="K9" s="13"/>
      <c r="L9" s="13"/>
      <c r="M9" s="13"/>
      <c r="N9" s="13"/>
      <c r="O9" s="13"/>
      <c r="P9" s="16">
        <f t="shared" si="0"/>
        <v>14875</v>
      </c>
    </row>
    <row r="10" spans="1:16" x14ac:dyDescent="0.4">
      <c r="A10" s="14" t="s">
        <v>62</v>
      </c>
      <c r="B10" s="14">
        <v>4</v>
      </c>
      <c r="C10" s="15" t="s">
        <v>63</v>
      </c>
      <c r="D10" s="13"/>
      <c r="E10" s="13"/>
      <c r="F10" s="13"/>
      <c r="G10" s="13"/>
      <c r="H10" s="13"/>
      <c r="I10" s="13"/>
      <c r="J10" s="13">
        <v>14875</v>
      </c>
      <c r="K10" s="13"/>
      <c r="L10" s="13"/>
      <c r="M10" s="13"/>
      <c r="N10" s="13"/>
      <c r="O10" s="13"/>
      <c r="P10" s="16">
        <f t="shared" si="0"/>
        <v>14875</v>
      </c>
    </row>
    <row r="11" spans="1:16" x14ac:dyDescent="0.4">
      <c r="A11" s="14" t="s">
        <v>68</v>
      </c>
      <c r="B11" s="14">
        <v>5</v>
      </c>
      <c r="C11" s="15" t="s">
        <v>69</v>
      </c>
      <c r="D11" s="13"/>
      <c r="E11" s="13"/>
      <c r="F11" s="13"/>
      <c r="G11" s="13"/>
      <c r="H11" s="13"/>
      <c r="I11" s="13"/>
      <c r="J11" s="13">
        <v>14875</v>
      </c>
      <c r="K11" s="13"/>
      <c r="L11" s="13"/>
      <c r="M11" s="13"/>
      <c r="N11" s="13"/>
      <c r="O11" s="13"/>
      <c r="P11" s="16">
        <f t="shared" si="0"/>
        <v>14875</v>
      </c>
    </row>
    <row r="12" spans="1:16" x14ac:dyDescent="0.4">
      <c r="A12" s="14" t="s">
        <v>76</v>
      </c>
      <c r="B12" s="14">
        <v>2</v>
      </c>
      <c r="C12" s="15" t="s">
        <v>77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3632</v>
      </c>
      <c r="P12" s="16">
        <f t="shared" si="0"/>
        <v>3632</v>
      </c>
    </row>
    <row r="13" spans="1:16" x14ac:dyDescent="0.4">
      <c r="A13" s="14" t="s">
        <v>84</v>
      </c>
      <c r="B13" s="14">
        <v>2</v>
      </c>
      <c r="C13" s="15" t="s">
        <v>85</v>
      </c>
      <c r="D13" s="13"/>
      <c r="E13" s="13"/>
      <c r="F13" s="13"/>
      <c r="G13" s="13"/>
      <c r="H13" s="13"/>
      <c r="I13" s="13"/>
      <c r="J13" s="13"/>
      <c r="K13" s="13">
        <v>121200</v>
      </c>
      <c r="L13" s="13"/>
      <c r="M13" s="13"/>
      <c r="N13" s="13"/>
      <c r="O13" s="13"/>
      <c r="P13" s="16">
        <f t="shared" si="0"/>
        <v>121200</v>
      </c>
    </row>
    <row r="14" spans="1:16" x14ac:dyDescent="0.4">
      <c r="A14" s="14" t="s">
        <v>86</v>
      </c>
      <c r="B14" s="14">
        <v>3</v>
      </c>
      <c r="C14" s="15" t="s">
        <v>87</v>
      </c>
      <c r="D14" s="13"/>
      <c r="E14" s="13"/>
      <c r="F14" s="13"/>
      <c r="G14" s="13"/>
      <c r="H14" s="13"/>
      <c r="I14" s="13"/>
      <c r="J14" s="13"/>
      <c r="K14" s="13">
        <v>18914</v>
      </c>
      <c r="L14" s="13"/>
      <c r="M14" s="13"/>
      <c r="N14" s="13"/>
      <c r="O14" s="13"/>
      <c r="P14" s="16">
        <f t="shared" si="0"/>
        <v>18914</v>
      </c>
    </row>
    <row r="15" spans="1:16" x14ac:dyDescent="0.4">
      <c r="A15" s="14" t="s">
        <v>92</v>
      </c>
      <c r="B15" s="14">
        <v>3</v>
      </c>
      <c r="C15" s="15" t="s">
        <v>93</v>
      </c>
      <c r="D15" s="13"/>
      <c r="E15" s="13"/>
      <c r="F15" s="13"/>
      <c r="G15" s="13"/>
      <c r="H15" s="13"/>
      <c r="I15" s="13"/>
      <c r="J15" s="13"/>
      <c r="K15" s="13">
        <v>102286</v>
      </c>
      <c r="L15" s="13"/>
      <c r="M15" s="13"/>
      <c r="N15" s="13"/>
      <c r="O15" s="13"/>
      <c r="P15" s="16">
        <f t="shared" si="0"/>
        <v>102286</v>
      </c>
    </row>
    <row r="16" spans="1:16" x14ac:dyDescent="0.4">
      <c r="A16" s="14" t="s">
        <v>100</v>
      </c>
      <c r="B16" s="14">
        <v>2</v>
      </c>
      <c r="C16" s="15" t="s">
        <v>101</v>
      </c>
      <c r="D16" s="13"/>
      <c r="E16" s="13"/>
      <c r="F16" s="13"/>
      <c r="G16" s="13"/>
      <c r="H16" s="13"/>
      <c r="I16" s="13"/>
      <c r="J16" s="13"/>
      <c r="K16" s="13">
        <v>19794</v>
      </c>
      <c r="L16" s="13"/>
      <c r="M16" s="13"/>
      <c r="N16" s="13"/>
      <c r="O16" s="13"/>
      <c r="P16" s="16">
        <f t="shared" si="0"/>
        <v>19794</v>
      </c>
    </row>
    <row r="17" spans="1:16" x14ac:dyDescent="0.4">
      <c r="A17" s="14" t="s">
        <v>108</v>
      </c>
      <c r="B17" s="14">
        <v>2</v>
      </c>
      <c r="C17" s="15" t="s">
        <v>109</v>
      </c>
      <c r="D17" s="13">
        <v>25283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6">
        <f t="shared" si="0"/>
        <v>25283</v>
      </c>
    </row>
    <row r="18" spans="1:16" x14ac:dyDescent="0.4">
      <c r="A18" s="14" t="s">
        <v>130</v>
      </c>
      <c r="B18" s="14">
        <v>2</v>
      </c>
      <c r="C18" s="15" t="s">
        <v>131</v>
      </c>
      <c r="D18" s="13"/>
      <c r="E18" s="13"/>
      <c r="F18" s="13"/>
      <c r="G18" s="13"/>
      <c r="H18" s="13"/>
      <c r="I18" s="13"/>
      <c r="J18" s="13"/>
      <c r="K18" s="13">
        <v>148675</v>
      </c>
      <c r="L18" s="13"/>
      <c r="M18" s="13"/>
      <c r="N18" s="13"/>
      <c r="O18" s="13"/>
      <c r="P18" s="16">
        <f t="shared" si="0"/>
        <v>148675</v>
      </c>
    </row>
    <row r="19" spans="1:16" x14ac:dyDescent="0.4">
      <c r="A19" s="10" t="s">
        <v>138</v>
      </c>
      <c r="B19" s="10">
        <v>1</v>
      </c>
      <c r="C19" s="11" t="s">
        <v>139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v>1122</v>
      </c>
      <c r="P19" s="12">
        <f t="shared" si="0"/>
        <v>1122</v>
      </c>
    </row>
    <row r="20" spans="1:16" x14ac:dyDescent="0.4">
      <c r="A20" s="14" t="s">
        <v>140</v>
      </c>
      <c r="B20" s="14">
        <v>2</v>
      </c>
      <c r="C20" s="15" t="s">
        <v>141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1122</v>
      </c>
      <c r="P20" s="16">
        <f t="shared" si="0"/>
        <v>1122</v>
      </c>
    </row>
    <row r="21" spans="1:16" x14ac:dyDescent="0.4">
      <c r="A21" s="10" t="s">
        <v>152</v>
      </c>
      <c r="B21" s="10">
        <v>1</v>
      </c>
      <c r="C21" s="11" t="s">
        <v>153</v>
      </c>
      <c r="D21" s="12"/>
      <c r="E21" s="12"/>
      <c r="F21" s="12">
        <v>59216</v>
      </c>
      <c r="G21" s="12">
        <v>1520504</v>
      </c>
      <c r="H21" s="12">
        <v>12822</v>
      </c>
      <c r="I21" s="12">
        <v>27060</v>
      </c>
      <c r="J21" s="12">
        <v>1206</v>
      </c>
      <c r="K21" s="12">
        <v>17335</v>
      </c>
      <c r="L21" s="12"/>
      <c r="M21" s="12"/>
      <c r="N21" s="12">
        <v>158667</v>
      </c>
      <c r="O21" s="12">
        <v>165476</v>
      </c>
      <c r="P21" s="12">
        <f t="shared" si="0"/>
        <v>1962286</v>
      </c>
    </row>
    <row r="22" spans="1:16" x14ac:dyDescent="0.4">
      <c r="A22" s="14" t="s">
        <v>174</v>
      </c>
      <c r="B22" s="14">
        <v>2</v>
      </c>
      <c r="C22" s="15" t="s">
        <v>175</v>
      </c>
      <c r="D22" s="13"/>
      <c r="E22" s="13"/>
      <c r="F22" s="13"/>
      <c r="G22" s="13">
        <v>1558</v>
      </c>
      <c r="H22" s="13"/>
      <c r="I22" s="13"/>
      <c r="J22" s="13"/>
      <c r="K22" s="13"/>
      <c r="L22" s="13"/>
      <c r="M22" s="13"/>
      <c r="N22" s="13"/>
      <c r="O22" s="13"/>
      <c r="P22" s="16">
        <f t="shared" si="0"/>
        <v>1558</v>
      </c>
    </row>
    <row r="23" spans="1:16" x14ac:dyDescent="0.4">
      <c r="A23" s="14" t="s">
        <v>180</v>
      </c>
      <c r="B23" s="14">
        <v>3</v>
      </c>
      <c r="C23" s="15" t="s">
        <v>181</v>
      </c>
      <c r="D23" s="13"/>
      <c r="E23" s="13"/>
      <c r="F23" s="13"/>
      <c r="G23" s="13">
        <v>1558</v>
      </c>
      <c r="H23" s="13"/>
      <c r="I23" s="13"/>
      <c r="J23" s="13"/>
      <c r="K23" s="13"/>
      <c r="L23" s="13"/>
      <c r="M23" s="13"/>
      <c r="N23" s="13"/>
      <c r="O23" s="13"/>
      <c r="P23" s="16">
        <f t="shared" si="0"/>
        <v>1558</v>
      </c>
    </row>
    <row r="24" spans="1:16" x14ac:dyDescent="0.4">
      <c r="A24" s="14" t="s">
        <v>184</v>
      </c>
      <c r="B24" s="14">
        <v>4</v>
      </c>
      <c r="C24" s="15" t="s">
        <v>185</v>
      </c>
      <c r="D24" s="13"/>
      <c r="E24" s="13"/>
      <c r="F24" s="13"/>
      <c r="G24" s="13">
        <v>1558</v>
      </c>
      <c r="H24" s="13"/>
      <c r="I24" s="13"/>
      <c r="J24" s="13"/>
      <c r="K24" s="13"/>
      <c r="L24" s="13"/>
      <c r="M24" s="13"/>
      <c r="N24" s="13"/>
      <c r="O24" s="13"/>
      <c r="P24" s="16">
        <f t="shared" si="0"/>
        <v>1558</v>
      </c>
    </row>
    <row r="25" spans="1:16" x14ac:dyDescent="0.4">
      <c r="A25" s="14" t="s">
        <v>210</v>
      </c>
      <c r="B25" s="14">
        <v>2</v>
      </c>
      <c r="C25" s="15" t="s">
        <v>211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6849</v>
      </c>
      <c r="P25" s="16">
        <f t="shared" si="0"/>
        <v>6849</v>
      </c>
    </row>
    <row r="26" spans="1:16" x14ac:dyDescent="0.4">
      <c r="A26" s="14" t="s">
        <v>230</v>
      </c>
      <c r="B26" s="14">
        <v>2</v>
      </c>
      <c r="C26" s="15" t="s">
        <v>231</v>
      </c>
      <c r="D26" s="13"/>
      <c r="E26" s="13"/>
      <c r="F26" s="13"/>
      <c r="G26" s="13"/>
      <c r="H26" s="13"/>
      <c r="I26" s="13"/>
      <c r="J26" s="13"/>
      <c r="K26" s="13">
        <v>237</v>
      </c>
      <c r="L26" s="13"/>
      <c r="M26" s="13"/>
      <c r="N26" s="13"/>
      <c r="O26" s="13"/>
      <c r="P26" s="16">
        <f t="shared" si="0"/>
        <v>237</v>
      </c>
    </row>
    <row r="27" spans="1:16" x14ac:dyDescent="0.4">
      <c r="A27" s="14" t="s">
        <v>232</v>
      </c>
      <c r="B27" s="14">
        <v>3</v>
      </c>
      <c r="C27" s="15" t="s">
        <v>233</v>
      </c>
      <c r="D27" s="13"/>
      <c r="E27" s="13"/>
      <c r="F27" s="13"/>
      <c r="G27" s="13"/>
      <c r="H27" s="13"/>
      <c r="I27" s="13"/>
      <c r="J27" s="13"/>
      <c r="K27" s="13">
        <v>237</v>
      </c>
      <c r="L27" s="13"/>
      <c r="M27" s="13"/>
      <c r="N27" s="13"/>
      <c r="O27" s="13"/>
      <c r="P27" s="16">
        <f t="shared" si="0"/>
        <v>237</v>
      </c>
    </row>
    <row r="28" spans="1:16" x14ac:dyDescent="0.4">
      <c r="A28" s="14" t="s">
        <v>234</v>
      </c>
      <c r="B28" s="14">
        <v>4</v>
      </c>
      <c r="C28" s="15" t="s">
        <v>235</v>
      </c>
      <c r="D28" s="13"/>
      <c r="E28" s="13"/>
      <c r="F28" s="13"/>
      <c r="G28" s="13"/>
      <c r="H28" s="13"/>
      <c r="I28" s="13"/>
      <c r="J28" s="13"/>
      <c r="K28" s="13">
        <v>237</v>
      </c>
      <c r="L28" s="13"/>
      <c r="M28" s="13"/>
      <c r="N28" s="13"/>
      <c r="O28" s="13"/>
      <c r="P28" s="16">
        <f t="shared" si="0"/>
        <v>237</v>
      </c>
    </row>
    <row r="29" spans="1:16" x14ac:dyDescent="0.4">
      <c r="A29" s="14" t="s">
        <v>250</v>
      </c>
      <c r="B29" s="14">
        <v>2</v>
      </c>
      <c r="C29" s="15" t="s">
        <v>251</v>
      </c>
      <c r="D29" s="13"/>
      <c r="E29" s="13"/>
      <c r="F29" s="13">
        <v>59216</v>
      </c>
      <c r="G29" s="13">
        <v>1518946</v>
      </c>
      <c r="H29" s="13">
        <v>12822</v>
      </c>
      <c r="I29" s="13">
        <v>27060</v>
      </c>
      <c r="J29" s="13">
        <v>1206</v>
      </c>
      <c r="K29" s="13">
        <v>13454</v>
      </c>
      <c r="L29" s="13"/>
      <c r="M29" s="13"/>
      <c r="N29" s="13">
        <v>158667</v>
      </c>
      <c r="O29" s="13">
        <v>158627</v>
      </c>
      <c r="P29" s="16">
        <f t="shared" si="0"/>
        <v>1949998</v>
      </c>
    </row>
    <row r="30" spans="1:16" x14ac:dyDescent="0.4">
      <c r="A30" s="14" t="s">
        <v>256</v>
      </c>
      <c r="B30" s="14">
        <v>3</v>
      </c>
      <c r="C30" s="15" t="s">
        <v>257</v>
      </c>
      <c r="D30" s="13"/>
      <c r="E30" s="13"/>
      <c r="F30" s="13"/>
      <c r="G30" s="13"/>
      <c r="H30" s="13"/>
      <c r="I30" s="13"/>
      <c r="J30" s="13">
        <v>1206</v>
      </c>
      <c r="K30" s="13"/>
      <c r="L30" s="13"/>
      <c r="M30" s="13"/>
      <c r="N30" s="13"/>
      <c r="O30" s="13"/>
      <c r="P30" s="16">
        <f t="shared" si="0"/>
        <v>1206</v>
      </c>
    </row>
    <row r="31" spans="1:16" x14ac:dyDescent="0.4">
      <c r="A31" s="14" t="s">
        <v>260</v>
      </c>
      <c r="B31" s="14">
        <v>4</v>
      </c>
      <c r="C31" s="15" t="s">
        <v>261</v>
      </c>
      <c r="D31" s="13"/>
      <c r="E31" s="13"/>
      <c r="F31" s="13"/>
      <c r="G31" s="13"/>
      <c r="H31" s="13"/>
      <c r="I31" s="13"/>
      <c r="J31" s="13">
        <v>1206</v>
      </c>
      <c r="K31" s="13"/>
      <c r="L31" s="13"/>
      <c r="M31" s="13"/>
      <c r="N31" s="13"/>
      <c r="O31" s="13"/>
      <c r="P31" s="16">
        <f t="shared" si="0"/>
        <v>1206</v>
      </c>
    </row>
    <row r="32" spans="1:16" x14ac:dyDescent="0.4">
      <c r="A32" s="14" t="s">
        <v>266</v>
      </c>
      <c r="B32" s="14">
        <v>3</v>
      </c>
      <c r="C32" s="15" t="s">
        <v>267</v>
      </c>
      <c r="D32" s="13"/>
      <c r="E32" s="13"/>
      <c r="F32" s="13">
        <v>59216</v>
      </c>
      <c r="G32" s="13">
        <v>1518946</v>
      </c>
      <c r="H32" s="13">
        <v>12822</v>
      </c>
      <c r="I32" s="13">
        <v>27060</v>
      </c>
      <c r="J32" s="13"/>
      <c r="K32" s="13">
        <v>13454</v>
      </c>
      <c r="L32" s="13"/>
      <c r="M32" s="13"/>
      <c r="N32" s="13">
        <v>158667</v>
      </c>
      <c r="O32" s="13">
        <v>158627</v>
      </c>
      <c r="P32" s="16">
        <f t="shared" si="0"/>
        <v>1948792</v>
      </c>
    </row>
    <row r="33" spans="1:16" x14ac:dyDescent="0.4">
      <c r="A33" s="14" t="s">
        <v>270</v>
      </c>
      <c r="B33" s="14">
        <v>4</v>
      </c>
      <c r="C33" s="15" t="s">
        <v>271</v>
      </c>
      <c r="D33" s="13"/>
      <c r="E33" s="13"/>
      <c r="F33" s="13">
        <v>59216</v>
      </c>
      <c r="G33" s="13">
        <v>1340341</v>
      </c>
      <c r="H33" s="13">
        <v>12822</v>
      </c>
      <c r="I33" s="13">
        <v>27060</v>
      </c>
      <c r="J33" s="13"/>
      <c r="K33" s="13"/>
      <c r="L33" s="13"/>
      <c r="M33" s="13"/>
      <c r="N33" s="13">
        <v>153585</v>
      </c>
      <c r="O33" s="13">
        <v>136490</v>
      </c>
      <c r="P33" s="16">
        <f t="shared" si="0"/>
        <v>1729514</v>
      </c>
    </row>
    <row r="34" spans="1:16" x14ac:dyDescent="0.4">
      <c r="A34" s="14" t="s">
        <v>272</v>
      </c>
      <c r="B34" s="14">
        <v>4</v>
      </c>
      <c r="C34" s="15" t="s">
        <v>273</v>
      </c>
      <c r="D34" s="13"/>
      <c r="E34" s="13"/>
      <c r="F34" s="13"/>
      <c r="G34" s="13">
        <v>178605</v>
      </c>
      <c r="H34" s="13"/>
      <c r="I34" s="13"/>
      <c r="J34" s="13"/>
      <c r="K34" s="13"/>
      <c r="L34" s="13"/>
      <c r="M34" s="13"/>
      <c r="N34" s="13"/>
      <c r="O34" s="13"/>
      <c r="P34" s="16">
        <f t="shared" si="0"/>
        <v>178605</v>
      </c>
    </row>
    <row r="35" spans="1:16" x14ac:dyDescent="0.4">
      <c r="A35" s="14" t="s">
        <v>274</v>
      </c>
      <c r="B35" s="14">
        <v>4</v>
      </c>
      <c r="C35" s="15" t="s">
        <v>275</v>
      </c>
      <c r="D35" s="13"/>
      <c r="E35" s="13"/>
      <c r="F35" s="13"/>
      <c r="G35" s="13"/>
      <c r="H35" s="13"/>
      <c r="I35" s="13"/>
      <c r="J35" s="13"/>
      <c r="K35" s="13">
        <v>13454</v>
      </c>
      <c r="L35" s="13"/>
      <c r="M35" s="13"/>
      <c r="N35" s="13">
        <v>5082</v>
      </c>
      <c r="O35" s="13">
        <v>22137</v>
      </c>
      <c r="P35" s="16">
        <f t="shared" si="0"/>
        <v>40673</v>
      </c>
    </row>
    <row r="36" spans="1:16" x14ac:dyDescent="0.4">
      <c r="A36" s="14" t="s">
        <v>276</v>
      </c>
      <c r="B36" s="14">
        <v>2</v>
      </c>
      <c r="C36" s="15" t="s">
        <v>277</v>
      </c>
      <c r="D36" s="13"/>
      <c r="E36" s="13"/>
      <c r="F36" s="13"/>
      <c r="G36" s="13"/>
      <c r="H36" s="13"/>
      <c r="I36" s="13"/>
      <c r="J36" s="13"/>
      <c r="K36" s="13">
        <v>3644</v>
      </c>
      <c r="L36" s="13"/>
      <c r="M36" s="13"/>
      <c r="N36" s="13"/>
      <c r="O36" s="13"/>
      <c r="P36" s="16">
        <f t="shared" si="0"/>
        <v>3644</v>
      </c>
    </row>
    <row r="37" spans="1:16" x14ac:dyDescent="0.4">
      <c r="A37" s="14" t="s">
        <v>280</v>
      </c>
      <c r="B37" s="14">
        <v>3</v>
      </c>
      <c r="C37" s="15" t="s">
        <v>281</v>
      </c>
      <c r="D37" s="13"/>
      <c r="E37" s="13"/>
      <c r="F37" s="13"/>
      <c r="G37" s="13"/>
      <c r="H37" s="13"/>
      <c r="I37" s="13"/>
      <c r="J37" s="13"/>
      <c r="K37" s="13">
        <v>3644</v>
      </c>
      <c r="L37" s="13"/>
      <c r="M37" s="13"/>
      <c r="N37" s="13"/>
      <c r="O37" s="13"/>
      <c r="P37" s="16">
        <f t="shared" si="0"/>
        <v>3644</v>
      </c>
    </row>
    <row r="38" spans="1:16" x14ac:dyDescent="0.4">
      <c r="A38" s="10" t="s">
        <v>286</v>
      </c>
      <c r="B38" s="10">
        <v>1</v>
      </c>
      <c r="C38" s="11" t="s">
        <v>287</v>
      </c>
      <c r="D38" s="12"/>
      <c r="E38" s="12"/>
      <c r="F38" s="12"/>
      <c r="G38" s="12">
        <v>65119413</v>
      </c>
      <c r="H38" s="12">
        <v>5654657</v>
      </c>
      <c r="I38" s="12">
        <v>95916059</v>
      </c>
      <c r="J38" s="12">
        <v>3946116</v>
      </c>
      <c r="K38" s="12"/>
      <c r="L38" s="12"/>
      <c r="M38" s="12"/>
      <c r="N38" s="12"/>
      <c r="O38" s="12">
        <v>60063708</v>
      </c>
      <c r="P38" s="12">
        <f t="shared" si="0"/>
        <v>230699953</v>
      </c>
    </row>
    <row r="39" spans="1:16" x14ac:dyDescent="0.4">
      <c r="A39" s="14" t="s">
        <v>302</v>
      </c>
      <c r="B39" s="14">
        <v>2</v>
      </c>
      <c r="C39" s="15" t="s">
        <v>303</v>
      </c>
      <c r="D39" s="13"/>
      <c r="E39" s="13"/>
      <c r="F39" s="13"/>
      <c r="G39" s="13">
        <v>65119413</v>
      </c>
      <c r="H39" s="13">
        <v>3461623</v>
      </c>
      <c r="I39" s="13">
        <v>62360659</v>
      </c>
      <c r="J39" s="13"/>
      <c r="K39" s="13"/>
      <c r="L39" s="13"/>
      <c r="M39" s="13"/>
      <c r="N39" s="13"/>
      <c r="O39" s="13">
        <v>57203767</v>
      </c>
      <c r="P39" s="16">
        <f t="shared" si="0"/>
        <v>188145462</v>
      </c>
    </row>
    <row r="40" spans="1:16" x14ac:dyDescent="0.4">
      <c r="A40" s="14" t="s">
        <v>304</v>
      </c>
      <c r="B40" s="14">
        <v>3</v>
      </c>
      <c r="C40" s="15" t="s">
        <v>305</v>
      </c>
      <c r="D40" s="13"/>
      <c r="E40" s="13"/>
      <c r="F40" s="13"/>
      <c r="G40" s="13">
        <v>64085014</v>
      </c>
      <c r="H40" s="13">
        <v>3461623</v>
      </c>
      <c r="I40" s="13">
        <v>44834164</v>
      </c>
      <c r="J40" s="13"/>
      <c r="K40" s="13"/>
      <c r="L40" s="13"/>
      <c r="M40" s="13"/>
      <c r="N40" s="13"/>
      <c r="O40" s="13">
        <v>55664641</v>
      </c>
      <c r="P40" s="16">
        <f t="shared" si="0"/>
        <v>168045442</v>
      </c>
    </row>
    <row r="41" spans="1:16" x14ac:dyDescent="0.4">
      <c r="A41" s="14" t="s">
        <v>306</v>
      </c>
      <c r="B41" s="14">
        <v>3</v>
      </c>
      <c r="C41" s="15" t="s">
        <v>307</v>
      </c>
      <c r="D41" s="13"/>
      <c r="E41" s="13"/>
      <c r="F41" s="13"/>
      <c r="G41" s="13">
        <v>1034399</v>
      </c>
      <c r="H41" s="13"/>
      <c r="I41" s="13">
        <v>17526495</v>
      </c>
      <c r="J41" s="13"/>
      <c r="K41" s="13"/>
      <c r="L41" s="13"/>
      <c r="M41" s="13"/>
      <c r="N41" s="13"/>
      <c r="O41" s="13">
        <v>1539126</v>
      </c>
      <c r="P41" s="16">
        <f t="shared" si="0"/>
        <v>20100020</v>
      </c>
    </row>
    <row r="42" spans="1:16" x14ac:dyDescent="0.4">
      <c r="A42" s="14" t="s">
        <v>308</v>
      </c>
      <c r="B42" s="14">
        <v>4</v>
      </c>
      <c r="C42" s="15" t="s">
        <v>309</v>
      </c>
      <c r="D42" s="13"/>
      <c r="E42" s="13"/>
      <c r="F42" s="13"/>
      <c r="G42" s="13">
        <v>1034399</v>
      </c>
      <c r="H42" s="13"/>
      <c r="I42" s="13">
        <v>17137908</v>
      </c>
      <c r="J42" s="13"/>
      <c r="K42" s="13"/>
      <c r="L42" s="13"/>
      <c r="M42" s="13"/>
      <c r="N42" s="13"/>
      <c r="O42" s="13">
        <v>1539126</v>
      </c>
      <c r="P42" s="16">
        <f t="shared" si="0"/>
        <v>19711433</v>
      </c>
    </row>
    <row r="43" spans="1:16" x14ac:dyDescent="0.4">
      <c r="A43" s="14" t="s">
        <v>316</v>
      </c>
      <c r="B43" s="14">
        <v>4</v>
      </c>
      <c r="C43" s="15" t="s">
        <v>317</v>
      </c>
      <c r="D43" s="13"/>
      <c r="E43" s="13"/>
      <c r="F43" s="13"/>
      <c r="G43" s="13"/>
      <c r="H43" s="13"/>
      <c r="I43" s="13">
        <v>388587</v>
      </c>
      <c r="J43" s="13"/>
      <c r="K43" s="13"/>
      <c r="L43" s="13"/>
      <c r="M43" s="13"/>
      <c r="N43" s="13"/>
      <c r="O43" s="13"/>
      <c r="P43" s="16">
        <f t="shared" si="0"/>
        <v>388587</v>
      </c>
    </row>
    <row r="44" spans="1:16" x14ac:dyDescent="0.4">
      <c r="A44" s="14" t="s">
        <v>320</v>
      </c>
      <c r="B44" s="14">
        <v>2</v>
      </c>
      <c r="C44" s="15" t="s">
        <v>321</v>
      </c>
      <c r="D44" s="13"/>
      <c r="E44" s="13"/>
      <c r="F44" s="13"/>
      <c r="G44" s="13"/>
      <c r="H44" s="13">
        <v>2193034</v>
      </c>
      <c r="I44" s="13">
        <v>33555400</v>
      </c>
      <c r="J44" s="13">
        <v>3946116</v>
      </c>
      <c r="K44" s="13"/>
      <c r="L44" s="13"/>
      <c r="M44" s="13"/>
      <c r="N44" s="13"/>
      <c r="O44" s="13">
        <v>2859941</v>
      </c>
      <c r="P44" s="16">
        <f t="shared" si="0"/>
        <v>42554491</v>
      </c>
    </row>
    <row r="45" spans="1:16" x14ac:dyDescent="0.4">
      <c r="A45" s="14" t="s">
        <v>322</v>
      </c>
      <c r="B45" s="14">
        <v>3</v>
      </c>
      <c r="C45" s="15" t="s">
        <v>323</v>
      </c>
      <c r="D45" s="13"/>
      <c r="E45" s="13"/>
      <c r="F45" s="13"/>
      <c r="G45" s="13"/>
      <c r="H45" s="13">
        <v>2193034</v>
      </c>
      <c r="I45" s="13">
        <v>33555400</v>
      </c>
      <c r="J45" s="13">
        <v>3946116</v>
      </c>
      <c r="K45" s="13"/>
      <c r="L45" s="13"/>
      <c r="M45" s="13"/>
      <c r="N45" s="13"/>
      <c r="O45" s="13">
        <v>2859941</v>
      </c>
      <c r="P45" s="16">
        <f t="shared" si="0"/>
        <v>42554491</v>
      </c>
    </row>
    <row r="46" spans="1:16" x14ac:dyDescent="0.4">
      <c r="A46" s="14" t="s">
        <v>324</v>
      </c>
      <c r="B46" s="14">
        <v>4</v>
      </c>
      <c r="C46" s="15" t="s">
        <v>325</v>
      </c>
      <c r="D46" s="13"/>
      <c r="E46" s="13"/>
      <c r="F46" s="13"/>
      <c r="G46" s="13"/>
      <c r="H46" s="13">
        <v>2193034</v>
      </c>
      <c r="I46" s="13"/>
      <c r="J46" s="13"/>
      <c r="K46" s="13"/>
      <c r="L46" s="13"/>
      <c r="M46" s="13"/>
      <c r="N46" s="13"/>
      <c r="O46" s="13">
        <v>2859941</v>
      </c>
      <c r="P46" s="16">
        <f t="shared" si="0"/>
        <v>5052975</v>
      </c>
    </row>
    <row r="47" spans="1:16" x14ac:dyDescent="0.4">
      <c r="A47" s="14" t="s">
        <v>326</v>
      </c>
      <c r="B47" s="14">
        <v>4</v>
      </c>
      <c r="C47" s="15" t="s">
        <v>327</v>
      </c>
      <c r="D47" s="13"/>
      <c r="E47" s="13"/>
      <c r="F47" s="13"/>
      <c r="G47" s="13"/>
      <c r="H47" s="13"/>
      <c r="I47" s="13">
        <v>33555400</v>
      </c>
      <c r="J47" s="13">
        <v>3946116</v>
      </c>
      <c r="K47" s="13"/>
      <c r="L47" s="13"/>
      <c r="M47" s="13"/>
      <c r="N47" s="13"/>
      <c r="O47" s="13"/>
      <c r="P47" s="16">
        <f t="shared" si="0"/>
        <v>37501516</v>
      </c>
    </row>
    <row r="48" spans="1:16" x14ac:dyDescent="0.4">
      <c r="A48" s="10" t="s">
        <v>328</v>
      </c>
      <c r="B48" s="10">
        <v>1</v>
      </c>
      <c r="C48" s="11" t="s">
        <v>329</v>
      </c>
      <c r="D48" s="12"/>
      <c r="E48" s="12"/>
      <c r="F48" s="12"/>
      <c r="G48" s="12"/>
      <c r="H48" s="12"/>
      <c r="I48" s="12"/>
      <c r="J48" s="12"/>
      <c r="K48" s="12">
        <v>11768</v>
      </c>
      <c r="L48" s="12"/>
      <c r="M48" s="12"/>
      <c r="N48" s="12"/>
      <c r="O48" s="12"/>
      <c r="P48" s="12">
        <f t="shared" si="0"/>
        <v>11768</v>
      </c>
    </row>
    <row r="49" spans="1:16" x14ac:dyDescent="0.4">
      <c r="A49" s="14" t="s">
        <v>334</v>
      </c>
      <c r="B49" s="14">
        <v>2</v>
      </c>
      <c r="C49" s="15" t="s">
        <v>335</v>
      </c>
      <c r="D49" s="13"/>
      <c r="E49" s="13"/>
      <c r="F49" s="13"/>
      <c r="G49" s="13"/>
      <c r="H49" s="13"/>
      <c r="I49" s="13"/>
      <c r="J49" s="13"/>
      <c r="K49" s="13">
        <v>11768</v>
      </c>
      <c r="L49" s="13"/>
      <c r="M49" s="13"/>
      <c r="N49" s="13"/>
      <c r="O49" s="13"/>
      <c r="P49" s="16">
        <f t="shared" si="0"/>
        <v>11768</v>
      </c>
    </row>
    <row r="50" spans="1:16" x14ac:dyDescent="0.4">
      <c r="A50" s="14" t="s">
        <v>336</v>
      </c>
      <c r="B50" s="14">
        <v>3</v>
      </c>
      <c r="C50" s="15" t="s">
        <v>337</v>
      </c>
      <c r="D50" s="13"/>
      <c r="E50" s="13"/>
      <c r="F50" s="13"/>
      <c r="G50" s="13"/>
      <c r="H50" s="13"/>
      <c r="I50" s="13"/>
      <c r="J50" s="13"/>
      <c r="K50" s="13">
        <v>11768</v>
      </c>
      <c r="L50" s="13"/>
      <c r="M50" s="13"/>
      <c r="N50" s="13"/>
      <c r="O50" s="13"/>
      <c r="P50" s="16">
        <f t="shared" si="0"/>
        <v>11768</v>
      </c>
    </row>
    <row r="51" spans="1:16" x14ac:dyDescent="0.4">
      <c r="A51" s="10" t="s">
        <v>338</v>
      </c>
      <c r="B51" s="10">
        <v>1</v>
      </c>
      <c r="C51" s="11" t="s">
        <v>339</v>
      </c>
      <c r="D51" s="12"/>
      <c r="E51" s="12"/>
      <c r="F51" s="12">
        <v>57339</v>
      </c>
      <c r="G51" s="12">
        <v>3396979</v>
      </c>
      <c r="H51" s="12"/>
      <c r="I51" s="12">
        <v>516774</v>
      </c>
      <c r="J51" s="12">
        <v>21163</v>
      </c>
      <c r="K51" s="12">
        <v>591914</v>
      </c>
      <c r="L51" s="12">
        <v>5576</v>
      </c>
      <c r="M51" s="12"/>
      <c r="N51" s="12"/>
      <c r="O51" s="12">
        <v>773932</v>
      </c>
      <c r="P51" s="12">
        <f t="shared" si="0"/>
        <v>5363677</v>
      </c>
    </row>
    <row r="52" spans="1:16" x14ac:dyDescent="0.4">
      <c r="A52" s="14" t="s">
        <v>340</v>
      </c>
      <c r="B52" s="14">
        <v>2</v>
      </c>
      <c r="C52" s="15" t="s">
        <v>341</v>
      </c>
      <c r="D52" s="13"/>
      <c r="E52" s="13"/>
      <c r="F52" s="13">
        <v>57339</v>
      </c>
      <c r="G52" s="13">
        <v>490282</v>
      </c>
      <c r="H52" s="13"/>
      <c r="I52" s="13"/>
      <c r="J52" s="13"/>
      <c r="K52" s="13">
        <v>486047</v>
      </c>
      <c r="L52" s="13">
        <v>5576</v>
      </c>
      <c r="M52" s="13"/>
      <c r="N52" s="13"/>
      <c r="O52" s="13"/>
      <c r="P52" s="16">
        <f t="shared" si="0"/>
        <v>1039244</v>
      </c>
    </row>
    <row r="53" spans="1:16" x14ac:dyDescent="0.4">
      <c r="A53" s="14" t="s">
        <v>342</v>
      </c>
      <c r="B53" s="14">
        <v>3</v>
      </c>
      <c r="C53" s="15" t="s">
        <v>343</v>
      </c>
      <c r="D53" s="13"/>
      <c r="E53" s="13"/>
      <c r="F53" s="13"/>
      <c r="G53" s="13">
        <v>490282</v>
      </c>
      <c r="H53" s="13"/>
      <c r="I53" s="13"/>
      <c r="J53" s="13"/>
      <c r="K53" s="13">
        <v>147839</v>
      </c>
      <c r="L53" s="13"/>
      <c r="M53" s="13"/>
      <c r="N53" s="13"/>
      <c r="O53" s="13"/>
      <c r="P53" s="16">
        <f t="shared" si="0"/>
        <v>638121</v>
      </c>
    </row>
    <row r="54" spans="1:16" x14ac:dyDescent="0.4">
      <c r="A54" s="14" t="s">
        <v>346</v>
      </c>
      <c r="B54" s="14">
        <v>3</v>
      </c>
      <c r="C54" s="15" t="s">
        <v>347</v>
      </c>
      <c r="D54" s="13"/>
      <c r="E54" s="13"/>
      <c r="F54" s="13">
        <v>57339</v>
      </c>
      <c r="G54" s="13"/>
      <c r="H54" s="13"/>
      <c r="I54" s="13"/>
      <c r="J54" s="13"/>
      <c r="K54" s="13">
        <v>338208</v>
      </c>
      <c r="L54" s="13">
        <v>5576</v>
      </c>
      <c r="M54" s="13"/>
      <c r="N54" s="13"/>
      <c r="O54" s="13"/>
      <c r="P54" s="16">
        <f t="shared" si="0"/>
        <v>401123</v>
      </c>
    </row>
    <row r="55" spans="1:16" x14ac:dyDescent="0.4">
      <c r="A55" s="14" t="s">
        <v>350</v>
      </c>
      <c r="B55" s="14">
        <v>2</v>
      </c>
      <c r="C55" s="15" t="s">
        <v>351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>
        <v>3701</v>
      </c>
      <c r="P55" s="16">
        <f t="shared" si="0"/>
        <v>3701</v>
      </c>
    </row>
    <row r="56" spans="1:16" x14ac:dyDescent="0.4">
      <c r="A56" s="14" t="s">
        <v>364</v>
      </c>
      <c r="B56" s="14">
        <v>2</v>
      </c>
      <c r="C56" s="15" t="s">
        <v>365</v>
      </c>
      <c r="D56" s="13"/>
      <c r="E56" s="13"/>
      <c r="F56" s="13"/>
      <c r="G56" s="13"/>
      <c r="H56" s="13"/>
      <c r="I56" s="13"/>
      <c r="J56" s="13"/>
      <c r="K56" s="13">
        <v>36944</v>
      </c>
      <c r="L56" s="13"/>
      <c r="M56" s="13"/>
      <c r="N56" s="13"/>
      <c r="O56" s="13"/>
      <c r="P56" s="16">
        <f t="shared" si="0"/>
        <v>36944</v>
      </c>
    </row>
    <row r="57" spans="1:16" x14ac:dyDescent="0.4">
      <c r="A57" s="14" t="s">
        <v>366</v>
      </c>
      <c r="B57" s="14">
        <v>3</v>
      </c>
      <c r="C57" s="15" t="s">
        <v>367</v>
      </c>
      <c r="D57" s="13"/>
      <c r="E57" s="13"/>
      <c r="F57" s="13"/>
      <c r="G57" s="13"/>
      <c r="H57" s="13"/>
      <c r="I57" s="13"/>
      <c r="J57" s="13"/>
      <c r="K57" s="13">
        <v>36605</v>
      </c>
      <c r="L57" s="13"/>
      <c r="M57" s="13"/>
      <c r="N57" s="13"/>
      <c r="O57" s="13"/>
      <c r="P57" s="16">
        <f t="shared" si="0"/>
        <v>36605</v>
      </c>
    </row>
    <row r="58" spans="1:16" x14ac:dyDescent="0.4">
      <c r="A58" s="14" t="s">
        <v>374</v>
      </c>
      <c r="B58" s="14">
        <v>2</v>
      </c>
      <c r="C58" s="15" t="s">
        <v>375</v>
      </c>
      <c r="D58" s="13"/>
      <c r="E58" s="13"/>
      <c r="F58" s="13"/>
      <c r="G58" s="13"/>
      <c r="H58" s="13"/>
      <c r="I58" s="13"/>
      <c r="J58" s="13"/>
      <c r="K58" s="13">
        <v>7561</v>
      </c>
      <c r="L58" s="13"/>
      <c r="M58" s="13"/>
      <c r="N58" s="13"/>
      <c r="O58" s="13"/>
      <c r="P58" s="16">
        <f t="shared" si="0"/>
        <v>7561</v>
      </c>
    </row>
    <row r="59" spans="1:16" x14ac:dyDescent="0.4">
      <c r="A59" s="14" t="s">
        <v>378</v>
      </c>
      <c r="B59" s="14">
        <v>3</v>
      </c>
      <c r="C59" s="15" t="s">
        <v>379</v>
      </c>
      <c r="D59" s="13"/>
      <c r="E59" s="13"/>
      <c r="F59" s="13"/>
      <c r="G59" s="13"/>
      <c r="H59" s="13"/>
      <c r="I59" s="13"/>
      <c r="J59" s="13"/>
      <c r="K59" s="13">
        <v>601</v>
      </c>
      <c r="L59" s="13"/>
      <c r="M59" s="13"/>
      <c r="N59" s="13"/>
      <c r="O59" s="13"/>
      <c r="P59" s="16">
        <f t="shared" si="0"/>
        <v>601</v>
      </c>
    </row>
    <row r="60" spans="1:16" x14ac:dyDescent="0.4">
      <c r="A60" s="14" t="s">
        <v>380</v>
      </c>
      <c r="B60" s="14">
        <v>2</v>
      </c>
      <c r="C60" s="15" t="s">
        <v>381</v>
      </c>
      <c r="D60" s="13"/>
      <c r="E60" s="13"/>
      <c r="F60" s="13"/>
      <c r="G60" s="13">
        <v>50764</v>
      </c>
      <c r="H60" s="13"/>
      <c r="I60" s="13"/>
      <c r="J60" s="13"/>
      <c r="K60" s="13">
        <v>28259</v>
      </c>
      <c r="L60" s="13"/>
      <c r="M60" s="13"/>
      <c r="N60" s="13"/>
      <c r="O60" s="13"/>
      <c r="P60" s="16">
        <f t="shared" si="0"/>
        <v>79023</v>
      </c>
    </row>
    <row r="61" spans="1:16" x14ac:dyDescent="0.4">
      <c r="A61" s="14" t="s">
        <v>382</v>
      </c>
      <c r="B61" s="14">
        <v>3</v>
      </c>
      <c r="C61" s="15" t="s">
        <v>383</v>
      </c>
      <c r="D61" s="13"/>
      <c r="E61" s="13"/>
      <c r="F61" s="13"/>
      <c r="G61" s="13"/>
      <c r="H61" s="13"/>
      <c r="I61" s="13"/>
      <c r="J61" s="13"/>
      <c r="K61" s="13">
        <v>340</v>
      </c>
      <c r="L61" s="13"/>
      <c r="M61" s="13"/>
      <c r="N61" s="13"/>
      <c r="O61" s="13"/>
      <c r="P61" s="16">
        <f t="shared" si="0"/>
        <v>340</v>
      </c>
    </row>
    <row r="62" spans="1:16" x14ac:dyDescent="0.4">
      <c r="A62" s="14" t="s">
        <v>384</v>
      </c>
      <c r="B62" s="14">
        <v>4</v>
      </c>
      <c r="C62" s="15" t="s">
        <v>385</v>
      </c>
      <c r="D62" s="13"/>
      <c r="E62" s="13"/>
      <c r="F62" s="13"/>
      <c r="G62" s="13"/>
      <c r="H62" s="13"/>
      <c r="I62" s="13"/>
      <c r="J62" s="13"/>
      <c r="K62" s="13">
        <v>340</v>
      </c>
      <c r="L62" s="13"/>
      <c r="M62" s="13"/>
      <c r="N62" s="13"/>
      <c r="O62" s="13"/>
      <c r="P62" s="16">
        <f t="shared" si="0"/>
        <v>340</v>
      </c>
    </row>
    <row r="63" spans="1:16" x14ac:dyDescent="0.4">
      <c r="A63" s="14" t="s">
        <v>390</v>
      </c>
      <c r="B63" s="14">
        <v>2</v>
      </c>
      <c r="C63" s="15" t="s">
        <v>391</v>
      </c>
      <c r="D63" s="13"/>
      <c r="E63" s="13"/>
      <c r="F63" s="13"/>
      <c r="G63" s="13">
        <v>2854051</v>
      </c>
      <c r="H63" s="13"/>
      <c r="I63" s="13">
        <v>516774</v>
      </c>
      <c r="J63" s="13">
        <v>21163</v>
      </c>
      <c r="K63" s="13">
        <v>29380</v>
      </c>
      <c r="L63" s="13"/>
      <c r="M63" s="13"/>
      <c r="N63" s="13"/>
      <c r="O63" s="13">
        <v>770231</v>
      </c>
      <c r="P63" s="16">
        <f t="shared" si="0"/>
        <v>4191599</v>
      </c>
    </row>
    <row r="64" spans="1:16" x14ac:dyDescent="0.4">
      <c r="A64" s="14" t="s">
        <v>396</v>
      </c>
      <c r="B64" s="14">
        <v>3</v>
      </c>
      <c r="C64" s="15" t="s">
        <v>397</v>
      </c>
      <c r="D64" s="13"/>
      <c r="E64" s="13"/>
      <c r="F64" s="13"/>
      <c r="G64" s="13">
        <v>32476</v>
      </c>
      <c r="H64" s="13"/>
      <c r="I64" s="13">
        <v>325394</v>
      </c>
      <c r="J64" s="13"/>
      <c r="K64" s="13"/>
      <c r="L64" s="13"/>
      <c r="M64" s="13"/>
      <c r="N64" s="13"/>
      <c r="O64" s="13"/>
      <c r="P64" s="16">
        <f t="shared" si="0"/>
        <v>357870</v>
      </c>
    </row>
    <row r="65" spans="1:16" x14ac:dyDescent="0.4">
      <c r="A65" s="14" t="s">
        <v>400</v>
      </c>
      <c r="B65" s="14">
        <v>3</v>
      </c>
      <c r="C65" s="15" t="s">
        <v>401</v>
      </c>
      <c r="D65" s="13"/>
      <c r="E65" s="13"/>
      <c r="F65" s="13"/>
      <c r="G65" s="13">
        <v>1731387</v>
      </c>
      <c r="H65" s="13"/>
      <c r="I65" s="13">
        <v>191380</v>
      </c>
      <c r="J65" s="13"/>
      <c r="K65" s="13">
        <v>18454</v>
      </c>
      <c r="L65" s="13"/>
      <c r="M65" s="13"/>
      <c r="N65" s="13"/>
      <c r="O65" s="13">
        <v>767362</v>
      </c>
      <c r="P65" s="16">
        <f t="shared" si="0"/>
        <v>2708583</v>
      </c>
    </row>
    <row r="66" spans="1:16" x14ac:dyDescent="0.4">
      <c r="A66" s="14" t="s">
        <v>402</v>
      </c>
      <c r="B66" s="14">
        <v>2</v>
      </c>
      <c r="C66" s="15" t="s">
        <v>403</v>
      </c>
      <c r="D66" s="13"/>
      <c r="E66" s="13"/>
      <c r="F66" s="13"/>
      <c r="G66" s="13">
        <v>1882</v>
      </c>
      <c r="H66" s="13"/>
      <c r="I66" s="13"/>
      <c r="J66" s="13"/>
      <c r="K66" s="13">
        <v>3723</v>
      </c>
      <c r="L66" s="13"/>
      <c r="M66" s="13"/>
      <c r="N66" s="13"/>
      <c r="O66" s="13"/>
      <c r="P66" s="16">
        <f t="shared" si="0"/>
        <v>5605</v>
      </c>
    </row>
    <row r="67" spans="1:16" x14ac:dyDescent="0.4">
      <c r="A67" s="10" t="s">
        <v>412</v>
      </c>
      <c r="B67" s="10">
        <v>1</v>
      </c>
      <c r="C67" s="11" t="s">
        <v>413</v>
      </c>
      <c r="D67" s="12">
        <v>21741</v>
      </c>
      <c r="E67" s="12"/>
      <c r="F67" s="12">
        <v>597811</v>
      </c>
      <c r="G67" s="12">
        <v>6869091</v>
      </c>
      <c r="H67" s="12">
        <v>57839</v>
      </c>
      <c r="I67" s="12">
        <v>3409574</v>
      </c>
      <c r="J67" s="12">
        <v>628356</v>
      </c>
      <c r="K67" s="12">
        <v>1249740</v>
      </c>
      <c r="L67" s="12">
        <v>121480</v>
      </c>
      <c r="M67" s="12"/>
      <c r="N67" s="12">
        <v>2490</v>
      </c>
      <c r="O67" s="12">
        <v>23640226</v>
      </c>
      <c r="P67" s="12">
        <f t="shared" si="0"/>
        <v>36598348</v>
      </c>
    </row>
    <row r="68" spans="1:16" x14ac:dyDescent="0.4">
      <c r="A68" s="14" t="s">
        <v>432</v>
      </c>
      <c r="B68" s="14">
        <v>2</v>
      </c>
      <c r="C68" s="15" t="s">
        <v>433</v>
      </c>
      <c r="D68" s="13"/>
      <c r="E68" s="13"/>
      <c r="F68" s="13"/>
      <c r="G68" s="13"/>
      <c r="H68" s="13"/>
      <c r="I68" s="13"/>
      <c r="J68" s="13"/>
      <c r="K68" s="13">
        <v>4671</v>
      </c>
      <c r="L68" s="13"/>
      <c r="M68" s="13"/>
      <c r="N68" s="13"/>
      <c r="O68" s="13"/>
      <c r="P68" s="16">
        <f t="shared" si="0"/>
        <v>4671</v>
      </c>
    </row>
    <row r="69" spans="1:16" x14ac:dyDescent="0.4">
      <c r="A69" s="14" t="s">
        <v>436</v>
      </c>
      <c r="B69" s="14">
        <v>2</v>
      </c>
      <c r="C69" s="15" t="s">
        <v>437</v>
      </c>
      <c r="D69" s="13">
        <v>21741</v>
      </c>
      <c r="E69" s="13"/>
      <c r="F69" s="13"/>
      <c r="G69" s="13"/>
      <c r="H69" s="13"/>
      <c r="I69" s="13"/>
      <c r="J69" s="13"/>
      <c r="K69" s="13">
        <v>27223</v>
      </c>
      <c r="L69" s="13">
        <v>344</v>
      </c>
      <c r="M69" s="13"/>
      <c r="N69" s="13">
        <v>2490</v>
      </c>
      <c r="O69" s="13"/>
      <c r="P69" s="16">
        <f t="shared" si="0"/>
        <v>51798</v>
      </c>
    </row>
    <row r="70" spans="1:16" x14ac:dyDescent="0.4">
      <c r="A70" s="14" t="s">
        <v>438</v>
      </c>
      <c r="B70" s="14">
        <v>3</v>
      </c>
      <c r="C70" s="15" t="s">
        <v>439</v>
      </c>
      <c r="D70" s="13"/>
      <c r="E70" s="13"/>
      <c r="F70" s="13"/>
      <c r="G70" s="13"/>
      <c r="H70" s="13"/>
      <c r="I70" s="13"/>
      <c r="J70" s="13"/>
      <c r="K70" s="13">
        <v>20340</v>
      </c>
      <c r="L70" s="13"/>
      <c r="M70" s="13"/>
      <c r="N70" s="13"/>
      <c r="O70" s="13"/>
      <c r="P70" s="16">
        <f t="shared" si="0"/>
        <v>20340</v>
      </c>
    </row>
    <row r="71" spans="1:16" x14ac:dyDescent="0.4">
      <c r="A71" s="14" t="s">
        <v>444</v>
      </c>
      <c r="B71" s="14">
        <v>4</v>
      </c>
      <c r="C71" s="15" t="s">
        <v>445</v>
      </c>
      <c r="D71" s="13"/>
      <c r="E71" s="13"/>
      <c r="F71" s="13"/>
      <c r="G71" s="13"/>
      <c r="H71" s="13"/>
      <c r="I71" s="13"/>
      <c r="J71" s="13"/>
      <c r="K71" s="13">
        <v>20340</v>
      </c>
      <c r="L71" s="13"/>
      <c r="M71" s="13"/>
      <c r="N71" s="13"/>
      <c r="O71" s="13"/>
      <c r="P71" s="16">
        <f t="shared" si="0"/>
        <v>20340</v>
      </c>
    </row>
    <row r="72" spans="1:16" x14ac:dyDescent="0.4">
      <c r="A72" s="14" t="s">
        <v>460</v>
      </c>
      <c r="B72" s="14">
        <v>3</v>
      </c>
      <c r="C72" s="15" t="s">
        <v>461</v>
      </c>
      <c r="D72" s="13">
        <v>21741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>
        <f t="shared" ref="P72:P135" si="1">SUM(D72:O72)</f>
        <v>21741</v>
      </c>
    </row>
    <row r="73" spans="1:16" x14ac:dyDescent="0.4">
      <c r="A73" s="14" t="s">
        <v>464</v>
      </c>
      <c r="B73" s="14">
        <v>2</v>
      </c>
      <c r="C73" s="15" t="s">
        <v>465</v>
      </c>
      <c r="D73" s="13"/>
      <c r="E73" s="13"/>
      <c r="F73" s="13">
        <v>6532</v>
      </c>
      <c r="G73" s="13"/>
      <c r="H73" s="13"/>
      <c r="I73" s="13"/>
      <c r="J73" s="13"/>
      <c r="K73" s="13">
        <v>130058</v>
      </c>
      <c r="L73" s="13"/>
      <c r="M73" s="13"/>
      <c r="N73" s="13"/>
      <c r="O73" s="13">
        <v>52931</v>
      </c>
      <c r="P73" s="16">
        <f t="shared" si="1"/>
        <v>189521</v>
      </c>
    </row>
    <row r="74" spans="1:16" x14ac:dyDescent="0.4">
      <c r="A74" s="14" t="s">
        <v>466</v>
      </c>
      <c r="B74" s="14">
        <v>3</v>
      </c>
      <c r="C74" s="15" t="s">
        <v>467</v>
      </c>
      <c r="D74" s="13"/>
      <c r="E74" s="13"/>
      <c r="F74" s="13">
        <v>6532</v>
      </c>
      <c r="G74" s="13"/>
      <c r="H74" s="13"/>
      <c r="I74" s="13"/>
      <c r="J74" s="13"/>
      <c r="K74" s="13"/>
      <c r="L74" s="13"/>
      <c r="M74" s="13"/>
      <c r="N74" s="13"/>
      <c r="O74" s="13"/>
      <c r="P74" s="16">
        <f t="shared" si="1"/>
        <v>6532</v>
      </c>
    </row>
    <row r="75" spans="1:16" x14ac:dyDescent="0.4">
      <c r="A75" s="14" t="s">
        <v>472</v>
      </c>
      <c r="B75" s="14">
        <v>2</v>
      </c>
      <c r="C75" s="15" t="s">
        <v>473</v>
      </c>
      <c r="D75" s="13"/>
      <c r="E75" s="13"/>
      <c r="F75" s="13"/>
      <c r="G75" s="13"/>
      <c r="H75" s="13">
        <v>27340</v>
      </c>
      <c r="I75" s="13"/>
      <c r="J75" s="13">
        <v>4041</v>
      </c>
      <c r="K75" s="13">
        <v>206</v>
      </c>
      <c r="L75" s="13"/>
      <c r="M75" s="13"/>
      <c r="N75" s="13"/>
      <c r="O75" s="13"/>
      <c r="P75" s="16">
        <f t="shared" si="1"/>
        <v>31587</v>
      </c>
    </row>
    <row r="76" spans="1:16" x14ac:dyDescent="0.4">
      <c r="A76" s="14" t="s">
        <v>474</v>
      </c>
      <c r="B76" s="14">
        <v>3</v>
      </c>
      <c r="C76" s="15" t="s">
        <v>475</v>
      </c>
      <c r="D76" s="13"/>
      <c r="E76" s="13"/>
      <c r="F76" s="13"/>
      <c r="G76" s="13"/>
      <c r="H76" s="13">
        <v>27340</v>
      </c>
      <c r="I76" s="13"/>
      <c r="J76" s="13">
        <v>4041</v>
      </c>
      <c r="K76" s="13"/>
      <c r="L76" s="13"/>
      <c r="M76" s="13"/>
      <c r="N76" s="13"/>
      <c r="O76" s="13"/>
      <c r="P76" s="16">
        <f t="shared" si="1"/>
        <v>31381</v>
      </c>
    </row>
    <row r="77" spans="1:16" x14ac:dyDescent="0.4">
      <c r="A77" s="14" t="s">
        <v>480</v>
      </c>
      <c r="B77" s="14">
        <v>3</v>
      </c>
      <c r="C77" s="15" t="s">
        <v>481</v>
      </c>
      <c r="D77" s="13"/>
      <c r="E77" s="13"/>
      <c r="F77" s="13"/>
      <c r="G77" s="13"/>
      <c r="H77" s="13"/>
      <c r="I77" s="13"/>
      <c r="J77" s="13"/>
      <c r="K77" s="13">
        <v>206</v>
      </c>
      <c r="L77" s="13"/>
      <c r="M77" s="13"/>
      <c r="N77" s="13"/>
      <c r="O77" s="13"/>
      <c r="P77" s="16">
        <f t="shared" si="1"/>
        <v>206</v>
      </c>
    </row>
    <row r="78" spans="1:16" x14ac:dyDescent="0.4">
      <c r="A78" s="14" t="s">
        <v>482</v>
      </c>
      <c r="B78" s="14">
        <v>2</v>
      </c>
      <c r="C78" s="15" t="s">
        <v>483</v>
      </c>
      <c r="D78" s="13"/>
      <c r="E78" s="13"/>
      <c r="F78" s="13">
        <v>591279</v>
      </c>
      <c r="G78" s="13">
        <v>6869091</v>
      </c>
      <c r="H78" s="13">
        <v>30499</v>
      </c>
      <c r="I78" s="13">
        <v>3409574</v>
      </c>
      <c r="J78" s="13">
        <v>624315</v>
      </c>
      <c r="K78" s="13">
        <v>48335</v>
      </c>
      <c r="L78" s="13">
        <v>121136</v>
      </c>
      <c r="M78" s="13"/>
      <c r="N78" s="13"/>
      <c r="O78" s="13">
        <v>23587295</v>
      </c>
      <c r="P78" s="16">
        <f t="shared" si="1"/>
        <v>35281524</v>
      </c>
    </row>
    <row r="79" spans="1:16" x14ac:dyDescent="0.4">
      <c r="A79" s="14" t="s">
        <v>496</v>
      </c>
      <c r="B79" s="14">
        <v>3</v>
      </c>
      <c r="C79" s="15" t="s">
        <v>497</v>
      </c>
      <c r="D79" s="13"/>
      <c r="E79" s="13"/>
      <c r="F79" s="13">
        <v>591279</v>
      </c>
      <c r="G79" s="13">
        <v>6869091</v>
      </c>
      <c r="H79" s="13">
        <v>30499</v>
      </c>
      <c r="I79" s="13">
        <v>3409574</v>
      </c>
      <c r="J79" s="13">
        <v>624315</v>
      </c>
      <c r="K79" s="13"/>
      <c r="L79" s="13">
        <v>121136</v>
      </c>
      <c r="M79" s="13"/>
      <c r="N79" s="13"/>
      <c r="O79" s="13">
        <v>23587295</v>
      </c>
      <c r="P79" s="16">
        <f t="shared" si="1"/>
        <v>35233189</v>
      </c>
    </row>
    <row r="80" spans="1:16" x14ac:dyDescent="0.4">
      <c r="A80" s="14" t="s">
        <v>506</v>
      </c>
      <c r="B80" s="14">
        <v>2</v>
      </c>
      <c r="C80" s="15" t="s">
        <v>507</v>
      </c>
      <c r="D80" s="13"/>
      <c r="E80" s="13"/>
      <c r="F80" s="13"/>
      <c r="G80" s="13"/>
      <c r="H80" s="13"/>
      <c r="I80" s="13"/>
      <c r="J80" s="13"/>
      <c r="K80" s="13">
        <v>1039247</v>
      </c>
      <c r="L80" s="13"/>
      <c r="M80" s="13"/>
      <c r="N80" s="13"/>
      <c r="O80" s="13"/>
      <c r="P80" s="16">
        <f t="shared" si="1"/>
        <v>1039247</v>
      </c>
    </row>
    <row r="81" spans="1:16" x14ac:dyDescent="0.4">
      <c r="A81" s="14" t="s">
        <v>512</v>
      </c>
      <c r="B81" s="14">
        <v>3</v>
      </c>
      <c r="C81" s="15" t="s">
        <v>513</v>
      </c>
      <c r="D81" s="13"/>
      <c r="E81" s="13"/>
      <c r="F81" s="13"/>
      <c r="G81" s="13"/>
      <c r="H81" s="13"/>
      <c r="I81" s="13"/>
      <c r="J81" s="13"/>
      <c r="K81" s="13">
        <v>6832</v>
      </c>
      <c r="L81" s="13"/>
      <c r="M81" s="13"/>
      <c r="N81" s="13"/>
      <c r="O81" s="13"/>
      <c r="P81" s="16">
        <f t="shared" si="1"/>
        <v>6832</v>
      </c>
    </row>
    <row r="82" spans="1:16" x14ac:dyDescent="0.4">
      <c r="A82" s="14" t="s">
        <v>514</v>
      </c>
      <c r="B82" s="14">
        <v>3</v>
      </c>
      <c r="C82" s="15" t="s">
        <v>515</v>
      </c>
      <c r="D82" s="13"/>
      <c r="E82" s="13"/>
      <c r="F82" s="13"/>
      <c r="G82" s="13"/>
      <c r="H82" s="13"/>
      <c r="I82" s="13"/>
      <c r="J82" s="13"/>
      <c r="K82" s="13">
        <v>4888</v>
      </c>
      <c r="L82" s="13"/>
      <c r="M82" s="13"/>
      <c r="N82" s="13"/>
      <c r="O82" s="13"/>
      <c r="P82" s="16">
        <f t="shared" si="1"/>
        <v>4888</v>
      </c>
    </row>
    <row r="83" spans="1:16" x14ac:dyDescent="0.4">
      <c r="A83" s="10" t="s">
        <v>518</v>
      </c>
      <c r="B83" s="10">
        <v>1</v>
      </c>
      <c r="C83" s="11" t="s">
        <v>519</v>
      </c>
      <c r="D83" s="12"/>
      <c r="E83" s="12">
        <v>619</v>
      </c>
      <c r="F83" s="12"/>
      <c r="G83" s="12">
        <v>360</v>
      </c>
      <c r="H83" s="12"/>
      <c r="I83" s="12"/>
      <c r="J83" s="12">
        <v>384</v>
      </c>
      <c r="K83" s="12">
        <v>3298975</v>
      </c>
      <c r="L83" s="12"/>
      <c r="M83" s="12"/>
      <c r="N83" s="12"/>
      <c r="O83" s="12">
        <v>6553</v>
      </c>
      <c r="P83" s="12">
        <f t="shared" si="1"/>
        <v>3306891</v>
      </c>
    </row>
    <row r="84" spans="1:16" x14ac:dyDescent="0.4">
      <c r="A84" s="14" t="s">
        <v>520</v>
      </c>
      <c r="B84" s="14">
        <v>2</v>
      </c>
      <c r="C84" s="15" t="s">
        <v>521</v>
      </c>
      <c r="D84" s="13"/>
      <c r="E84" s="13">
        <v>338</v>
      </c>
      <c r="F84" s="13"/>
      <c r="G84" s="13"/>
      <c r="H84" s="13"/>
      <c r="I84" s="13"/>
      <c r="J84" s="13"/>
      <c r="K84" s="13">
        <v>2528732</v>
      </c>
      <c r="L84" s="13"/>
      <c r="M84" s="13"/>
      <c r="N84" s="13"/>
      <c r="O84" s="13">
        <v>814</v>
      </c>
      <c r="P84" s="16">
        <f t="shared" si="1"/>
        <v>2529884</v>
      </c>
    </row>
    <row r="85" spans="1:16" x14ac:dyDescent="0.4">
      <c r="A85" s="14" t="s">
        <v>522</v>
      </c>
      <c r="B85" s="14">
        <v>3</v>
      </c>
      <c r="C85" s="15" t="s">
        <v>523</v>
      </c>
      <c r="D85" s="13"/>
      <c r="E85" s="13"/>
      <c r="F85" s="13"/>
      <c r="G85" s="13"/>
      <c r="H85" s="13"/>
      <c r="I85" s="13"/>
      <c r="J85" s="13"/>
      <c r="K85" s="13">
        <v>85601</v>
      </c>
      <c r="L85" s="13"/>
      <c r="M85" s="13"/>
      <c r="N85" s="13"/>
      <c r="O85" s="13"/>
      <c r="P85" s="16">
        <f t="shared" si="1"/>
        <v>85601</v>
      </c>
    </row>
    <row r="86" spans="1:16" x14ac:dyDescent="0.4">
      <c r="A86" s="14" t="s">
        <v>528</v>
      </c>
      <c r="B86" s="14">
        <v>4</v>
      </c>
      <c r="C86" s="15" t="s">
        <v>529</v>
      </c>
      <c r="D86" s="13"/>
      <c r="E86" s="13"/>
      <c r="F86" s="13"/>
      <c r="G86" s="13"/>
      <c r="H86" s="13"/>
      <c r="I86" s="13"/>
      <c r="J86" s="13"/>
      <c r="K86" s="13">
        <v>85601</v>
      </c>
      <c r="L86" s="13"/>
      <c r="M86" s="13"/>
      <c r="N86" s="13"/>
      <c r="O86" s="13"/>
      <c r="P86" s="16">
        <f t="shared" si="1"/>
        <v>85601</v>
      </c>
    </row>
    <row r="87" spans="1:16" x14ac:dyDescent="0.4">
      <c r="A87" s="14" t="s">
        <v>534</v>
      </c>
      <c r="B87" s="14">
        <v>3</v>
      </c>
      <c r="C87" s="15" t="s">
        <v>535</v>
      </c>
      <c r="D87" s="13"/>
      <c r="E87" s="13"/>
      <c r="F87" s="13"/>
      <c r="G87" s="13"/>
      <c r="H87" s="13"/>
      <c r="I87" s="13"/>
      <c r="J87" s="13"/>
      <c r="K87" s="13">
        <v>4329</v>
      </c>
      <c r="L87" s="13"/>
      <c r="M87" s="13"/>
      <c r="N87" s="13"/>
      <c r="O87" s="13"/>
      <c r="P87" s="16">
        <f t="shared" si="1"/>
        <v>4329</v>
      </c>
    </row>
    <row r="88" spans="1:16" x14ac:dyDescent="0.4">
      <c r="A88" s="14" t="s">
        <v>538</v>
      </c>
      <c r="B88" s="14">
        <v>3</v>
      </c>
      <c r="C88" s="15" t="s">
        <v>539</v>
      </c>
      <c r="D88" s="13"/>
      <c r="E88" s="13">
        <v>338</v>
      </c>
      <c r="F88" s="13"/>
      <c r="G88" s="13"/>
      <c r="H88" s="13"/>
      <c r="I88" s="13"/>
      <c r="J88" s="13"/>
      <c r="K88" s="13">
        <v>54745</v>
      </c>
      <c r="L88" s="13"/>
      <c r="M88" s="13"/>
      <c r="N88" s="13"/>
      <c r="O88" s="13"/>
      <c r="P88" s="16">
        <f t="shared" si="1"/>
        <v>55083</v>
      </c>
    </row>
    <row r="89" spans="1:16" x14ac:dyDescent="0.4">
      <c r="A89" s="14" t="s">
        <v>540</v>
      </c>
      <c r="B89" s="14">
        <v>4</v>
      </c>
      <c r="C89" s="15" t="s">
        <v>541</v>
      </c>
      <c r="D89" s="13"/>
      <c r="E89" s="13">
        <v>338</v>
      </c>
      <c r="F89" s="13"/>
      <c r="G89" s="13"/>
      <c r="H89" s="13"/>
      <c r="I89" s="13"/>
      <c r="J89" s="13"/>
      <c r="K89" s="13">
        <v>41829</v>
      </c>
      <c r="L89" s="13"/>
      <c r="M89" s="13"/>
      <c r="N89" s="13"/>
      <c r="O89" s="13"/>
      <c r="P89" s="16">
        <f t="shared" si="1"/>
        <v>42167</v>
      </c>
    </row>
    <row r="90" spans="1:16" x14ac:dyDescent="0.4">
      <c r="A90" s="14" t="s">
        <v>542</v>
      </c>
      <c r="B90" s="14">
        <v>4</v>
      </c>
      <c r="C90" s="15" t="s">
        <v>543</v>
      </c>
      <c r="D90" s="13"/>
      <c r="E90" s="13"/>
      <c r="F90" s="13"/>
      <c r="G90" s="13"/>
      <c r="H90" s="13"/>
      <c r="I90" s="13"/>
      <c r="J90" s="13"/>
      <c r="K90" s="13">
        <v>12916</v>
      </c>
      <c r="L90" s="13"/>
      <c r="M90" s="13"/>
      <c r="N90" s="13"/>
      <c r="O90" s="13"/>
      <c r="P90" s="16">
        <f t="shared" si="1"/>
        <v>12916</v>
      </c>
    </row>
    <row r="91" spans="1:16" x14ac:dyDescent="0.4">
      <c r="A91" s="14" t="s">
        <v>544</v>
      </c>
      <c r="B91" s="14">
        <v>3</v>
      </c>
      <c r="C91" s="15" t="s">
        <v>545</v>
      </c>
      <c r="D91" s="13"/>
      <c r="E91" s="13"/>
      <c r="F91" s="13"/>
      <c r="G91" s="13"/>
      <c r="H91" s="13"/>
      <c r="I91" s="13"/>
      <c r="J91" s="13"/>
      <c r="K91" s="13">
        <v>1380</v>
      </c>
      <c r="L91" s="13"/>
      <c r="M91" s="13"/>
      <c r="N91" s="13"/>
      <c r="O91" s="13"/>
      <c r="P91" s="16">
        <f t="shared" si="1"/>
        <v>1380</v>
      </c>
    </row>
    <row r="92" spans="1:16" x14ac:dyDescent="0.4">
      <c r="A92" s="14" t="s">
        <v>560</v>
      </c>
      <c r="B92" s="14">
        <v>3</v>
      </c>
      <c r="C92" s="15" t="s">
        <v>561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>
        <v>250</v>
      </c>
      <c r="P92" s="16">
        <f t="shared" si="1"/>
        <v>250</v>
      </c>
    </row>
    <row r="93" spans="1:16" x14ac:dyDescent="0.4">
      <c r="A93" s="14" t="s">
        <v>566</v>
      </c>
      <c r="B93" s="14">
        <v>3</v>
      </c>
      <c r="C93" s="15" t="s">
        <v>567</v>
      </c>
      <c r="D93" s="13"/>
      <c r="E93" s="13"/>
      <c r="F93" s="13"/>
      <c r="G93" s="13"/>
      <c r="H93" s="13"/>
      <c r="I93" s="13"/>
      <c r="J93" s="13"/>
      <c r="K93" s="13">
        <v>4239</v>
      </c>
      <c r="L93" s="13"/>
      <c r="M93" s="13"/>
      <c r="N93" s="13"/>
      <c r="O93" s="13"/>
      <c r="P93" s="16">
        <f t="shared" si="1"/>
        <v>4239</v>
      </c>
    </row>
    <row r="94" spans="1:16" x14ac:dyDescent="0.4">
      <c r="A94" s="14" t="s">
        <v>574</v>
      </c>
      <c r="B94" s="14">
        <v>3</v>
      </c>
      <c r="C94" s="15" t="s">
        <v>575</v>
      </c>
      <c r="D94" s="13"/>
      <c r="E94" s="13"/>
      <c r="F94" s="13"/>
      <c r="G94" s="13"/>
      <c r="H94" s="13"/>
      <c r="I94" s="13"/>
      <c r="J94" s="13"/>
      <c r="K94" s="13">
        <v>277508</v>
      </c>
      <c r="L94" s="13"/>
      <c r="M94" s="13"/>
      <c r="N94" s="13"/>
      <c r="O94" s="13"/>
      <c r="P94" s="16">
        <f t="shared" si="1"/>
        <v>277508</v>
      </c>
    </row>
    <row r="95" spans="1:16" x14ac:dyDescent="0.4">
      <c r="A95" s="14" t="s">
        <v>578</v>
      </c>
      <c r="B95" s="14">
        <v>3</v>
      </c>
      <c r="C95" s="15" t="s">
        <v>579</v>
      </c>
      <c r="D95" s="13"/>
      <c r="E95" s="13"/>
      <c r="F95" s="13"/>
      <c r="G95" s="13"/>
      <c r="H95" s="13"/>
      <c r="I95" s="13"/>
      <c r="J95" s="13"/>
      <c r="K95" s="13">
        <v>16558</v>
      </c>
      <c r="L95" s="13"/>
      <c r="M95" s="13"/>
      <c r="N95" s="13"/>
      <c r="O95" s="13"/>
      <c r="P95" s="16">
        <f t="shared" si="1"/>
        <v>16558</v>
      </c>
    </row>
    <row r="96" spans="1:16" x14ac:dyDescent="0.4">
      <c r="A96" s="14" t="s">
        <v>590</v>
      </c>
      <c r="B96" s="14">
        <v>3</v>
      </c>
      <c r="C96" s="15" t="s">
        <v>591</v>
      </c>
      <c r="D96" s="13"/>
      <c r="E96" s="13"/>
      <c r="F96" s="13"/>
      <c r="G96" s="13"/>
      <c r="H96" s="13"/>
      <c r="I96" s="13"/>
      <c r="J96" s="13"/>
      <c r="K96" s="13">
        <v>945</v>
      </c>
      <c r="L96" s="13"/>
      <c r="M96" s="13"/>
      <c r="N96" s="13"/>
      <c r="O96" s="13"/>
      <c r="P96" s="16">
        <f t="shared" si="1"/>
        <v>945</v>
      </c>
    </row>
    <row r="97" spans="1:16" x14ac:dyDescent="0.4">
      <c r="A97" s="14" t="s">
        <v>592</v>
      </c>
      <c r="B97" s="14">
        <v>3</v>
      </c>
      <c r="C97" s="15" t="s">
        <v>593</v>
      </c>
      <c r="D97" s="13"/>
      <c r="E97" s="13"/>
      <c r="F97" s="13"/>
      <c r="G97" s="13"/>
      <c r="H97" s="13"/>
      <c r="I97" s="13"/>
      <c r="J97" s="13"/>
      <c r="K97" s="13">
        <v>7193</v>
      </c>
      <c r="L97" s="13"/>
      <c r="M97" s="13"/>
      <c r="N97" s="13"/>
      <c r="O97" s="13"/>
      <c r="P97" s="16">
        <f t="shared" si="1"/>
        <v>7193</v>
      </c>
    </row>
    <row r="98" spans="1:16" x14ac:dyDescent="0.4">
      <c r="A98" s="14" t="s">
        <v>594</v>
      </c>
      <c r="B98" s="14">
        <v>3</v>
      </c>
      <c r="C98" s="15" t="s">
        <v>595</v>
      </c>
      <c r="D98" s="13"/>
      <c r="E98" s="13"/>
      <c r="F98" s="13"/>
      <c r="G98" s="13"/>
      <c r="H98" s="13"/>
      <c r="I98" s="13"/>
      <c r="J98" s="13"/>
      <c r="K98" s="13">
        <v>97212</v>
      </c>
      <c r="L98" s="13"/>
      <c r="M98" s="13"/>
      <c r="N98" s="13"/>
      <c r="O98" s="13"/>
      <c r="P98" s="16">
        <f t="shared" si="1"/>
        <v>97212</v>
      </c>
    </row>
    <row r="99" spans="1:16" x14ac:dyDescent="0.4">
      <c r="A99" s="14" t="s">
        <v>596</v>
      </c>
      <c r="B99" s="14">
        <v>4</v>
      </c>
      <c r="C99" s="15" t="s">
        <v>597</v>
      </c>
      <c r="D99" s="13"/>
      <c r="E99" s="13"/>
      <c r="F99" s="13"/>
      <c r="G99" s="13"/>
      <c r="H99" s="13"/>
      <c r="I99" s="13"/>
      <c r="J99" s="13"/>
      <c r="K99" s="13">
        <v>38422</v>
      </c>
      <c r="L99" s="13"/>
      <c r="M99" s="13"/>
      <c r="N99" s="13"/>
      <c r="O99" s="13"/>
      <c r="P99" s="16">
        <f t="shared" si="1"/>
        <v>38422</v>
      </c>
    </row>
    <row r="100" spans="1:16" x14ac:dyDescent="0.4">
      <c r="A100" s="14" t="s">
        <v>598</v>
      </c>
      <c r="B100" s="14">
        <v>2</v>
      </c>
      <c r="C100" s="15" t="s">
        <v>599</v>
      </c>
      <c r="D100" s="13"/>
      <c r="E100" s="13">
        <v>281</v>
      </c>
      <c r="F100" s="13"/>
      <c r="G100" s="13">
        <v>360</v>
      </c>
      <c r="H100" s="13"/>
      <c r="I100" s="13"/>
      <c r="J100" s="13">
        <v>384</v>
      </c>
      <c r="K100" s="13">
        <v>365053</v>
      </c>
      <c r="L100" s="13"/>
      <c r="M100" s="13"/>
      <c r="N100" s="13"/>
      <c r="O100" s="13">
        <v>3478</v>
      </c>
      <c r="P100" s="16">
        <f t="shared" si="1"/>
        <v>369556</v>
      </c>
    </row>
    <row r="101" spans="1:16" x14ac:dyDescent="0.4">
      <c r="A101" s="14" t="s">
        <v>600</v>
      </c>
      <c r="B101" s="14">
        <v>3</v>
      </c>
      <c r="C101" s="15" t="s">
        <v>601</v>
      </c>
      <c r="D101" s="13"/>
      <c r="E101" s="13"/>
      <c r="F101" s="13"/>
      <c r="G101" s="13"/>
      <c r="H101" s="13"/>
      <c r="I101" s="13"/>
      <c r="J101" s="13">
        <v>384</v>
      </c>
      <c r="K101" s="13">
        <v>62105</v>
      </c>
      <c r="L101" s="13"/>
      <c r="M101" s="13"/>
      <c r="N101" s="13"/>
      <c r="O101" s="13"/>
      <c r="P101" s="16">
        <f t="shared" si="1"/>
        <v>62489</v>
      </c>
    </row>
    <row r="102" spans="1:16" x14ac:dyDescent="0.4">
      <c r="A102" s="14" t="s">
        <v>602</v>
      </c>
      <c r="B102" s="14">
        <v>4</v>
      </c>
      <c r="C102" s="15" t="s">
        <v>603</v>
      </c>
      <c r="D102" s="13"/>
      <c r="E102" s="13"/>
      <c r="F102" s="13"/>
      <c r="G102" s="13"/>
      <c r="H102" s="13"/>
      <c r="I102" s="13"/>
      <c r="J102" s="13"/>
      <c r="K102" s="13">
        <v>2292</v>
      </c>
      <c r="L102" s="13"/>
      <c r="M102" s="13"/>
      <c r="N102" s="13"/>
      <c r="O102" s="13"/>
      <c r="P102" s="16">
        <f t="shared" si="1"/>
        <v>2292</v>
      </c>
    </row>
    <row r="103" spans="1:16" x14ac:dyDescent="0.4">
      <c r="A103" s="14" t="s">
        <v>604</v>
      </c>
      <c r="B103" s="14">
        <v>3</v>
      </c>
      <c r="C103" s="15" t="s">
        <v>605</v>
      </c>
      <c r="D103" s="13"/>
      <c r="E103" s="13"/>
      <c r="F103" s="13"/>
      <c r="G103" s="13"/>
      <c r="H103" s="13"/>
      <c r="I103" s="13"/>
      <c r="J103" s="13"/>
      <c r="K103" s="13">
        <v>145189</v>
      </c>
      <c r="L103" s="13"/>
      <c r="M103" s="13"/>
      <c r="N103" s="13"/>
      <c r="O103" s="13"/>
      <c r="P103" s="16">
        <f t="shared" si="1"/>
        <v>145189</v>
      </c>
    </row>
    <row r="104" spans="1:16" x14ac:dyDescent="0.4">
      <c r="A104" s="14" t="s">
        <v>606</v>
      </c>
      <c r="B104" s="14">
        <v>4</v>
      </c>
      <c r="C104" s="15" t="s">
        <v>607</v>
      </c>
      <c r="D104" s="13"/>
      <c r="E104" s="13"/>
      <c r="F104" s="13"/>
      <c r="G104" s="13"/>
      <c r="H104" s="13"/>
      <c r="I104" s="13"/>
      <c r="J104" s="13"/>
      <c r="K104" s="13">
        <v>395</v>
      </c>
      <c r="L104" s="13"/>
      <c r="M104" s="13"/>
      <c r="N104" s="13"/>
      <c r="O104" s="13"/>
      <c r="P104" s="16">
        <f t="shared" si="1"/>
        <v>395</v>
      </c>
    </row>
    <row r="105" spans="1:16" x14ac:dyDescent="0.4">
      <c r="A105" s="14" t="s">
        <v>608</v>
      </c>
      <c r="B105" s="14">
        <v>3</v>
      </c>
      <c r="C105" s="15" t="s">
        <v>609</v>
      </c>
      <c r="D105" s="13"/>
      <c r="E105" s="13"/>
      <c r="F105" s="13"/>
      <c r="G105" s="13"/>
      <c r="H105" s="13"/>
      <c r="I105" s="13"/>
      <c r="J105" s="13"/>
      <c r="K105" s="13">
        <v>311</v>
      </c>
      <c r="L105" s="13"/>
      <c r="M105" s="13"/>
      <c r="N105" s="13"/>
      <c r="O105" s="13">
        <v>2142</v>
      </c>
      <c r="P105" s="16">
        <f t="shared" si="1"/>
        <v>2453</v>
      </c>
    </row>
    <row r="106" spans="1:16" x14ac:dyDescent="0.4">
      <c r="A106" s="14" t="s">
        <v>610</v>
      </c>
      <c r="B106" s="14">
        <v>3</v>
      </c>
      <c r="C106" s="15" t="s">
        <v>611</v>
      </c>
      <c r="D106" s="13"/>
      <c r="E106" s="13">
        <v>281</v>
      </c>
      <c r="F106" s="13"/>
      <c r="G106" s="13">
        <v>360</v>
      </c>
      <c r="H106" s="13"/>
      <c r="I106" s="13"/>
      <c r="J106" s="13"/>
      <c r="K106" s="13">
        <v>25096</v>
      </c>
      <c r="L106" s="13"/>
      <c r="M106" s="13"/>
      <c r="N106" s="13"/>
      <c r="O106" s="13"/>
      <c r="P106" s="16">
        <f t="shared" si="1"/>
        <v>25737</v>
      </c>
    </row>
    <row r="107" spans="1:16" x14ac:dyDescent="0.4">
      <c r="A107" s="14" t="s">
        <v>614</v>
      </c>
      <c r="B107" s="14">
        <v>4</v>
      </c>
      <c r="C107" s="15" t="s">
        <v>615</v>
      </c>
      <c r="D107" s="13"/>
      <c r="E107" s="13"/>
      <c r="F107" s="13"/>
      <c r="G107" s="13">
        <v>360</v>
      </c>
      <c r="H107" s="13"/>
      <c r="I107" s="13"/>
      <c r="J107" s="13"/>
      <c r="K107" s="13">
        <v>24476</v>
      </c>
      <c r="L107" s="13"/>
      <c r="M107" s="13"/>
      <c r="N107" s="13"/>
      <c r="O107" s="13"/>
      <c r="P107" s="16">
        <f t="shared" si="1"/>
        <v>24836</v>
      </c>
    </row>
    <row r="108" spans="1:16" x14ac:dyDescent="0.4">
      <c r="A108" s="14" t="s">
        <v>616</v>
      </c>
      <c r="B108" s="14">
        <v>4</v>
      </c>
      <c r="C108" s="15" t="s">
        <v>617</v>
      </c>
      <c r="D108" s="13"/>
      <c r="E108" s="13"/>
      <c r="F108" s="13"/>
      <c r="G108" s="13"/>
      <c r="H108" s="13"/>
      <c r="I108" s="13"/>
      <c r="J108" s="13"/>
      <c r="K108" s="13">
        <v>355</v>
      </c>
      <c r="L108" s="13"/>
      <c r="M108" s="13"/>
      <c r="N108" s="13"/>
      <c r="O108" s="13"/>
      <c r="P108" s="16">
        <f t="shared" si="1"/>
        <v>355</v>
      </c>
    </row>
    <row r="109" spans="1:16" x14ac:dyDescent="0.4">
      <c r="A109" s="14" t="s">
        <v>620</v>
      </c>
      <c r="B109" s="14">
        <v>3</v>
      </c>
      <c r="C109" s="15" t="s">
        <v>621</v>
      </c>
      <c r="D109" s="13"/>
      <c r="E109" s="13"/>
      <c r="F109" s="13"/>
      <c r="G109" s="13"/>
      <c r="H109" s="13"/>
      <c r="I109" s="13"/>
      <c r="J109" s="13"/>
      <c r="K109" s="13">
        <v>23367</v>
      </c>
      <c r="L109" s="13"/>
      <c r="M109" s="13"/>
      <c r="N109" s="13"/>
      <c r="O109" s="13">
        <v>861</v>
      </c>
      <c r="P109" s="16">
        <f t="shared" si="1"/>
        <v>24228</v>
      </c>
    </row>
    <row r="110" spans="1:16" x14ac:dyDescent="0.4">
      <c r="A110" s="14" t="s">
        <v>634</v>
      </c>
      <c r="B110" s="14">
        <v>3</v>
      </c>
      <c r="C110" s="15" t="s">
        <v>635</v>
      </c>
      <c r="D110" s="13"/>
      <c r="E110" s="13"/>
      <c r="F110" s="13"/>
      <c r="G110" s="13"/>
      <c r="H110" s="13"/>
      <c r="I110" s="13"/>
      <c r="J110" s="13"/>
      <c r="K110" s="13">
        <v>1972</v>
      </c>
      <c r="L110" s="13"/>
      <c r="M110" s="13"/>
      <c r="N110" s="13"/>
      <c r="O110" s="13"/>
      <c r="P110" s="16">
        <f t="shared" si="1"/>
        <v>1972</v>
      </c>
    </row>
    <row r="111" spans="1:16" x14ac:dyDescent="0.4">
      <c r="A111" s="14" t="s">
        <v>640</v>
      </c>
      <c r="B111" s="14">
        <v>3</v>
      </c>
      <c r="C111" s="15" t="s">
        <v>641</v>
      </c>
      <c r="D111" s="13"/>
      <c r="E111" s="13"/>
      <c r="F111" s="13"/>
      <c r="G111" s="13"/>
      <c r="H111" s="13"/>
      <c r="I111" s="13"/>
      <c r="J111" s="13"/>
      <c r="K111" s="13">
        <v>49128</v>
      </c>
      <c r="L111" s="13"/>
      <c r="M111" s="13"/>
      <c r="N111" s="13"/>
      <c r="O111" s="13"/>
      <c r="P111" s="16">
        <f t="shared" si="1"/>
        <v>49128</v>
      </c>
    </row>
    <row r="112" spans="1:16" x14ac:dyDescent="0.4">
      <c r="A112" s="14" t="s">
        <v>644</v>
      </c>
      <c r="B112" s="14">
        <v>2</v>
      </c>
      <c r="C112" s="15" t="s">
        <v>645</v>
      </c>
      <c r="D112" s="13"/>
      <c r="E112" s="13"/>
      <c r="F112" s="13"/>
      <c r="G112" s="13"/>
      <c r="H112" s="13"/>
      <c r="I112" s="13"/>
      <c r="J112" s="13"/>
      <c r="K112" s="13">
        <v>405190</v>
      </c>
      <c r="L112" s="13"/>
      <c r="M112" s="13"/>
      <c r="N112" s="13"/>
      <c r="O112" s="13">
        <v>2261</v>
      </c>
      <c r="P112" s="16">
        <f t="shared" si="1"/>
        <v>407451</v>
      </c>
    </row>
    <row r="113" spans="1:16" x14ac:dyDescent="0.4">
      <c r="A113" s="14" t="s">
        <v>652</v>
      </c>
      <c r="B113" s="14">
        <v>3</v>
      </c>
      <c r="C113" s="15" t="s">
        <v>653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>
        <v>1849</v>
      </c>
      <c r="P113" s="16">
        <f t="shared" si="1"/>
        <v>1849</v>
      </c>
    </row>
    <row r="114" spans="1:16" x14ac:dyDescent="0.4">
      <c r="A114" s="14" t="s">
        <v>658</v>
      </c>
      <c r="B114" s="14">
        <v>3</v>
      </c>
      <c r="C114" s="15" t="s">
        <v>659</v>
      </c>
      <c r="D114" s="13"/>
      <c r="E114" s="13"/>
      <c r="F114" s="13"/>
      <c r="G114" s="13"/>
      <c r="H114" s="13"/>
      <c r="I114" s="13"/>
      <c r="J114" s="13"/>
      <c r="K114" s="13">
        <v>403370</v>
      </c>
      <c r="L114" s="13"/>
      <c r="M114" s="13"/>
      <c r="N114" s="13"/>
      <c r="O114" s="13"/>
      <c r="P114" s="16">
        <f t="shared" si="1"/>
        <v>403370</v>
      </c>
    </row>
    <row r="115" spans="1:16" x14ac:dyDescent="0.4">
      <c r="A115" s="14" t="s">
        <v>660</v>
      </c>
      <c r="B115" s="14">
        <v>3</v>
      </c>
      <c r="C115" s="15" t="s">
        <v>661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>
        <v>412</v>
      </c>
      <c r="P115" s="16">
        <f t="shared" si="1"/>
        <v>412</v>
      </c>
    </row>
    <row r="116" spans="1:16" x14ac:dyDescent="0.4">
      <c r="A116" s="10" t="s">
        <v>664</v>
      </c>
      <c r="B116" s="10">
        <v>1</v>
      </c>
      <c r="C116" s="11" t="s">
        <v>665</v>
      </c>
      <c r="D116" s="12">
        <v>245</v>
      </c>
      <c r="E116" s="12">
        <v>500</v>
      </c>
      <c r="F116" s="12"/>
      <c r="G116" s="12">
        <v>1208</v>
      </c>
      <c r="H116" s="12"/>
      <c r="I116" s="12"/>
      <c r="J116" s="12"/>
      <c r="K116" s="12">
        <v>623033</v>
      </c>
      <c r="L116" s="12">
        <v>17214</v>
      </c>
      <c r="M116" s="12"/>
      <c r="N116" s="12">
        <v>3332</v>
      </c>
      <c r="O116" s="12">
        <v>3119</v>
      </c>
      <c r="P116" s="12">
        <f t="shared" si="1"/>
        <v>648651</v>
      </c>
    </row>
    <row r="117" spans="1:16" x14ac:dyDescent="0.4">
      <c r="A117" s="14" t="s">
        <v>672</v>
      </c>
      <c r="B117" s="14">
        <v>2</v>
      </c>
      <c r="C117" s="15" t="s">
        <v>673</v>
      </c>
      <c r="D117" s="13"/>
      <c r="E117" s="13"/>
      <c r="F117" s="13"/>
      <c r="G117" s="13"/>
      <c r="H117" s="13"/>
      <c r="I117" s="13"/>
      <c r="J117" s="13"/>
      <c r="K117" s="13"/>
      <c r="L117" s="13">
        <v>17214</v>
      </c>
      <c r="M117" s="13"/>
      <c r="N117" s="13">
        <v>3003</v>
      </c>
      <c r="O117" s="13"/>
      <c r="P117" s="16">
        <f t="shared" si="1"/>
        <v>20217</v>
      </c>
    </row>
    <row r="118" spans="1:16" x14ac:dyDescent="0.4">
      <c r="A118" s="14" t="s">
        <v>674</v>
      </c>
      <c r="B118" s="14">
        <v>3</v>
      </c>
      <c r="C118" s="15" t="s">
        <v>675</v>
      </c>
      <c r="D118" s="13"/>
      <c r="E118" s="13"/>
      <c r="F118" s="13"/>
      <c r="G118" s="13"/>
      <c r="H118" s="13"/>
      <c r="I118" s="13"/>
      <c r="J118" s="13"/>
      <c r="K118" s="13"/>
      <c r="L118" s="13">
        <v>1098</v>
      </c>
      <c r="M118" s="13"/>
      <c r="N118" s="13">
        <v>2156</v>
      </c>
      <c r="O118" s="13"/>
      <c r="P118" s="16">
        <f t="shared" si="1"/>
        <v>3254</v>
      </c>
    </row>
    <row r="119" spans="1:16" x14ac:dyDescent="0.4">
      <c r="A119" s="14" t="s">
        <v>676</v>
      </c>
      <c r="B119" s="14">
        <v>4</v>
      </c>
      <c r="C119" s="15" t="s">
        <v>677</v>
      </c>
      <c r="D119" s="13"/>
      <c r="E119" s="13"/>
      <c r="F119" s="13"/>
      <c r="G119" s="13"/>
      <c r="H119" s="13"/>
      <c r="I119" s="13"/>
      <c r="J119" s="13"/>
      <c r="K119" s="13"/>
      <c r="L119" s="13">
        <v>1098</v>
      </c>
      <c r="M119" s="13"/>
      <c r="N119" s="13"/>
      <c r="O119" s="13"/>
      <c r="P119" s="16">
        <f t="shared" si="1"/>
        <v>1098</v>
      </c>
    </row>
    <row r="120" spans="1:16" x14ac:dyDescent="0.4">
      <c r="A120" s="14" t="s">
        <v>678</v>
      </c>
      <c r="B120" s="14">
        <v>4</v>
      </c>
      <c r="C120" s="15" t="s">
        <v>679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>
        <v>2156</v>
      </c>
      <c r="O120" s="13"/>
      <c r="P120" s="16">
        <f t="shared" si="1"/>
        <v>2156</v>
      </c>
    </row>
    <row r="121" spans="1:16" x14ac:dyDescent="0.4">
      <c r="A121" s="14" t="s">
        <v>684</v>
      </c>
      <c r="B121" s="14">
        <v>3</v>
      </c>
      <c r="C121" s="15" t="s">
        <v>685</v>
      </c>
      <c r="D121" s="13"/>
      <c r="E121" s="13"/>
      <c r="F121" s="13"/>
      <c r="G121" s="13"/>
      <c r="H121" s="13"/>
      <c r="I121" s="13"/>
      <c r="J121" s="13"/>
      <c r="K121" s="13"/>
      <c r="L121" s="13">
        <v>15656</v>
      </c>
      <c r="M121" s="13"/>
      <c r="N121" s="13">
        <v>847</v>
      </c>
      <c r="O121" s="13"/>
      <c r="P121" s="16">
        <f t="shared" si="1"/>
        <v>16503</v>
      </c>
    </row>
    <row r="122" spans="1:16" x14ac:dyDescent="0.4">
      <c r="A122" s="14" t="s">
        <v>688</v>
      </c>
      <c r="B122" s="14">
        <v>4</v>
      </c>
      <c r="C122" s="15" t="s">
        <v>681</v>
      </c>
      <c r="D122" s="13"/>
      <c r="E122" s="13"/>
      <c r="F122" s="13"/>
      <c r="G122" s="13"/>
      <c r="H122" s="13"/>
      <c r="I122" s="13"/>
      <c r="J122" s="13"/>
      <c r="K122" s="13"/>
      <c r="L122" s="13">
        <v>4627</v>
      </c>
      <c r="M122" s="13"/>
      <c r="N122" s="13"/>
      <c r="O122" s="13"/>
      <c r="P122" s="16">
        <f t="shared" si="1"/>
        <v>4627</v>
      </c>
    </row>
    <row r="123" spans="1:16" x14ac:dyDescent="0.4">
      <c r="A123" s="14" t="s">
        <v>689</v>
      </c>
      <c r="B123" s="14">
        <v>4</v>
      </c>
      <c r="C123" s="15" t="s">
        <v>690</v>
      </c>
      <c r="D123" s="13"/>
      <c r="E123" s="13"/>
      <c r="F123" s="13"/>
      <c r="G123" s="13"/>
      <c r="H123" s="13"/>
      <c r="I123" s="13"/>
      <c r="J123" s="13"/>
      <c r="K123" s="13"/>
      <c r="L123" s="13">
        <v>5829</v>
      </c>
      <c r="M123" s="13"/>
      <c r="N123" s="13"/>
      <c r="O123" s="13"/>
      <c r="P123" s="16">
        <f t="shared" si="1"/>
        <v>5829</v>
      </c>
    </row>
    <row r="124" spans="1:16" x14ac:dyDescent="0.4">
      <c r="A124" s="14" t="s">
        <v>691</v>
      </c>
      <c r="B124" s="14">
        <v>2</v>
      </c>
      <c r="C124" s="15" t="s">
        <v>692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>
        <v>329</v>
      </c>
      <c r="O124" s="13"/>
      <c r="P124" s="16">
        <f t="shared" si="1"/>
        <v>329</v>
      </c>
    </row>
    <row r="125" spans="1:16" x14ac:dyDescent="0.4">
      <c r="A125" s="14" t="s">
        <v>693</v>
      </c>
      <c r="B125" s="14">
        <v>2</v>
      </c>
      <c r="C125" s="15" t="s">
        <v>694</v>
      </c>
      <c r="D125" s="13"/>
      <c r="E125" s="13">
        <v>500</v>
      </c>
      <c r="F125" s="13"/>
      <c r="G125" s="13">
        <v>582</v>
      </c>
      <c r="H125" s="13"/>
      <c r="I125" s="13"/>
      <c r="J125" s="13"/>
      <c r="K125" s="13">
        <v>410071</v>
      </c>
      <c r="L125" s="13"/>
      <c r="M125" s="13"/>
      <c r="N125" s="13"/>
      <c r="O125" s="13"/>
      <c r="P125" s="16">
        <f t="shared" si="1"/>
        <v>411153</v>
      </c>
    </row>
    <row r="126" spans="1:16" x14ac:dyDescent="0.4">
      <c r="A126" s="14" t="s">
        <v>695</v>
      </c>
      <c r="B126" s="14">
        <v>3</v>
      </c>
      <c r="C126" s="15" t="s">
        <v>696</v>
      </c>
      <c r="D126" s="13"/>
      <c r="E126" s="13">
        <v>500</v>
      </c>
      <c r="F126" s="13"/>
      <c r="G126" s="13">
        <v>582</v>
      </c>
      <c r="H126" s="13"/>
      <c r="I126" s="13"/>
      <c r="J126" s="13"/>
      <c r="K126" s="13">
        <v>410071</v>
      </c>
      <c r="L126" s="13"/>
      <c r="M126" s="13"/>
      <c r="N126" s="13"/>
      <c r="O126" s="13"/>
      <c r="P126" s="16">
        <f t="shared" si="1"/>
        <v>411153</v>
      </c>
    </row>
    <row r="127" spans="1:16" x14ac:dyDescent="0.4">
      <c r="A127" s="14" t="s">
        <v>697</v>
      </c>
      <c r="B127" s="14">
        <v>4</v>
      </c>
      <c r="C127" s="15" t="s">
        <v>698</v>
      </c>
      <c r="D127" s="13"/>
      <c r="E127" s="13"/>
      <c r="F127" s="13"/>
      <c r="G127" s="13"/>
      <c r="H127" s="13"/>
      <c r="I127" s="13"/>
      <c r="J127" s="13"/>
      <c r="K127" s="13">
        <v>242938</v>
      </c>
      <c r="L127" s="13"/>
      <c r="M127" s="13"/>
      <c r="N127" s="13"/>
      <c r="O127" s="13"/>
      <c r="P127" s="16">
        <f t="shared" si="1"/>
        <v>242938</v>
      </c>
    </row>
    <row r="128" spans="1:16" x14ac:dyDescent="0.4">
      <c r="A128" s="14" t="s">
        <v>699</v>
      </c>
      <c r="B128" s="14">
        <v>5</v>
      </c>
      <c r="C128" s="15" t="s">
        <v>700</v>
      </c>
      <c r="D128" s="13"/>
      <c r="E128" s="13"/>
      <c r="F128" s="13"/>
      <c r="G128" s="13"/>
      <c r="H128" s="13"/>
      <c r="I128" s="13"/>
      <c r="J128" s="13"/>
      <c r="K128" s="13">
        <v>380</v>
      </c>
      <c r="L128" s="13"/>
      <c r="M128" s="13"/>
      <c r="N128" s="13"/>
      <c r="O128" s="13"/>
      <c r="P128" s="16">
        <f t="shared" si="1"/>
        <v>380</v>
      </c>
    </row>
    <row r="129" spans="1:16" x14ac:dyDescent="0.4">
      <c r="A129" s="14" t="s">
        <v>709</v>
      </c>
      <c r="B129" s="14">
        <v>2</v>
      </c>
      <c r="C129" s="15" t="s">
        <v>710</v>
      </c>
      <c r="D129" s="13">
        <v>245</v>
      </c>
      <c r="E129" s="13"/>
      <c r="F129" s="13"/>
      <c r="G129" s="13">
        <v>626</v>
      </c>
      <c r="H129" s="13"/>
      <c r="I129" s="13"/>
      <c r="J129" s="13"/>
      <c r="K129" s="13">
        <v>212962</v>
      </c>
      <c r="L129" s="13"/>
      <c r="M129" s="13"/>
      <c r="N129" s="13"/>
      <c r="O129" s="13">
        <v>3119</v>
      </c>
      <c r="P129" s="16">
        <f t="shared" si="1"/>
        <v>216952</v>
      </c>
    </row>
    <row r="130" spans="1:16" x14ac:dyDescent="0.4">
      <c r="A130" s="14" t="s">
        <v>715</v>
      </c>
      <c r="B130" s="14">
        <v>3</v>
      </c>
      <c r="C130" s="15" t="s">
        <v>716</v>
      </c>
      <c r="D130" s="13"/>
      <c r="E130" s="13"/>
      <c r="F130" s="13"/>
      <c r="G130" s="13"/>
      <c r="H130" s="13"/>
      <c r="I130" s="13"/>
      <c r="J130" s="13"/>
      <c r="K130" s="13">
        <v>47412</v>
      </c>
      <c r="L130" s="13"/>
      <c r="M130" s="13"/>
      <c r="N130" s="13"/>
      <c r="O130" s="13"/>
      <c r="P130" s="16">
        <f t="shared" si="1"/>
        <v>47412</v>
      </c>
    </row>
    <row r="131" spans="1:16" x14ac:dyDescent="0.4">
      <c r="A131" s="14" t="s">
        <v>719</v>
      </c>
      <c r="B131" s="14">
        <v>3</v>
      </c>
      <c r="C131" s="15" t="s">
        <v>720</v>
      </c>
      <c r="D131" s="13"/>
      <c r="E131" s="13"/>
      <c r="F131" s="13"/>
      <c r="G131" s="13"/>
      <c r="H131" s="13"/>
      <c r="I131" s="13"/>
      <c r="J131" s="13"/>
      <c r="K131" s="13">
        <v>160430</v>
      </c>
      <c r="L131" s="13"/>
      <c r="M131" s="13"/>
      <c r="N131" s="13"/>
      <c r="O131" s="13">
        <v>279</v>
      </c>
      <c r="P131" s="16">
        <f t="shared" si="1"/>
        <v>160709</v>
      </c>
    </row>
    <row r="132" spans="1:16" x14ac:dyDescent="0.4">
      <c r="A132" s="14" t="s">
        <v>721</v>
      </c>
      <c r="B132" s="14">
        <v>3</v>
      </c>
      <c r="C132" s="15" t="s">
        <v>722</v>
      </c>
      <c r="D132" s="13"/>
      <c r="E132" s="13"/>
      <c r="F132" s="13"/>
      <c r="G132" s="13"/>
      <c r="H132" s="13"/>
      <c r="I132" s="13"/>
      <c r="J132" s="13"/>
      <c r="K132" s="13">
        <v>689</v>
      </c>
      <c r="L132" s="13"/>
      <c r="M132" s="13"/>
      <c r="N132" s="13"/>
      <c r="O132" s="13"/>
      <c r="P132" s="16">
        <f t="shared" si="1"/>
        <v>689</v>
      </c>
    </row>
    <row r="133" spans="1:16" x14ac:dyDescent="0.4">
      <c r="A133" s="14" t="s">
        <v>725</v>
      </c>
      <c r="B133" s="14">
        <v>3</v>
      </c>
      <c r="C133" s="15" t="s">
        <v>726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>
        <v>2840</v>
      </c>
      <c r="P133" s="16">
        <f t="shared" si="1"/>
        <v>2840</v>
      </c>
    </row>
    <row r="134" spans="1:16" x14ac:dyDescent="0.4">
      <c r="A134" s="14" t="s">
        <v>733</v>
      </c>
      <c r="B134" s="14">
        <v>3</v>
      </c>
      <c r="C134" s="15" t="s">
        <v>734</v>
      </c>
      <c r="D134" s="13"/>
      <c r="E134" s="13"/>
      <c r="F134" s="13"/>
      <c r="G134" s="13">
        <v>626</v>
      </c>
      <c r="H134" s="13"/>
      <c r="I134" s="13"/>
      <c r="J134" s="13"/>
      <c r="K134" s="13"/>
      <c r="L134" s="13"/>
      <c r="M134" s="13"/>
      <c r="N134" s="13"/>
      <c r="O134" s="13"/>
      <c r="P134" s="16">
        <f t="shared" si="1"/>
        <v>626</v>
      </c>
    </row>
    <row r="135" spans="1:16" x14ac:dyDescent="0.4">
      <c r="A135" s="10" t="s">
        <v>737</v>
      </c>
      <c r="B135" s="10">
        <v>1</v>
      </c>
      <c r="C135" s="11" t="s">
        <v>738</v>
      </c>
      <c r="D135" s="12"/>
      <c r="E135" s="12"/>
      <c r="F135" s="12">
        <v>304</v>
      </c>
      <c r="G135" s="12">
        <v>5349</v>
      </c>
      <c r="H135" s="12">
        <v>6154</v>
      </c>
      <c r="I135" s="12">
        <v>1585</v>
      </c>
      <c r="J135" s="12">
        <v>16504</v>
      </c>
      <c r="K135" s="12">
        <v>14160</v>
      </c>
      <c r="L135" s="12">
        <v>1479</v>
      </c>
      <c r="M135" s="12">
        <v>664</v>
      </c>
      <c r="N135" s="12"/>
      <c r="O135" s="12">
        <v>44779</v>
      </c>
      <c r="P135" s="12">
        <f t="shared" si="1"/>
        <v>90978</v>
      </c>
    </row>
    <row r="136" spans="1:16" x14ac:dyDescent="0.4">
      <c r="A136" s="14" t="s">
        <v>739</v>
      </c>
      <c r="B136" s="14">
        <v>2</v>
      </c>
      <c r="C136" s="15" t="s">
        <v>740</v>
      </c>
      <c r="D136" s="13"/>
      <c r="E136" s="13"/>
      <c r="F136" s="13">
        <v>304</v>
      </c>
      <c r="G136" s="13">
        <v>5349</v>
      </c>
      <c r="H136" s="13">
        <v>6154</v>
      </c>
      <c r="I136" s="13">
        <v>1585</v>
      </c>
      <c r="J136" s="13">
        <v>16504</v>
      </c>
      <c r="K136" s="13">
        <v>14160</v>
      </c>
      <c r="L136" s="13">
        <v>1479</v>
      </c>
      <c r="M136" s="13">
        <v>664</v>
      </c>
      <c r="N136" s="13"/>
      <c r="O136" s="13">
        <v>44779</v>
      </c>
      <c r="P136" s="16">
        <f t="shared" ref="P136" si="2">SUM(D136:O136)</f>
        <v>90978</v>
      </c>
    </row>
    <row r="137" spans="1:16" x14ac:dyDescent="0.4">
      <c r="A137" s="44" t="s">
        <v>743</v>
      </c>
      <c r="B137" s="44"/>
      <c r="C137" s="44"/>
      <c r="D137" s="17">
        <f>D7+D19+D21+D38+D48+D51+D67+D83+D116+D135</f>
        <v>47269</v>
      </c>
      <c r="E137" s="17">
        <f t="shared" ref="E137:O137" si="3">E7+E19+E21+E38+E48+E51+E67+E83+E116+E135</f>
        <v>1119</v>
      </c>
      <c r="F137" s="17">
        <f t="shared" si="3"/>
        <v>714670</v>
      </c>
      <c r="G137" s="17">
        <f t="shared" si="3"/>
        <v>76912904</v>
      </c>
      <c r="H137" s="17">
        <f t="shared" si="3"/>
        <v>5731472</v>
      </c>
      <c r="I137" s="17">
        <f t="shared" si="3"/>
        <v>99871052</v>
      </c>
      <c r="J137" s="17">
        <f t="shared" si="3"/>
        <v>4628604</v>
      </c>
      <c r="K137" s="17">
        <f t="shared" si="3"/>
        <v>6096594</v>
      </c>
      <c r="L137" s="17">
        <f t="shared" si="3"/>
        <v>145749</v>
      </c>
      <c r="M137" s="17">
        <f t="shared" si="3"/>
        <v>664</v>
      </c>
      <c r="N137" s="17">
        <f t="shared" si="3"/>
        <v>164489</v>
      </c>
      <c r="O137" s="17">
        <f t="shared" si="3"/>
        <v>84702547</v>
      </c>
      <c r="P137" s="17">
        <f>P7+P19+P21+P38+P48+P51+P67+P83+P116+P135</f>
        <v>279017133</v>
      </c>
    </row>
  </sheetData>
  <mergeCells count="5">
    <mergeCell ref="A4:A6"/>
    <mergeCell ref="B4:B6"/>
    <mergeCell ref="C4:C6"/>
    <mergeCell ref="D4:P4"/>
    <mergeCell ref="A137:C137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9"/>
  <sheetViews>
    <sheetView view="pageBreakPreview" topLeftCell="X151" zoomScale="60" zoomScaleNormal="100" workbookViewId="0">
      <selection activeCell="W3" sqref="W3"/>
    </sheetView>
    <sheetView workbookViewId="1"/>
  </sheetViews>
  <sheetFormatPr defaultRowHeight="18.75" x14ac:dyDescent="0.4"/>
  <cols>
    <col min="1" max="1" width="10.625" style="2" customWidth="1"/>
    <col min="2" max="2" width="9" style="2"/>
    <col min="3" max="3" width="40.125" bestFit="1" customWidth="1"/>
    <col min="4" max="4" width="12.5" bestFit="1" customWidth="1"/>
    <col min="5" max="5" width="12.625" customWidth="1"/>
    <col min="6" max="6" width="9.5" bestFit="1" customWidth="1"/>
    <col min="7" max="7" width="11.25" bestFit="1" customWidth="1"/>
    <col min="8" max="8" width="9.5" bestFit="1" customWidth="1"/>
    <col min="9" max="10" width="11.25" bestFit="1" customWidth="1"/>
    <col min="11" max="11" width="12.625" customWidth="1"/>
    <col min="12" max="12" width="9.125" bestFit="1" customWidth="1"/>
    <col min="13" max="15" width="11.25" bestFit="1" customWidth="1"/>
    <col min="16" max="16" width="12.625" customWidth="1"/>
    <col min="17" max="17" width="12.5" bestFit="1" customWidth="1"/>
    <col min="18" max="18" width="9.5" bestFit="1" customWidth="1"/>
    <col min="19" max="19" width="9.125" bestFit="1" customWidth="1"/>
    <col min="20" max="20" width="11.25" bestFit="1" customWidth="1"/>
    <col min="21" max="21" width="11.625" customWidth="1"/>
    <col min="22" max="22" width="10.625" style="2" customWidth="1"/>
    <col min="23" max="23" width="9" style="2"/>
    <col min="24" max="24" width="40.125" bestFit="1" customWidth="1"/>
    <col min="25" max="25" width="11.25" bestFit="1" customWidth="1"/>
    <col min="26" max="26" width="12.625" customWidth="1"/>
    <col min="27" max="27" width="13.375" customWidth="1"/>
    <col min="28" max="28" width="9.125" bestFit="1" customWidth="1"/>
    <col min="29" max="29" width="9.5" bestFit="1" customWidth="1"/>
    <col min="30" max="30" width="12.625" customWidth="1"/>
    <col min="31" max="31" width="14.125" customWidth="1"/>
    <col min="32" max="33" width="11.25" bestFit="1" customWidth="1"/>
    <col min="34" max="34" width="9.5" bestFit="1" customWidth="1"/>
    <col min="35" max="35" width="9.125" bestFit="1" customWidth="1"/>
    <col min="36" max="37" width="11.25" bestFit="1" customWidth="1"/>
    <col min="38" max="38" width="12.5" bestFit="1" customWidth="1"/>
    <col min="39" max="40" width="12.625" customWidth="1"/>
    <col min="41" max="41" width="9.5" bestFit="1" customWidth="1"/>
    <col min="42" max="42" width="9.125" bestFit="1" customWidth="1"/>
    <col min="43" max="43" width="14.625" customWidth="1"/>
    <col min="44" max="44" width="9.125" bestFit="1" customWidth="1"/>
    <col min="45" max="46" width="11.25" bestFit="1" customWidth="1"/>
    <col min="47" max="47" width="13.75" bestFit="1" customWidth="1"/>
  </cols>
  <sheetData>
    <row r="1" spans="1:47" x14ac:dyDescent="0.4">
      <c r="A1" s="30" t="s">
        <v>986</v>
      </c>
      <c r="V1" s="30" t="s">
        <v>986</v>
      </c>
    </row>
    <row r="2" spans="1:47" x14ac:dyDescent="0.4">
      <c r="A2" s="2" t="s">
        <v>744</v>
      </c>
      <c r="V2" s="2" t="s">
        <v>744</v>
      </c>
    </row>
    <row r="3" spans="1:47" x14ac:dyDescent="0.4">
      <c r="A3" s="2" t="s">
        <v>988</v>
      </c>
      <c r="V3" s="2" t="s">
        <v>987</v>
      </c>
      <c r="AU3" t="s">
        <v>745</v>
      </c>
    </row>
    <row r="4" spans="1:47" s="18" customFormat="1" x14ac:dyDescent="0.4">
      <c r="A4" s="57" t="s">
        <v>2</v>
      </c>
      <c r="B4" s="45" t="s">
        <v>3</v>
      </c>
      <c r="C4" s="45" t="s">
        <v>4</v>
      </c>
      <c r="D4" s="48" t="s">
        <v>746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6"/>
      <c r="V4" s="57" t="s">
        <v>2</v>
      </c>
      <c r="W4" s="45" t="s">
        <v>3</v>
      </c>
      <c r="X4" s="45" t="s">
        <v>4</v>
      </c>
      <c r="Y4" s="48" t="s">
        <v>989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0"/>
    </row>
    <row r="5" spans="1:47" s="18" customFormat="1" x14ac:dyDescent="0.4">
      <c r="A5" s="58"/>
      <c r="B5" s="46"/>
      <c r="C5" s="46"/>
      <c r="D5" s="19">
        <v>501</v>
      </c>
      <c r="E5" s="19">
        <v>503</v>
      </c>
      <c r="F5" s="19">
        <v>504</v>
      </c>
      <c r="G5" s="19">
        <v>506</v>
      </c>
      <c r="H5" s="19">
        <v>507</v>
      </c>
      <c r="I5" s="19">
        <v>509</v>
      </c>
      <c r="J5" s="19">
        <v>510</v>
      </c>
      <c r="K5" s="19">
        <v>514</v>
      </c>
      <c r="L5" s="19">
        <v>515</v>
      </c>
      <c r="M5" s="19">
        <v>517</v>
      </c>
      <c r="N5" s="19">
        <v>518</v>
      </c>
      <c r="O5" s="19">
        <v>520</v>
      </c>
      <c r="P5" s="19">
        <v>521</v>
      </c>
      <c r="Q5" s="19">
        <v>524</v>
      </c>
      <c r="R5" s="19">
        <v>525</v>
      </c>
      <c r="S5" s="19">
        <v>526</v>
      </c>
      <c r="T5" s="19">
        <v>527</v>
      </c>
      <c r="U5" s="19">
        <v>529</v>
      </c>
      <c r="V5" s="58"/>
      <c r="W5" s="46"/>
      <c r="X5" s="46"/>
      <c r="Y5" s="39">
        <v>531</v>
      </c>
      <c r="Z5" s="19">
        <v>532</v>
      </c>
      <c r="AA5" s="19">
        <v>533</v>
      </c>
      <c r="AB5" s="19">
        <v>534</v>
      </c>
      <c r="AC5" s="19">
        <v>535</v>
      </c>
      <c r="AD5" s="19">
        <v>536</v>
      </c>
      <c r="AE5" s="19">
        <v>537</v>
      </c>
      <c r="AF5" s="19">
        <v>538</v>
      </c>
      <c r="AG5" s="19">
        <v>540</v>
      </c>
      <c r="AH5" s="19">
        <v>541</v>
      </c>
      <c r="AI5" s="19">
        <v>542</v>
      </c>
      <c r="AJ5" s="19">
        <v>543</v>
      </c>
      <c r="AK5" s="19">
        <v>545</v>
      </c>
      <c r="AL5" s="19">
        <v>546</v>
      </c>
      <c r="AM5" s="19">
        <v>547</v>
      </c>
      <c r="AN5" s="19">
        <v>548</v>
      </c>
      <c r="AO5" s="19">
        <v>549</v>
      </c>
      <c r="AP5" s="19">
        <v>550</v>
      </c>
      <c r="AQ5" s="19">
        <v>551</v>
      </c>
      <c r="AR5" s="19">
        <v>552</v>
      </c>
      <c r="AS5" s="19">
        <v>553</v>
      </c>
      <c r="AT5" s="19">
        <v>554</v>
      </c>
      <c r="AU5" s="20" t="s">
        <v>8</v>
      </c>
    </row>
    <row r="6" spans="1:47" s="18" customFormat="1" ht="33.75" x14ac:dyDescent="0.4">
      <c r="A6" s="59"/>
      <c r="B6" s="47"/>
      <c r="C6" s="47"/>
      <c r="D6" s="19" t="s">
        <v>747</v>
      </c>
      <c r="E6" s="19" t="s">
        <v>748</v>
      </c>
      <c r="F6" s="19" t="s">
        <v>749</v>
      </c>
      <c r="G6" s="19" t="s">
        <v>750</v>
      </c>
      <c r="H6" s="19" t="s">
        <v>751</v>
      </c>
      <c r="I6" s="19" t="s">
        <v>752</v>
      </c>
      <c r="J6" s="19" t="s">
        <v>753</v>
      </c>
      <c r="K6" s="19" t="s">
        <v>754</v>
      </c>
      <c r="L6" s="19" t="s">
        <v>755</v>
      </c>
      <c r="M6" s="19" t="s">
        <v>756</v>
      </c>
      <c r="N6" s="19" t="s">
        <v>757</v>
      </c>
      <c r="O6" s="19" t="s">
        <v>758</v>
      </c>
      <c r="P6" s="36" t="s">
        <v>759</v>
      </c>
      <c r="Q6" s="19" t="s">
        <v>760</v>
      </c>
      <c r="R6" s="19" t="s">
        <v>761</v>
      </c>
      <c r="S6" s="19" t="s">
        <v>762</v>
      </c>
      <c r="T6" s="19" t="s">
        <v>763</v>
      </c>
      <c r="U6" s="19" t="s">
        <v>764</v>
      </c>
      <c r="V6" s="59"/>
      <c r="W6" s="47"/>
      <c r="X6" s="47"/>
      <c r="Y6" s="19" t="s">
        <v>765</v>
      </c>
      <c r="Z6" s="19" t="s">
        <v>766</v>
      </c>
      <c r="AA6" s="36" t="s">
        <v>767</v>
      </c>
      <c r="AB6" s="19" t="s">
        <v>768</v>
      </c>
      <c r="AC6" s="19" t="s">
        <v>769</v>
      </c>
      <c r="AD6" s="37" t="s">
        <v>770</v>
      </c>
      <c r="AE6" s="37" t="s">
        <v>771</v>
      </c>
      <c r="AF6" s="19" t="s">
        <v>772</v>
      </c>
      <c r="AG6" s="19" t="s">
        <v>773</v>
      </c>
      <c r="AH6" s="19" t="s">
        <v>774</v>
      </c>
      <c r="AI6" s="19" t="s">
        <v>775</v>
      </c>
      <c r="AJ6" s="19" t="s">
        <v>776</v>
      </c>
      <c r="AK6" s="19" t="s">
        <v>777</v>
      </c>
      <c r="AL6" s="19" t="s">
        <v>778</v>
      </c>
      <c r="AM6" s="19" t="s">
        <v>779</v>
      </c>
      <c r="AN6" s="19" t="s">
        <v>780</v>
      </c>
      <c r="AO6" s="19" t="s">
        <v>781</v>
      </c>
      <c r="AP6" s="19" t="s">
        <v>782</v>
      </c>
      <c r="AQ6" s="19" t="s">
        <v>783</v>
      </c>
      <c r="AR6" s="19" t="s">
        <v>784</v>
      </c>
      <c r="AS6" s="19" t="s">
        <v>785</v>
      </c>
      <c r="AT6" s="19" t="s">
        <v>786</v>
      </c>
      <c r="AU6" s="21"/>
    </row>
    <row r="7" spans="1:47" x14ac:dyDescent="0.4">
      <c r="A7" s="10" t="s">
        <v>34</v>
      </c>
      <c r="B7" s="10">
        <v>1</v>
      </c>
      <c r="C7" s="11" t="s">
        <v>35</v>
      </c>
      <c r="D7" s="12">
        <v>1006575</v>
      </c>
      <c r="E7" s="12"/>
      <c r="F7" s="12">
        <v>291</v>
      </c>
      <c r="G7" s="12">
        <v>36761</v>
      </c>
      <c r="H7" s="12">
        <v>215</v>
      </c>
      <c r="I7" s="12">
        <v>1270641</v>
      </c>
      <c r="J7" s="12">
        <v>2993</v>
      </c>
      <c r="K7" s="12"/>
      <c r="L7" s="12"/>
      <c r="M7" s="12">
        <v>463695</v>
      </c>
      <c r="N7" s="12"/>
      <c r="O7" s="12"/>
      <c r="P7" s="12"/>
      <c r="Q7" s="12"/>
      <c r="R7" s="12"/>
      <c r="S7" s="12">
        <v>13844</v>
      </c>
      <c r="T7" s="12"/>
      <c r="U7" s="12"/>
      <c r="V7" s="10" t="s">
        <v>34</v>
      </c>
      <c r="W7" s="10">
        <v>1</v>
      </c>
      <c r="X7" s="11" t="s">
        <v>35</v>
      </c>
      <c r="Y7" s="12"/>
      <c r="Z7" s="12"/>
      <c r="AA7" s="12"/>
      <c r="AB7" s="12">
        <v>16510</v>
      </c>
      <c r="AC7" s="12"/>
      <c r="AD7" s="12"/>
      <c r="AE7" s="12">
        <v>34960</v>
      </c>
      <c r="AF7" s="12">
        <v>1352770</v>
      </c>
      <c r="AG7" s="12"/>
      <c r="AH7" s="12">
        <v>247344</v>
      </c>
      <c r="AI7" s="12">
        <v>13814</v>
      </c>
      <c r="AJ7" s="12">
        <v>648209</v>
      </c>
      <c r="AK7" s="12"/>
      <c r="AL7" s="12">
        <v>3235</v>
      </c>
      <c r="AM7" s="12"/>
      <c r="AN7" s="12"/>
      <c r="AO7" s="12"/>
      <c r="AP7" s="12"/>
      <c r="AQ7" s="12">
        <v>1818242</v>
      </c>
      <c r="AR7" s="12"/>
      <c r="AS7" s="12">
        <v>219230</v>
      </c>
      <c r="AT7" s="12">
        <v>41665</v>
      </c>
      <c r="AU7" s="12">
        <f>SUM(D7:AT7)</f>
        <v>7190995</v>
      </c>
    </row>
    <row r="8" spans="1:47" x14ac:dyDescent="0.4">
      <c r="A8" s="14" t="s">
        <v>36</v>
      </c>
      <c r="B8" s="14">
        <v>2</v>
      </c>
      <c r="C8" s="15" t="s">
        <v>37</v>
      </c>
      <c r="D8" s="13"/>
      <c r="E8" s="13"/>
      <c r="F8" s="13"/>
      <c r="G8" s="13"/>
      <c r="H8" s="13">
        <v>215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 t="s">
        <v>36</v>
      </c>
      <c r="W8" s="14">
        <v>2</v>
      </c>
      <c r="X8" s="15" t="s">
        <v>37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>
        <v>1179</v>
      </c>
      <c r="AR8" s="13"/>
      <c r="AS8" s="13"/>
      <c r="AT8" s="13"/>
      <c r="AU8" s="16">
        <f t="shared" ref="AU8:AU71" si="0">SUM(D8:AT8)</f>
        <v>1396</v>
      </c>
    </row>
    <row r="9" spans="1:47" x14ac:dyDescent="0.4">
      <c r="A9" s="14" t="s">
        <v>48</v>
      </c>
      <c r="B9" s="14">
        <v>2</v>
      </c>
      <c r="C9" s="15" t="s">
        <v>49</v>
      </c>
      <c r="D9" s="13">
        <v>1001696</v>
      </c>
      <c r="E9" s="13"/>
      <c r="F9" s="13"/>
      <c r="G9" s="13"/>
      <c r="H9" s="13"/>
      <c r="I9" s="13">
        <v>1270641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 t="s">
        <v>48</v>
      </c>
      <c r="W9" s="14">
        <v>2</v>
      </c>
      <c r="X9" s="15" t="s">
        <v>49</v>
      </c>
      <c r="Y9" s="13"/>
      <c r="Z9" s="13"/>
      <c r="AA9" s="13"/>
      <c r="AB9" s="13"/>
      <c r="AC9" s="13"/>
      <c r="AD9" s="13"/>
      <c r="AE9" s="13">
        <v>34960</v>
      </c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6">
        <f t="shared" si="0"/>
        <v>2307299</v>
      </c>
    </row>
    <row r="10" spans="1:47" x14ac:dyDescent="0.4">
      <c r="A10" s="14" t="s">
        <v>50</v>
      </c>
      <c r="B10" s="14">
        <v>3</v>
      </c>
      <c r="C10" s="15" t="s">
        <v>51</v>
      </c>
      <c r="D10" s="13">
        <v>1001696</v>
      </c>
      <c r="E10" s="13"/>
      <c r="F10" s="13"/>
      <c r="G10" s="13"/>
      <c r="H10" s="13"/>
      <c r="I10" s="13">
        <v>1270641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 t="s">
        <v>50</v>
      </c>
      <c r="W10" s="14">
        <v>3</v>
      </c>
      <c r="X10" s="15" t="s">
        <v>51</v>
      </c>
      <c r="Y10" s="13"/>
      <c r="Z10" s="13"/>
      <c r="AA10" s="13"/>
      <c r="AB10" s="13"/>
      <c r="AC10" s="13"/>
      <c r="AD10" s="13"/>
      <c r="AE10" s="13">
        <v>34960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6">
        <f t="shared" si="0"/>
        <v>2307300</v>
      </c>
    </row>
    <row r="11" spans="1:47" x14ac:dyDescent="0.4">
      <c r="A11" s="14" t="s">
        <v>62</v>
      </c>
      <c r="B11" s="14">
        <v>4</v>
      </c>
      <c r="C11" s="15" t="s">
        <v>63</v>
      </c>
      <c r="D11" s="13">
        <v>1001696</v>
      </c>
      <c r="E11" s="13"/>
      <c r="F11" s="13"/>
      <c r="G11" s="13"/>
      <c r="H11" s="13"/>
      <c r="I11" s="13">
        <v>1270641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 t="s">
        <v>62</v>
      </c>
      <c r="W11" s="14">
        <v>4</v>
      </c>
      <c r="X11" s="15" t="s">
        <v>63</v>
      </c>
      <c r="Y11" s="13"/>
      <c r="Z11" s="13"/>
      <c r="AA11" s="13"/>
      <c r="AB11" s="13"/>
      <c r="AC11" s="13"/>
      <c r="AD11" s="13"/>
      <c r="AE11" s="13">
        <v>34960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6">
        <f t="shared" si="0"/>
        <v>2307301</v>
      </c>
    </row>
    <row r="12" spans="1:47" x14ac:dyDescent="0.4">
      <c r="A12" s="14" t="s">
        <v>64</v>
      </c>
      <c r="B12" s="14">
        <v>5</v>
      </c>
      <c r="C12" s="15" t="s">
        <v>65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 t="s">
        <v>64</v>
      </c>
      <c r="W12" s="14">
        <v>5</v>
      </c>
      <c r="X12" s="15" t="s">
        <v>65</v>
      </c>
      <c r="Y12" s="13"/>
      <c r="Z12" s="13"/>
      <c r="AA12" s="13"/>
      <c r="AB12" s="13"/>
      <c r="AC12" s="13"/>
      <c r="AD12" s="13"/>
      <c r="AE12" s="13">
        <v>34960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6">
        <f t="shared" si="0"/>
        <v>34965</v>
      </c>
    </row>
    <row r="13" spans="1:47" x14ac:dyDescent="0.4">
      <c r="A13" s="14" t="s">
        <v>68</v>
      </c>
      <c r="B13" s="14">
        <v>5</v>
      </c>
      <c r="C13" s="15" t="s">
        <v>69</v>
      </c>
      <c r="D13" s="13">
        <v>15092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 t="s">
        <v>68</v>
      </c>
      <c r="W13" s="14">
        <v>5</v>
      </c>
      <c r="X13" s="15" t="s">
        <v>69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6">
        <f t="shared" si="0"/>
        <v>15097</v>
      </c>
    </row>
    <row r="14" spans="1:47" x14ac:dyDescent="0.4">
      <c r="A14" s="14" t="s">
        <v>70</v>
      </c>
      <c r="B14" s="14">
        <v>5</v>
      </c>
      <c r="C14" s="15" t="s">
        <v>71</v>
      </c>
      <c r="D14" s="13">
        <v>986604</v>
      </c>
      <c r="E14" s="13"/>
      <c r="F14" s="13"/>
      <c r="G14" s="13"/>
      <c r="H14" s="13"/>
      <c r="I14" s="13">
        <v>1270641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 t="s">
        <v>70</v>
      </c>
      <c r="W14" s="14">
        <v>5</v>
      </c>
      <c r="X14" s="15" t="s">
        <v>71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6">
        <f t="shared" si="0"/>
        <v>2257250</v>
      </c>
    </row>
    <row r="15" spans="1:47" x14ac:dyDescent="0.4">
      <c r="A15" s="14" t="s">
        <v>76</v>
      </c>
      <c r="B15" s="14">
        <v>2</v>
      </c>
      <c r="C15" s="15" t="s">
        <v>77</v>
      </c>
      <c r="D15" s="13"/>
      <c r="E15" s="13"/>
      <c r="F15" s="13"/>
      <c r="G15" s="13">
        <v>3113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 t="s">
        <v>76</v>
      </c>
      <c r="W15" s="14">
        <v>2</v>
      </c>
      <c r="X15" s="15" t="s">
        <v>77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1383</v>
      </c>
      <c r="AJ15" s="13"/>
      <c r="AK15" s="13"/>
      <c r="AL15" s="13"/>
      <c r="AM15" s="13"/>
      <c r="AN15" s="13"/>
      <c r="AO15" s="13"/>
      <c r="AP15" s="13"/>
      <c r="AQ15" s="13">
        <v>273028</v>
      </c>
      <c r="AR15" s="13"/>
      <c r="AS15" s="13"/>
      <c r="AT15" s="13"/>
      <c r="AU15" s="16">
        <f t="shared" si="0"/>
        <v>277526</v>
      </c>
    </row>
    <row r="16" spans="1:47" x14ac:dyDescent="0.4">
      <c r="A16" s="14" t="s">
        <v>80</v>
      </c>
      <c r="B16" s="14">
        <v>3</v>
      </c>
      <c r="C16" s="15" t="s">
        <v>81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 t="s">
        <v>80</v>
      </c>
      <c r="W16" s="14">
        <v>3</v>
      </c>
      <c r="X16" s="15" t="s">
        <v>81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>
        <v>273028</v>
      </c>
      <c r="AR16" s="13"/>
      <c r="AS16" s="13"/>
      <c r="AT16" s="13"/>
      <c r="AU16" s="16">
        <f t="shared" si="0"/>
        <v>273031</v>
      </c>
    </row>
    <row r="17" spans="1:47" x14ac:dyDescent="0.4">
      <c r="A17" s="14" t="s">
        <v>787</v>
      </c>
      <c r="B17" s="14">
        <v>4</v>
      </c>
      <c r="C17" s="15" t="s">
        <v>788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 t="s">
        <v>787</v>
      </c>
      <c r="W17" s="14">
        <v>4</v>
      </c>
      <c r="X17" s="15" t="s">
        <v>788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>
        <v>273028</v>
      </c>
      <c r="AR17" s="13"/>
      <c r="AS17" s="13"/>
      <c r="AT17" s="13"/>
      <c r="AU17" s="16">
        <f t="shared" si="0"/>
        <v>273032</v>
      </c>
    </row>
    <row r="18" spans="1:47" x14ac:dyDescent="0.4">
      <c r="A18" s="14" t="s">
        <v>84</v>
      </c>
      <c r="B18" s="14">
        <v>2</v>
      </c>
      <c r="C18" s="15" t="s">
        <v>85</v>
      </c>
      <c r="D18" s="13">
        <v>4879</v>
      </c>
      <c r="E18" s="13"/>
      <c r="F18" s="13"/>
      <c r="G18" s="13">
        <v>7051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 t="s">
        <v>84</v>
      </c>
      <c r="W18" s="14">
        <v>2</v>
      </c>
      <c r="X18" s="15" t="s">
        <v>85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241941</v>
      </c>
      <c r="AI18" s="13"/>
      <c r="AJ18" s="13"/>
      <c r="AK18" s="13"/>
      <c r="AL18" s="13"/>
      <c r="AM18" s="13"/>
      <c r="AN18" s="13"/>
      <c r="AO18" s="13"/>
      <c r="AP18" s="13"/>
      <c r="AQ18" s="13">
        <v>491458</v>
      </c>
      <c r="AR18" s="13"/>
      <c r="AS18" s="13">
        <v>219230</v>
      </c>
      <c r="AT18" s="13"/>
      <c r="AU18" s="16">
        <f t="shared" si="0"/>
        <v>964561</v>
      </c>
    </row>
    <row r="19" spans="1:47" x14ac:dyDescent="0.4">
      <c r="A19" s="14" t="s">
        <v>86</v>
      </c>
      <c r="B19" s="14">
        <v>3</v>
      </c>
      <c r="C19" s="15" t="s">
        <v>87</v>
      </c>
      <c r="D19" s="13">
        <v>4879</v>
      </c>
      <c r="E19" s="13"/>
      <c r="F19" s="13"/>
      <c r="G19" s="13">
        <v>6786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 t="s">
        <v>86</v>
      </c>
      <c r="W19" s="14">
        <v>3</v>
      </c>
      <c r="X19" s="15" t="s">
        <v>87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241941</v>
      </c>
      <c r="AI19" s="13"/>
      <c r="AJ19" s="13"/>
      <c r="AK19" s="13"/>
      <c r="AL19" s="13"/>
      <c r="AM19" s="13"/>
      <c r="AN19" s="13"/>
      <c r="AO19" s="13"/>
      <c r="AP19" s="13"/>
      <c r="AQ19" s="13">
        <v>443084</v>
      </c>
      <c r="AR19" s="13"/>
      <c r="AS19" s="13">
        <v>219230</v>
      </c>
      <c r="AT19" s="13"/>
      <c r="AU19" s="16">
        <f t="shared" si="0"/>
        <v>915923</v>
      </c>
    </row>
    <row r="20" spans="1:47" x14ac:dyDescent="0.4">
      <c r="A20" s="14" t="s">
        <v>92</v>
      </c>
      <c r="B20" s="14">
        <v>3</v>
      </c>
      <c r="C20" s="15" t="s">
        <v>93</v>
      </c>
      <c r="D20" s="13"/>
      <c r="E20" s="13"/>
      <c r="F20" s="13"/>
      <c r="G20" s="13">
        <v>265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 t="s">
        <v>92</v>
      </c>
      <c r="W20" s="14">
        <v>3</v>
      </c>
      <c r="X20" s="15" t="s">
        <v>93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>
        <v>48374</v>
      </c>
      <c r="AR20" s="13"/>
      <c r="AS20" s="13"/>
      <c r="AT20" s="13"/>
      <c r="AU20" s="16">
        <f t="shared" si="0"/>
        <v>48642</v>
      </c>
    </row>
    <row r="21" spans="1:47" x14ac:dyDescent="0.4">
      <c r="A21" s="14" t="s">
        <v>100</v>
      </c>
      <c r="B21" s="14">
        <v>2</v>
      </c>
      <c r="C21" s="15" t="s">
        <v>101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 t="s">
        <v>100</v>
      </c>
      <c r="W21" s="14">
        <v>2</v>
      </c>
      <c r="X21" s="15" t="s">
        <v>101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>
        <v>1039973</v>
      </c>
      <c r="AR21" s="13"/>
      <c r="AS21" s="13"/>
      <c r="AT21" s="13"/>
      <c r="AU21" s="16">
        <f t="shared" si="0"/>
        <v>1039975</v>
      </c>
    </row>
    <row r="22" spans="1:47" x14ac:dyDescent="0.4">
      <c r="A22" s="14" t="s">
        <v>102</v>
      </c>
      <c r="B22" s="14">
        <v>3</v>
      </c>
      <c r="C22" s="15" t="s">
        <v>103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 t="s">
        <v>102</v>
      </c>
      <c r="W22" s="14">
        <v>3</v>
      </c>
      <c r="X22" s="15" t="s">
        <v>103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>
        <v>1039973</v>
      </c>
      <c r="AR22" s="13"/>
      <c r="AS22" s="13"/>
      <c r="AT22" s="13"/>
      <c r="AU22" s="16">
        <f t="shared" si="0"/>
        <v>1039976</v>
      </c>
    </row>
    <row r="23" spans="1:47" x14ac:dyDescent="0.4">
      <c r="A23" s="14" t="s">
        <v>789</v>
      </c>
      <c r="B23" s="14">
        <v>4</v>
      </c>
      <c r="C23" s="15" t="s">
        <v>790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 t="s">
        <v>789</v>
      </c>
      <c r="W23" s="14">
        <v>4</v>
      </c>
      <c r="X23" s="15" t="s">
        <v>790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>
        <v>1039973</v>
      </c>
      <c r="AR23" s="13"/>
      <c r="AS23" s="13"/>
      <c r="AT23" s="13"/>
      <c r="AU23" s="16">
        <f t="shared" si="0"/>
        <v>1039977</v>
      </c>
    </row>
    <row r="24" spans="1:47" x14ac:dyDescent="0.4">
      <c r="A24" s="14" t="s">
        <v>108</v>
      </c>
      <c r="B24" s="14">
        <v>2</v>
      </c>
      <c r="C24" s="15" t="s">
        <v>109</v>
      </c>
      <c r="D24" s="13"/>
      <c r="E24" s="13"/>
      <c r="F24" s="13"/>
      <c r="G24" s="13">
        <v>17964</v>
      </c>
      <c r="H24" s="13"/>
      <c r="I24" s="13"/>
      <c r="J24" s="13"/>
      <c r="K24" s="13"/>
      <c r="L24" s="13"/>
      <c r="M24" s="13">
        <v>463695</v>
      </c>
      <c r="N24" s="13"/>
      <c r="O24" s="13"/>
      <c r="P24" s="13"/>
      <c r="Q24" s="13"/>
      <c r="R24" s="13"/>
      <c r="S24" s="13">
        <v>13844</v>
      </c>
      <c r="T24" s="13"/>
      <c r="U24" s="13"/>
      <c r="V24" s="14" t="s">
        <v>108</v>
      </c>
      <c r="W24" s="14">
        <v>2</v>
      </c>
      <c r="X24" s="15" t="s">
        <v>109</v>
      </c>
      <c r="Y24" s="13"/>
      <c r="Z24" s="13"/>
      <c r="AA24" s="13"/>
      <c r="AB24" s="13">
        <v>16510</v>
      </c>
      <c r="AC24" s="13"/>
      <c r="AD24" s="13"/>
      <c r="AE24" s="13"/>
      <c r="AF24" s="13">
        <v>1352770</v>
      </c>
      <c r="AG24" s="13"/>
      <c r="AH24" s="13">
        <v>5403</v>
      </c>
      <c r="AI24" s="13">
        <v>12431</v>
      </c>
      <c r="AJ24" s="13">
        <v>648209</v>
      </c>
      <c r="AK24" s="13"/>
      <c r="AL24" s="13">
        <v>3235</v>
      </c>
      <c r="AM24" s="13"/>
      <c r="AN24" s="13"/>
      <c r="AO24" s="13"/>
      <c r="AP24" s="13"/>
      <c r="AQ24" s="13">
        <v>1059</v>
      </c>
      <c r="AR24" s="13"/>
      <c r="AS24" s="13"/>
      <c r="AT24" s="13">
        <v>41665</v>
      </c>
      <c r="AU24" s="16">
        <f t="shared" si="0"/>
        <v>2576787</v>
      </c>
    </row>
    <row r="25" spans="1:47" x14ac:dyDescent="0.4">
      <c r="A25" s="14" t="s">
        <v>110</v>
      </c>
      <c r="B25" s="14">
        <v>3</v>
      </c>
      <c r="C25" s="15" t="s">
        <v>111</v>
      </c>
      <c r="D25" s="13"/>
      <c r="E25" s="13"/>
      <c r="F25" s="13"/>
      <c r="G25" s="13">
        <v>17964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>
        <v>13844</v>
      </c>
      <c r="T25" s="13"/>
      <c r="U25" s="13"/>
      <c r="V25" s="14" t="s">
        <v>110</v>
      </c>
      <c r="W25" s="14">
        <v>3</v>
      </c>
      <c r="X25" s="15" t="s">
        <v>111</v>
      </c>
      <c r="Y25" s="13"/>
      <c r="Z25" s="13"/>
      <c r="AA25" s="13"/>
      <c r="AB25" s="13">
        <v>16510</v>
      </c>
      <c r="AC25" s="13"/>
      <c r="AD25" s="13"/>
      <c r="AE25" s="13"/>
      <c r="AF25" s="13">
        <v>1352770</v>
      </c>
      <c r="AG25" s="13"/>
      <c r="AH25" s="13">
        <v>1413</v>
      </c>
      <c r="AI25" s="13">
        <v>10567</v>
      </c>
      <c r="AJ25" s="13">
        <v>648209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>
        <v>41665</v>
      </c>
      <c r="AU25" s="16">
        <f t="shared" si="0"/>
        <v>2102945</v>
      </c>
    </row>
    <row r="26" spans="1:47" x14ac:dyDescent="0.4">
      <c r="A26" s="14" t="s">
        <v>112</v>
      </c>
      <c r="B26" s="14">
        <v>4</v>
      </c>
      <c r="C26" s="15" t="s">
        <v>113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>
        <v>13844</v>
      </c>
      <c r="T26" s="13"/>
      <c r="U26" s="13"/>
      <c r="V26" s="14" t="s">
        <v>112</v>
      </c>
      <c r="W26" s="14">
        <v>4</v>
      </c>
      <c r="X26" s="15" t="s">
        <v>113</v>
      </c>
      <c r="Y26" s="13"/>
      <c r="Z26" s="13"/>
      <c r="AA26" s="13"/>
      <c r="AB26" s="13">
        <v>16510</v>
      </c>
      <c r="AC26" s="13"/>
      <c r="AD26" s="13"/>
      <c r="AE26" s="13"/>
      <c r="AF26" s="13">
        <v>1352770</v>
      </c>
      <c r="AG26" s="13"/>
      <c r="AH26" s="13">
        <v>1413</v>
      </c>
      <c r="AI26" s="13">
        <v>10567</v>
      </c>
      <c r="AJ26" s="13">
        <v>648209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>
        <v>41665</v>
      </c>
      <c r="AU26" s="16">
        <f t="shared" si="0"/>
        <v>2084982</v>
      </c>
    </row>
    <row r="27" spans="1:47" x14ac:dyDescent="0.4">
      <c r="A27" s="14" t="s">
        <v>116</v>
      </c>
      <c r="B27" s="14">
        <v>3</v>
      </c>
      <c r="C27" s="15" t="s">
        <v>117</v>
      </c>
      <c r="D27" s="13"/>
      <c r="E27" s="13"/>
      <c r="F27" s="13"/>
      <c r="G27" s="13"/>
      <c r="H27" s="13"/>
      <c r="I27" s="13"/>
      <c r="J27" s="13"/>
      <c r="K27" s="13"/>
      <c r="L27" s="13"/>
      <c r="M27" s="13">
        <v>463695</v>
      </c>
      <c r="N27" s="13"/>
      <c r="O27" s="13"/>
      <c r="P27" s="13"/>
      <c r="Q27" s="13"/>
      <c r="R27" s="13"/>
      <c r="S27" s="13"/>
      <c r="T27" s="13"/>
      <c r="U27" s="13"/>
      <c r="V27" s="14" t="s">
        <v>116</v>
      </c>
      <c r="W27" s="14">
        <v>3</v>
      </c>
      <c r="X27" s="15" t="s">
        <v>117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>
        <v>1864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6">
        <f t="shared" si="0"/>
        <v>465562</v>
      </c>
    </row>
    <row r="28" spans="1:47" x14ac:dyDescent="0.4">
      <c r="A28" s="14" t="s">
        <v>118</v>
      </c>
      <c r="B28" s="14">
        <v>4</v>
      </c>
      <c r="C28" s="15" t="s">
        <v>119</v>
      </c>
      <c r="D28" s="13"/>
      <c r="E28" s="13"/>
      <c r="F28" s="13"/>
      <c r="G28" s="13"/>
      <c r="H28" s="13"/>
      <c r="I28" s="13"/>
      <c r="J28" s="13"/>
      <c r="K28" s="13"/>
      <c r="L28" s="13"/>
      <c r="M28" s="13">
        <v>335610</v>
      </c>
      <c r="N28" s="13"/>
      <c r="O28" s="13"/>
      <c r="P28" s="13"/>
      <c r="Q28" s="13"/>
      <c r="R28" s="13"/>
      <c r="S28" s="13"/>
      <c r="T28" s="13"/>
      <c r="U28" s="13"/>
      <c r="V28" s="14" t="s">
        <v>118</v>
      </c>
      <c r="W28" s="14">
        <v>4</v>
      </c>
      <c r="X28" s="15" t="s">
        <v>119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1864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6">
        <f t="shared" si="0"/>
        <v>337478</v>
      </c>
    </row>
    <row r="29" spans="1:47" x14ac:dyDescent="0.4">
      <c r="A29" s="14" t="s">
        <v>122</v>
      </c>
      <c r="B29" s="14">
        <v>3</v>
      </c>
      <c r="C29" s="15" t="s">
        <v>123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 t="s">
        <v>122</v>
      </c>
      <c r="W29" s="14">
        <v>3</v>
      </c>
      <c r="X29" s="15" t="s">
        <v>123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3990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6">
        <f t="shared" si="0"/>
        <v>3993</v>
      </c>
    </row>
    <row r="30" spans="1:47" x14ac:dyDescent="0.4">
      <c r="A30" s="14" t="s">
        <v>124</v>
      </c>
      <c r="B30" s="14">
        <v>4</v>
      </c>
      <c r="C30" s="15" t="s">
        <v>125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 t="s">
        <v>124</v>
      </c>
      <c r="W30" s="14">
        <v>4</v>
      </c>
      <c r="X30" s="15" t="s">
        <v>125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2058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6">
        <f t="shared" si="0"/>
        <v>2062</v>
      </c>
    </row>
    <row r="31" spans="1:47" x14ac:dyDescent="0.4">
      <c r="A31" s="14" t="s">
        <v>126</v>
      </c>
      <c r="B31" s="14">
        <v>4</v>
      </c>
      <c r="C31" s="15" t="s">
        <v>127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 t="s">
        <v>126</v>
      </c>
      <c r="W31" s="14">
        <v>4</v>
      </c>
      <c r="X31" s="15" t="s">
        <v>127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1932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6">
        <f t="shared" si="0"/>
        <v>1936</v>
      </c>
    </row>
    <row r="32" spans="1:47" x14ac:dyDescent="0.4">
      <c r="A32" s="14" t="s">
        <v>130</v>
      </c>
      <c r="B32" s="14">
        <v>2</v>
      </c>
      <c r="C32" s="15" t="s">
        <v>131</v>
      </c>
      <c r="D32" s="13"/>
      <c r="E32" s="13"/>
      <c r="F32" s="13"/>
      <c r="G32" s="13">
        <v>8633</v>
      </c>
      <c r="H32" s="13"/>
      <c r="I32" s="13"/>
      <c r="J32" s="13">
        <v>2993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 t="s">
        <v>130</v>
      </c>
      <c r="W32" s="14">
        <v>2</v>
      </c>
      <c r="X32" s="15" t="s">
        <v>131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>
        <v>7250</v>
      </c>
      <c r="AR32" s="13"/>
      <c r="AS32" s="13"/>
      <c r="AT32" s="13"/>
      <c r="AU32" s="16">
        <f t="shared" si="0"/>
        <v>18878</v>
      </c>
    </row>
    <row r="33" spans="1:47" x14ac:dyDescent="0.4">
      <c r="A33" s="14" t="s">
        <v>134</v>
      </c>
      <c r="B33" s="14">
        <v>3</v>
      </c>
      <c r="C33" s="15" t="s">
        <v>135</v>
      </c>
      <c r="D33" s="13"/>
      <c r="E33" s="13"/>
      <c r="F33" s="13"/>
      <c r="G33" s="13"/>
      <c r="H33" s="13"/>
      <c r="I33" s="13"/>
      <c r="J33" s="13">
        <v>2993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 t="s">
        <v>134</v>
      </c>
      <c r="W33" s="14">
        <v>3</v>
      </c>
      <c r="X33" s="15" t="s">
        <v>135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>
        <v>7250</v>
      </c>
      <c r="AR33" s="13"/>
      <c r="AS33" s="13"/>
      <c r="AT33" s="13"/>
      <c r="AU33" s="16">
        <f t="shared" si="0"/>
        <v>10246</v>
      </c>
    </row>
    <row r="34" spans="1:47" x14ac:dyDescent="0.4">
      <c r="A34" s="14" t="s">
        <v>136</v>
      </c>
      <c r="B34" s="14">
        <v>2</v>
      </c>
      <c r="C34" s="15" t="s">
        <v>137</v>
      </c>
      <c r="D34" s="13"/>
      <c r="E34" s="13"/>
      <c r="F34" s="13">
        <v>291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 t="s">
        <v>136</v>
      </c>
      <c r="W34" s="14">
        <v>2</v>
      </c>
      <c r="X34" s="15" t="s">
        <v>137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>
        <v>4295</v>
      </c>
      <c r="AR34" s="13"/>
      <c r="AS34" s="13"/>
      <c r="AT34" s="13"/>
      <c r="AU34" s="16">
        <f t="shared" si="0"/>
        <v>4588</v>
      </c>
    </row>
    <row r="35" spans="1:47" x14ac:dyDescent="0.4">
      <c r="A35" s="10" t="s">
        <v>138</v>
      </c>
      <c r="B35" s="10">
        <v>1</v>
      </c>
      <c r="C35" s="11" t="s">
        <v>139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0" t="s">
        <v>138</v>
      </c>
      <c r="W35" s="10">
        <v>1</v>
      </c>
      <c r="X35" s="11" t="s">
        <v>139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>
        <v>287686</v>
      </c>
      <c r="AK35" s="12"/>
      <c r="AL35" s="12"/>
      <c r="AM35" s="12">
        <v>881</v>
      </c>
      <c r="AN35" s="12"/>
      <c r="AO35" s="12">
        <v>138075</v>
      </c>
      <c r="AP35" s="12"/>
      <c r="AQ35" s="12"/>
      <c r="AR35" s="12"/>
      <c r="AS35" s="12">
        <v>288068</v>
      </c>
      <c r="AT35" s="12">
        <v>451063</v>
      </c>
      <c r="AU35" s="12">
        <f t="shared" si="0"/>
        <v>1165774</v>
      </c>
    </row>
    <row r="36" spans="1:47" x14ac:dyDescent="0.4">
      <c r="A36" s="14" t="s">
        <v>140</v>
      </c>
      <c r="B36" s="14">
        <v>2</v>
      </c>
      <c r="C36" s="15" t="s">
        <v>141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 t="s">
        <v>140</v>
      </c>
      <c r="W36" s="14">
        <v>2</v>
      </c>
      <c r="X36" s="15" t="s">
        <v>141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>
        <v>881</v>
      </c>
      <c r="AN36" s="13"/>
      <c r="AO36" s="13"/>
      <c r="AP36" s="13"/>
      <c r="AQ36" s="13"/>
      <c r="AR36" s="13"/>
      <c r="AS36" s="13"/>
      <c r="AT36" s="13"/>
      <c r="AU36" s="16">
        <f t="shared" si="0"/>
        <v>883</v>
      </c>
    </row>
    <row r="37" spans="1:47" x14ac:dyDescent="0.4">
      <c r="A37" s="14" t="s">
        <v>142</v>
      </c>
      <c r="B37" s="14">
        <v>3</v>
      </c>
      <c r="C37" s="15" t="s">
        <v>143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 t="s">
        <v>142</v>
      </c>
      <c r="W37" s="14">
        <v>3</v>
      </c>
      <c r="X37" s="15" t="s">
        <v>143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>
        <v>881</v>
      </c>
      <c r="AN37" s="13"/>
      <c r="AO37" s="13"/>
      <c r="AP37" s="13"/>
      <c r="AQ37" s="13"/>
      <c r="AR37" s="13"/>
      <c r="AS37" s="13"/>
      <c r="AT37" s="13"/>
      <c r="AU37" s="16">
        <f t="shared" si="0"/>
        <v>884</v>
      </c>
    </row>
    <row r="38" spans="1:47" x14ac:dyDescent="0.4">
      <c r="A38" s="14" t="s">
        <v>144</v>
      </c>
      <c r="B38" s="14">
        <v>4</v>
      </c>
      <c r="C38" s="15" t="s">
        <v>145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 t="s">
        <v>144</v>
      </c>
      <c r="W38" s="14">
        <v>4</v>
      </c>
      <c r="X38" s="15" t="s">
        <v>145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>
        <v>881</v>
      </c>
      <c r="AN38" s="13"/>
      <c r="AO38" s="13"/>
      <c r="AP38" s="13"/>
      <c r="AQ38" s="13"/>
      <c r="AR38" s="13"/>
      <c r="AS38" s="13"/>
      <c r="AT38" s="13"/>
      <c r="AU38" s="16">
        <f t="shared" si="0"/>
        <v>885</v>
      </c>
    </row>
    <row r="39" spans="1:47" x14ac:dyDescent="0.4">
      <c r="A39" s="14" t="s">
        <v>148</v>
      </c>
      <c r="B39" s="14">
        <v>2</v>
      </c>
      <c r="C39" s="15" t="s">
        <v>149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 t="s">
        <v>148</v>
      </c>
      <c r="W39" s="14">
        <v>2</v>
      </c>
      <c r="X39" s="15" t="s">
        <v>149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>
        <v>287686</v>
      </c>
      <c r="AK39" s="13"/>
      <c r="AL39" s="13"/>
      <c r="AM39" s="13"/>
      <c r="AN39" s="13"/>
      <c r="AO39" s="13">
        <v>138075</v>
      </c>
      <c r="AP39" s="13"/>
      <c r="AQ39" s="13"/>
      <c r="AR39" s="13"/>
      <c r="AS39" s="13">
        <v>288068</v>
      </c>
      <c r="AT39" s="13">
        <v>451063</v>
      </c>
      <c r="AU39" s="16">
        <f t="shared" si="0"/>
        <v>1164894</v>
      </c>
    </row>
    <row r="40" spans="1:47" x14ac:dyDescent="0.4">
      <c r="A40" s="14" t="s">
        <v>150</v>
      </c>
      <c r="B40" s="14">
        <v>3</v>
      </c>
      <c r="C40" s="15" t="s">
        <v>151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 t="s">
        <v>150</v>
      </c>
      <c r="W40" s="14">
        <v>3</v>
      </c>
      <c r="X40" s="15" t="s">
        <v>151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>
        <v>287686</v>
      </c>
      <c r="AK40" s="13"/>
      <c r="AL40" s="13"/>
      <c r="AM40" s="13"/>
      <c r="AN40" s="13"/>
      <c r="AO40" s="13">
        <v>138075</v>
      </c>
      <c r="AP40" s="13"/>
      <c r="AQ40" s="13"/>
      <c r="AR40" s="13"/>
      <c r="AS40" s="13">
        <v>288068</v>
      </c>
      <c r="AT40" s="13">
        <v>451063</v>
      </c>
      <c r="AU40" s="16">
        <f t="shared" si="0"/>
        <v>1164895</v>
      </c>
    </row>
    <row r="41" spans="1:47" x14ac:dyDescent="0.4">
      <c r="A41" s="10" t="s">
        <v>152</v>
      </c>
      <c r="B41" s="10">
        <v>1</v>
      </c>
      <c r="C41" s="11" t="s">
        <v>153</v>
      </c>
      <c r="D41" s="12">
        <v>128962</v>
      </c>
      <c r="E41" s="12"/>
      <c r="F41" s="12"/>
      <c r="G41" s="12">
        <v>401349</v>
      </c>
      <c r="H41" s="12">
        <v>273723</v>
      </c>
      <c r="I41" s="12">
        <v>11503</v>
      </c>
      <c r="J41" s="12">
        <v>558775</v>
      </c>
      <c r="K41" s="12">
        <v>12206</v>
      </c>
      <c r="L41" s="12">
        <v>11545</v>
      </c>
      <c r="M41" s="12"/>
      <c r="N41" s="12">
        <v>348734</v>
      </c>
      <c r="O41" s="12">
        <v>410947</v>
      </c>
      <c r="P41" s="12">
        <v>1186708</v>
      </c>
      <c r="Q41" s="12">
        <v>3812641</v>
      </c>
      <c r="R41" s="12">
        <v>26621</v>
      </c>
      <c r="S41" s="12"/>
      <c r="T41" s="12">
        <v>83408</v>
      </c>
      <c r="U41" s="12">
        <v>10410</v>
      </c>
      <c r="V41" s="10" t="s">
        <v>152</v>
      </c>
      <c r="W41" s="10">
        <v>1</v>
      </c>
      <c r="X41" s="11" t="s">
        <v>153</v>
      </c>
      <c r="Y41" s="12">
        <v>7456</v>
      </c>
      <c r="Z41" s="12">
        <v>35633</v>
      </c>
      <c r="AA41" s="12">
        <v>62618</v>
      </c>
      <c r="AB41" s="12"/>
      <c r="AC41" s="12"/>
      <c r="AD41" s="12"/>
      <c r="AE41" s="12"/>
      <c r="AF41" s="12">
        <v>390940</v>
      </c>
      <c r="AG41" s="12">
        <v>523147</v>
      </c>
      <c r="AH41" s="12">
        <v>44823</v>
      </c>
      <c r="AI41" s="12">
        <v>1198</v>
      </c>
      <c r="AJ41" s="12">
        <v>1585090</v>
      </c>
      <c r="AK41" s="12">
        <v>1595560</v>
      </c>
      <c r="AL41" s="12">
        <v>18641</v>
      </c>
      <c r="AM41" s="12"/>
      <c r="AN41" s="12"/>
      <c r="AO41" s="12">
        <v>30428</v>
      </c>
      <c r="AP41" s="12">
        <v>227</v>
      </c>
      <c r="AQ41" s="12">
        <v>1478807</v>
      </c>
      <c r="AR41" s="12"/>
      <c r="AS41" s="12">
        <v>234213</v>
      </c>
      <c r="AT41" s="12"/>
      <c r="AU41" s="12">
        <f t="shared" si="0"/>
        <v>13286314</v>
      </c>
    </row>
    <row r="42" spans="1:47" x14ac:dyDescent="0.4">
      <c r="A42" s="14" t="s">
        <v>158</v>
      </c>
      <c r="B42" s="14">
        <v>2</v>
      </c>
      <c r="C42" s="15" t="s">
        <v>159</v>
      </c>
      <c r="D42" s="13"/>
      <c r="E42" s="13"/>
      <c r="F42" s="13"/>
      <c r="G42" s="13">
        <v>392144</v>
      </c>
      <c r="H42" s="13">
        <v>171440</v>
      </c>
      <c r="I42" s="13"/>
      <c r="J42" s="13">
        <v>67906</v>
      </c>
      <c r="K42" s="13"/>
      <c r="L42" s="13"/>
      <c r="M42" s="13"/>
      <c r="N42" s="13">
        <v>348734</v>
      </c>
      <c r="O42" s="13">
        <v>404178</v>
      </c>
      <c r="P42" s="13">
        <v>1186708</v>
      </c>
      <c r="Q42" s="13">
        <v>3811996</v>
      </c>
      <c r="R42" s="13">
        <v>26621</v>
      </c>
      <c r="S42" s="13"/>
      <c r="T42" s="13"/>
      <c r="U42" s="13"/>
      <c r="V42" s="14" t="s">
        <v>158</v>
      </c>
      <c r="W42" s="14">
        <v>2</v>
      </c>
      <c r="X42" s="15" t="s">
        <v>159</v>
      </c>
      <c r="Y42" s="13"/>
      <c r="Z42" s="13"/>
      <c r="AA42" s="13"/>
      <c r="AB42" s="13"/>
      <c r="AC42" s="13"/>
      <c r="AD42" s="13"/>
      <c r="AE42" s="13"/>
      <c r="AF42" s="13">
        <v>329802</v>
      </c>
      <c r="AG42" s="13">
        <v>523147</v>
      </c>
      <c r="AH42" s="13"/>
      <c r="AI42" s="13"/>
      <c r="AJ42" s="13">
        <v>1566802</v>
      </c>
      <c r="AK42" s="13">
        <v>1564068</v>
      </c>
      <c r="AL42" s="13"/>
      <c r="AM42" s="13"/>
      <c r="AN42" s="13"/>
      <c r="AO42" s="13"/>
      <c r="AP42" s="13"/>
      <c r="AQ42" s="13">
        <v>199185</v>
      </c>
      <c r="AR42" s="13"/>
      <c r="AS42" s="13">
        <v>234213</v>
      </c>
      <c r="AT42" s="13"/>
      <c r="AU42" s="16">
        <f t="shared" si="0"/>
        <v>10826946</v>
      </c>
    </row>
    <row r="43" spans="1:47" x14ac:dyDescent="0.4">
      <c r="A43" s="14" t="s">
        <v>160</v>
      </c>
      <c r="B43" s="14">
        <v>3</v>
      </c>
      <c r="C43" s="15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 t="s">
        <v>160</v>
      </c>
      <c r="W43" s="14">
        <v>3</v>
      </c>
      <c r="X43" s="15" t="s">
        <v>161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>
        <v>199185</v>
      </c>
      <c r="AR43" s="13"/>
      <c r="AS43" s="13"/>
      <c r="AT43" s="13"/>
      <c r="AU43" s="16">
        <f t="shared" si="0"/>
        <v>199188</v>
      </c>
    </row>
    <row r="44" spans="1:47" x14ac:dyDescent="0.4">
      <c r="A44" s="14" t="s">
        <v>164</v>
      </c>
      <c r="B44" s="14">
        <v>3</v>
      </c>
      <c r="C44" s="15" t="s">
        <v>165</v>
      </c>
      <c r="D44" s="13"/>
      <c r="E44" s="13"/>
      <c r="F44" s="13"/>
      <c r="G44" s="13">
        <v>392144</v>
      </c>
      <c r="H44" s="13">
        <v>171440</v>
      </c>
      <c r="I44" s="13"/>
      <c r="J44" s="13">
        <v>67906</v>
      </c>
      <c r="K44" s="13"/>
      <c r="L44" s="13"/>
      <c r="M44" s="13"/>
      <c r="N44" s="13">
        <v>348734</v>
      </c>
      <c r="O44" s="13">
        <v>404178</v>
      </c>
      <c r="P44" s="13">
        <v>1186708</v>
      </c>
      <c r="Q44" s="13">
        <v>3811996</v>
      </c>
      <c r="R44" s="13">
        <v>26621</v>
      </c>
      <c r="S44" s="13"/>
      <c r="T44" s="13"/>
      <c r="U44" s="13"/>
      <c r="V44" s="14" t="s">
        <v>164</v>
      </c>
      <c r="W44" s="14">
        <v>3</v>
      </c>
      <c r="X44" s="15" t="s">
        <v>165</v>
      </c>
      <c r="Y44" s="13"/>
      <c r="Z44" s="13"/>
      <c r="AA44" s="13"/>
      <c r="AB44" s="13"/>
      <c r="AC44" s="13"/>
      <c r="AD44" s="13"/>
      <c r="AE44" s="13"/>
      <c r="AF44" s="13">
        <v>329802</v>
      </c>
      <c r="AG44" s="13">
        <v>523147</v>
      </c>
      <c r="AH44" s="13"/>
      <c r="AI44" s="13"/>
      <c r="AJ44" s="13">
        <v>1566802</v>
      </c>
      <c r="AK44" s="13">
        <v>1564068</v>
      </c>
      <c r="AL44" s="13"/>
      <c r="AM44" s="13"/>
      <c r="AN44" s="13"/>
      <c r="AO44" s="13"/>
      <c r="AP44" s="13"/>
      <c r="AQ44" s="13"/>
      <c r="AR44" s="13"/>
      <c r="AS44" s="13">
        <v>234213</v>
      </c>
      <c r="AT44" s="13"/>
      <c r="AU44" s="16">
        <f t="shared" si="0"/>
        <v>10627762</v>
      </c>
    </row>
    <row r="45" spans="1:47" x14ac:dyDescent="0.4">
      <c r="A45" s="14" t="s">
        <v>170</v>
      </c>
      <c r="B45" s="14">
        <v>4</v>
      </c>
      <c r="C45" s="15" t="s">
        <v>171</v>
      </c>
      <c r="D45" s="13"/>
      <c r="E45" s="13"/>
      <c r="F45" s="13"/>
      <c r="G45" s="13">
        <v>392144</v>
      </c>
      <c r="H45" s="13">
        <v>171440</v>
      </c>
      <c r="I45" s="13"/>
      <c r="J45" s="13">
        <v>67906</v>
      </c>
      <c r="K45" s="13"/>
      <c r="L45" s="13"/>
      <c r="M45" s="13"/>
      <c r="N45" s="13">
        <v>348734</v>
      </c>
      <c r="O45" s="13">
        <v>404178</v>
      </c>
      <c r="P45" s="13">
        <v>1186708</v>
      </c>
      <c r="Q45" s="13">
        <v>3811996</v>
      </c>
      <c r="R45" s="13">
        <v>26621</v>
      </c>
      <c r="S45" s="13"/>
      <c r="T45" s="13"/>
      <c r="U45" s="13"/>
      <c r="V45" s="14" t="s">
        <v>170</v>
      </c>
      <c r="W45" s="14">
        <v>4</v>
      </c>
      <c r="X45" s="15" t="s">
        <v>171</v>
      </c>
      <c r="Y45" s="13"/>
      <c r="Z45" s="13"/>
      <c r="AA45" s="13"/>
      <c r="AB45" s="13"/>
      <c r="AC45" s="13"/>
      <c r="AD45" s="13"/>
      <c r="AE45" s="13"/>
      <c r="AF45" s="13">
        <v>329802</v>
      </c>
      <c r="AG45" s="13">
        <v>523147</v>
      </c>
      <c r="AH45" s="13"/>
      <c r="AI45" s="13"/>
      <c r="AJ45" s="13">
        <v>1566802</v>
      </c>
      <c r="AK45" s="13">
        <v>1564068</v>
      </c>
      <c r="AL45" s="13"/>
      <c r="AM45" s="13"/>
      <c r="AN45" s="13"/>
      <c r="AO45" s="13"/>
      <c r="AP45" s="13"/>
      <c r="AQ45" s="13"/>
      <c r="AR45" s="13"/>
      <c r="AS45" s="13">
        <v>234213</v>
      </c>
      <c r="AT45" s="13"/>
      <c r="AU45" s="16">
        <f t="shared" si="0"/>
        <v>10627763</v>
      </c>
    </row>
    <row r="46" spans="1:47" x14ac:dyDescent="0.4">
      <c r="A46" s="14" t="s">
        <v>174</v>
      </c>
      <c r="B46" s="14">
        <v>2</v>
      </c>
      <c r="C46" s="15" t="s">
        <v>175</v>
      </c>
      <c r="D46" s="13"/>
      <c r="E46" s="13"/>
      <c r="F46" s="13"/>
      <c r="G46" s="13">
        <v>2291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 t="s">
        <v>174</v>
      </c>
      <c r="W46" s="14">
        <v>2</v>
      </c>
      <c r="X46" s="15" t="s">
        <v>175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6">
        <f t="shared" si="0"/>
        <v>2293</v>
      </c>
    </row>
    <row r="47" spans="1:47" x14ac:dyDescent="0.4">
      <c r="A47" s="14" t="s">
        <v>188</v>
      </c>
      <c r="B47" s="14">
        <v>2</v>
      </c>
      <c r="C47" s="15" t="s">
        <v>189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v>83408</v>
      </c>
      <c r="U47" s="13">
        <v>10410</v>
      </c>
      <c r="V47" s="14" t="s">
        <v>188</v>
      </c>
      <c r="W47" s="14">
        <v>2</v>
      </c>
      <c r="X47" s="15" t="s">
        <v>189</v>
      </c>
      <c r="Y47" s="13">
        <v>7456</v>
      </c>
      <c r="Z47" s="13">
        <v>35633</v>
      </c>
      <c r="AA47" s="13">
        <v>62618</v>
      </c>
      <c r="AB47" s="13"/>
      <c r="AC47" s="13"/>
      <c r="AD47" s="13"/>
      <c r="AE47" s="13"/>
      <c r="AF47" s="13"/>
      <c r="AG47" s="13"/>
      <c r="AH47" s="13"/>
      <c r="AI47" s="13"/>
      <c r="AJ47" s="13">
        <v>7804</v>
      </c>
      <c r="AK47" s="13">
        <v>31492</v>
      </c>
      <c r="AL47" s="13">
        <v>2138</v>
      </c>
      <c r="AM47" s="13"/>
      <c r="AN47" s="13"/>
      <c r="AO47" s="13"/>
      <c r="AP47" s="13"/>
      <c r="AQ47" s="13"/>
      <c r="AR47" s="13"/>
      <c r="AS47" s="13"/>
      <c r="AT47" s="13"/>
      <c r="AU47" s="16">
        <f t="shared" si="0"/>
        <v>240961</v>
      </c>
    </row>
    <row r="48" spans="1:47" x14ac:dyDescent="0.4">
      <c r="A48" s="14" t="s">
        <v>190</v>
      </c>
      <c r="B48" s="14">
        <v>3</v>
      </c>
      <c r="C48" s="15" t="s">
        <v>191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v>83408</v>
      </c>
      <c r="U48" s="13">
        <v>10410</v>
      </c>
      <c r="V48" s="14" t="s">
        <v>190</v>
      </c>
      <c r="W48" s="14">
        <v>3</v>
      </c>
      <c r="X48" s="15" t="s">
        <v>191</v>
      </c>
      <c r="Y48" s="13">
        <v>7456</v>
      </c>
      <c r="Z48" s="13">
        <v>35633</v>
      </c>
      <c r="AA48" s="13">
        <v>62618</v>
      </c>
      <c r="AB48" s="13"/>
      <c r="AC48" s="13"/>
      <c r="AD48" s="13"/>
      <c r="AE48" s="13"/>
      <c r="AF48" s="13"/>
      <c r="AG48" s="13"/>
      <c r="AH48" s="13"/>
      <c r="AI48" s="13"/>
      <c r="AJ48" s="13">
        <v>7804</v>
      </c>
      <c r="AK48" s="13">
        <v>31492</v>
      </c>
      <c r="AL48" s="13">
        <v>2138</v>
      </c>
      <c r="AM48" s="13"/>
      <c r="AN48" s="13"/>
      <c r="AO48" s="13"/>
      <c r="AP48" s="13"/>
      <c r="AQ48" s="13"/>
      <c r="AR48" s="13"/>
      <c r="AS48" s="13"/>
      <c r="AT48" s="13"/>
      <c r="AU48" s="16">
        <f t="shared" si="0"/>
        <v>240962</v>
      </c>
    </row>
    <row r="49" spans="1:47" x14ac:dyDescent="0.4">
      <c r="A49" s="14" t="s">
        <v>194</v>
      </c>
      <c r="B49" s="14">
        <v>4</v>
      </c>
      <c r="C49" s="15" t="s">
        <v>195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2580</v>
      </c>
      <c r="U49" s="13">
        <v>8321</v>
      </c>
      <c r="V49" s="14" t="s">
        <v>194</v>
      </c>
      <c r="W49" s="14">
        <v>4</v>
      </c>
      <c r="X49" s="15" t="s">
        <v>195</v>
      </c>
      <c r="Y49" s="13"/>
      <c r="Z49" s="13">
        <v>14599</v>
      </c>
      <c r="AA49" s="13">
        <v>46041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6">
        <f t="shared" si="0"/>
        <v>71545</v>
      </c>
    </row>
    <row r="50" spans="1:47" x14ac:dyDescent="0.4">
      <c r="A50" s="14" t="s">
        <v>196</v>
      </c>
      <c r="B50" s="14">
        <v>4</v>
      </c>
      <c r="C50" s="15" t="s">
        <v>197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>
        <v>65426</v>
      </c>
      <c r="U50" s="13"/>
      <c r="V50" s="14" t="s">
        <v>196</v>
      </c>
      <c r="W50" s="14">
        <v>4</v>
      </c>
      <c r="X50" s="15" t="s">
        <v>197</v>
      </c>
      <c r="Y50" s="13">
        <v>7456</v>
      </c>
      <c r="Z50" s="13"/>
      <c r="AA50" s="13">
        <v>3598</v>
      </c>
      <c r="AB50" s="13"/>
      <c r="AC50" s="13"/>
      <c r="AD50" s="13"/>
      <c r="AE50" s="13"/>
      <c r="AF50" s="13"/>
      <c r="AG50" s="13"/>
      <c r="AH50" s="13"/>
      <c r="AI50" s="13"/>
      <c r="AJ50" s="13">
        <v>7804</v>
      </c>
      <c r="AK50" s="13">
        <v>31492</v>
      </c>
      <c r="AL50" s="13">
        <v>2138</v>
      </c>
      <c r="AM50" s="13"/>
      <c r="AN50" s="13"/>
      <c r="AO50" s="13"/>
      <c r="AP50" s="13"/>
      <c r="AQ50" s="13"/>
      <c r="AR50" s="13"/>
      <c r="AS50" s="13"/>
      <c r="AT50" s="13"/>
      <c r="AU50" s="16">
        <f t="shared" si="0"/>
        <v>117918</v>
      </c>
    </row>
    <row r="51" spans="1:47" x14ac:dyDescent="0.4">
      <c r="A51" s="14" t="s">
        <v>204</v>
      </c>
      <c r="B51" s="14">
        <v>2</v>
      </c>
      <c r="C51" s="15" t="s">
        <v>205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 t="s">
        <v>204</v>
      </c>
      <c r="W51" s="14">
        <v>2</v>
      </c>
      <c r="X51" s="15" t="s">
        <v>205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>
        <v>162250</v>
      </c>
      <c r="AR51" s="13"/>
      <c r="AS51" s="13"/>
      <c r="AT51" s="13"/>
      <c r="AU51" s="16">
        <f t="shared" si="0"/>
        <v>162252</v>
      </c>
    </row>
    <row r="52" spans="1:47" x14ac:dyDescent="0.4">
      <c r="A52" s="14" t="s">
        <v>206</v>
      </c>
      <c r="B52" s="14">
        <v>3</v>
      </c>
      <c r="C52" s="15" t="s">
        <v>207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 t="s">
        <v>206</v>
      </c>
      <c r="W52" s="14">
        <v>3</v>
      </c>
      <c r="X52" s="15" t="s">
        <v>207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>
        <v>162250</v>
      </c>
      <c r="AR52" s="13"/>
      <c r="AS52" s="13"/>
      <c r="AT52" s="13"/>
      <c r="AU52" s="16">
        <f t="shared" si="0"/>
        <v>162253</v>
      </c>
    </row>
    <row r="53" spans="1:47" x14ac:dyDescent="0.4">
      <c r="A53" s="14" t="s">
        <v>791</v>
      </c>
      <c r="B53" s="14">
        <v>4</v>
      </c>
      <c r="C53" s="15" t="s">
        <v>792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 t="s">
        <v>791</v>
      </c>
      <c r="W53" s="14">
        <v>4</v>
      </c>
      <c r="X53" s="15" t="s">
        <v>792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>
        <v>162250</v>
      </c>
      <c r="AR53" s="13"/>
      <c r="AS53" s="13"/>
      <c r="AT53" s="13"/>
      <c r="AU53" s="16">
        <f t="shared" si="0"/>
        <v>162254</v>
      </c>
    </row>
    <row r="54" spans="1:47" x14ac:dyDescent="0.4">
      <c r="A54" s="14" t="s">
        <v>210</v>
      </c>
      <c r="B54" s="14">
        <v>2</v>
      </c>
      <c r="C54" s="15" t="s">
        <v>211</v>
      </c>
      <c r="D54" s="13"/>
      <c r="E54" s="13"/>
      <c r="F54" s="13"/>
      <c r="G54" s="13">
        <v>4768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 t="s">
        <v>210</v>
      </c>
      <c r="W54" s="14">
        <v>2</v>
      </c>
      <c r="X54" s="15" t="s">
        <v>211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24452</v>
      </c>
      <c r="AI54" s="13"/>
      <c r="AJ54" s="13">
        <v>8921</v>
      </c>
      <c r="AK54" s="13"/>
      <c r="AL54" s="13"/>
      <c r="AM54" s="13"/>
      <c r="AN54" s="13"/>
      <c r="AO54" s="13"/>
      <c r="AP54" s="13"/>
      <c r="AQ54" s="13">
        <v>136964</v>
      </c>
      <c r="AR54" s="13"/>
      <c r="AS54" s="13"/>
      <c r="AT54" s="13"/>
      <c r="AU54" s="16">
        <f t="shared" si="0"/>
        <v>175107</v>
      </c>
    </row>
    <row r="55" spans="1:47" x14ac:dyDescent="0.4">
      <c r="A55" s="14" t="s">
        <v>214</v>
      </c>
      <c r="B55" s="14">
        <v>3</v>
      </c>
      <c r="C55" s="15" t="s">
        <v>215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 t="s">
        <v>214</v>
      </c>
      <c r="W55" s="14">
        <v>3</v>
      </c>
      <c r="X55" s="15" t="s">
        <v>215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>
        <v>21733</v>
      </c>
      <c r="AR55" s="13"/>
      <c r="AS55" s="13"/>
      <c r="AT55" s="13"/>
      <c r="AU55" s="16">
        <f t="shared" si="0"/>
        <v>21736</v>
      </c>
    </row>
    <row r="56" spans="1:47" x14ac:dyDescent="0.4">
      <c r="A56" s="14" t="s">
        <v>793</v>
      </c>
      <c r="B56" s="14">
        <v>4</v>
      </c>
      <c r="C56" s="15" t="s">
        <v>794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 t="s">
        <v>793</v>
      </c>
      <c r="W56" s="14">
        <v>4</v>
      </c>
      <c r="X56" s="15" t="s">
        <v>794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>
        <v>21733</v>
      </c>
      <c r="AR56" s="13"/>
      <c r="AS56" s="13"/>
      <c r="AT56" s="13"/>
      <c r="AU56" s="16">
        <f t="shared" si="0"/>
        <v>21737</v>
      </c>
    </row>
    <row r="57" spans="1:47" x14ac:dyDescent="0.4">
      <c r="A57" s="14" t="s">
        <v>216</v>
      </c>
      <c r="B57" s="14">
        <v>3</v>
      </c>
      <c r="C57" s="15" t="s">
        <v>217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 t="s">
        <v>216</v>
      </c>
      <c r="W57" s="14">
        <v>3</v>
      </c>
      <c r="X57" s="15" t="s">
        <v>217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>
        <v>2102</v>
      </c>
      <c r="AR57" s="13"/>
      <c r="AS57" s="13"/>
      <c r="AT57" s="13"/>
      <c r="AU57" s="16">
        <f t="shared" si="0"/>
        <v>2105</v>
      </c>
    </row>
    <row r="58" spans="1:47" x14ac:dyDescent="0.4">
      <c r="A58" s="14" t="s">
        <v>218</v>
      </c>
      <c r="B58" s="14">
        <v>3</v>
      </c>
      <c r="C58" s="15" t="s">
        <v>219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 t="s">
        <v>218</v>
      </c>
      <c r="W58" s="14">
        <v>3</v>
      </c>
      <c r="X58" s="15" t="s">
        <v>219</v>
      </c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>
        <v>113129</v>
      </c>
      <c r="AR58" s="13"/>
      <c r="AS58" s="13"/>
      <c r="AT58" s="13"/>
      <c r="AU58" s="16">
        <f t="shared" si="0"/>
        <v>113132</v>
      </c>
    </row>
    <row r="59" spans="1:47" x14ac:dyDescent="0.4">
      <c r="A59" s="14" t="s">
        <v>220</v>
      </c>
      <c r="B59" s="14">
        <v>3</v>
      </c>
      <c r="C59" s="15" t="s">
        <v>221</v>
      </c>
      <c r="D59" s="13"/>
      <c r="E59" s="13"/>
      <c r="F59" s="13"/>
      <c r="G59" s="13">
        <v>3402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 t="s">
        <v>220</v>
      </c>
      <c r="W59" s="14">
        <v>3</v>
      </c>
      <c r="X59" s="15" t="s">
        <v>221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6">
        <f t="shared" si="0"/>
        <v>3405</v>
      </c>
    </row>
    <row r="60" spans="1:47" x14ac:dyDescent="0.4">
      <c r="A60" s="14" t="s">
        <v>222</v>
      </c>
      <c r="B60" s="14">
        <v>4</v>
      </c>
      <c r="C60" s="15" t="s">
        <v>223</v>
      </c>
      <c r="D60" s="13"/>
      <c r="E60" s="13"/>
      <c r="F60" s="13"/>
      <c r="G60" s="13">
        <v>3402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 t="s">
        <v>222</v>
      </c>
      <c r="W60" s="14">
        <v>4</v>
      </c>
      <c r="X60" s="15" t="s">
        <v>223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6">
        <f t="shared" si="0"/>
        <v>3406</v>
      </c>
    </row>
    <row r="61" spans="1:47" x14ac:dyDescent="0.4">
      <c r="A61" s="14" t="s">
        <v>226</v>
      </c>
      <c r="B61" s="14">
        <v>3</v>
      </c>
      <c r="C61" s="15" t="s">
        <v>227</v>
      </c>
      <c r="D61" s="13"/>
      <c r="E61" s="13"/>
      <c r="F61" s="13"/>
      <c r="G61" s="13">
        <v>1366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 t="s">
        <v>226</v>
      </c>
      <c r="W61" s="14">
        <v>3</v>
      </c>
      <c r="X61" s="15" t="s">
        <v>227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6">
        <f t="shared" si="0"/>
        <v>1369</v>
      </c>
    </row>
    <row r="62" spans="1:47" x14ac:dyDescent="0.4">
      <c r="A62" s="14" t="s">
        <v>228</v>
      </c>
      <c r="B62" s="14">
        <v>4</v>
      </c>
      <c r="C62" s="15" t="s">
        <v>229</v>
      </c>
      <c r="D62" s="13"/>
      <c r="E62" s="13"/>
      <c r="F62" s="13"/>
      <c r="G62" s="13">
        <v>1366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 t="s">
        <v>228</v>
      </c>
      <c r="W62" s="14">
        <v>4</v>
      </c>
      <c r="X62" s="15" t="s">
        <v>229</v>
      </c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6">
        <f t="shared" si="0"/>
        <v>1370</v>
      </c>
    </row>
    <row r="63" spans="1:47" x14ac:dyDescent="0.4">
      <c r="A63" s="14" t="s">
        <v>230</v>
      </c>
      <c r="B63" s="14">
        <v>2</v>
      </c>
      <c r="C63" s="15" t="s">
        <v>231</v>
      </c>
      <c r="D63" s="13">
        <v>3877</v>
      </c>
      <c r="E63" s="13"/>
      <c r="F63" s="13"/>
      <c r="G63" s="13">
        <v>256</v>
      </c>
      <c r="H63" s="13"/>
      <c r="I63" s="13"/>
      <c r="J63" s="13"/>
      <c r="K63" s="13"/>
      <c r="L63" s="13"/>
      <c r="M63" s="13"/>
      <c r="N63" s="13"/>
      <c r="O63" s="13"/>
      <c r="P63" s="13"/>
      <c r="Q63" s="13">
        <v>645</v>
      </c>
      <c r="R63" s="13"/>
      <c r="S63" s="13"/>
      <c r="T63" s="13"/>
      <c r="U63" s="13"/>
      <c r="V63" s="14" t="s">
        <v>230</v>
      </c>
      <c r="W63" s="14">
        <v>2</v>
      </c>
      <c r="X63" s="15" t="s">
        <v>231</v>
      </c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>
        <v>1198</v>
      </c>
      <c r="AJ63" s="13"/>
      <c r="AK63" s="13"/>
      <c r="AL63" s="13">
        <v>12826</v>
      </c>
      <c r="AM63" s="13"/>
      <c r="AN63" s="13"/>
      <c r="AO63" s="13">
        <v>30183</v>
      </c>
      <c r="AP63" s="13">
        <v>227</v>
      </c>
      <c r="AQ63" s="13">
        <v>152711</v>
      </c>
      <c r="AR63" s="13"/>
      <c r="AS63" s="13"/>
      <c r="AT63" s="13"/>
      <c r="AU63" s="16">
        <f t="shared" si="0"/>
        <v>201925</v>
      </c>
    </row>
    <row r="64" spans="1:47" x14ac:dyDescent="0.4">
      <c r="A64" s="14" t="s">
        <v>232</v>
      </c>
      <c r="B64" s="14">
        <v>3</v>
      </c>
      <c r="C64" s="15" t="s">
        <v>233</v>
      </c>
      <c r="D64" s="13">
        <v>3877</v>
      </c>
      <c r="E64" s="13"/>
      <c r="F64" s="13"/>
      <c r="G64" s="13">
        <v>256</v>
      </c>
      <c r="H64" s="13"/>
      <c r="I64" s="13"/>
      <c r="J64" s="13"/>
      <c r="K64" s="13"/>
      <c r="L64" s="13"/>
      <c r="M64" s="13"/>
      <c r="N64" s="13"/>
      <c r="O64" s="13"/>
      <c r="P64" s="13"/>
      <c r="Q64" s="13">
        <v>645</v>
      </c>
      <c r="R64" s="13"/>
      <c r="S64" s="13"/>
      <c r="T64" s="13"/>
      <c r="U64" s="13"/>
      <c r="V64" s="14" t="s">
        <v>232</v>
      </c>
      <c r="W64" s="14">
        <v>3</v>
      </c>
      <c r="X64" s="15" t="s">
        <v>233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>
        <v>1198</v>
      </c>
      <c r="AJ64" s="13"/>
      <c r="AK64" s="13"/>
      <c r="AL64" s="13">
        <v>12826</v>
      </c>
      <c r="AM64" s="13"/>
      <c r="AN64" s="13"/>
      <c r="AO64" s="13">
        <v>30183</v>
      </c>
      <c r="AP64" s="13">
        <v>227</v>
      </c>
      <c r="AQ64" s="13">
        <v>152711</v>
      </c>
      <c r="AR64" s="13"/>
      <c r="AS64" s="13"/>
      <c r="AT64" s="13"/>
      <c r="AU64" s="16">
        <f t="shared" si="0"/>
        <v>201926</v>
      </c>
    </row>
    <row r="65" spans="1:47" x14ac:dyDescent="0.4">
      <c r="A65" s="14" t="s">
        <v>234</v>
      </c>
      <c r="B65" s="14">
        <v>4</v>
      </c>
      <c r="C65" s="15" t="s">
        <v>235</v>
      </c>
      <c r="D65" s="13">
        <v>3877</v>
      </c>
      <c r="E65" s="13"/>
      <c r="F65" s="13"/>
      <c r="G65" s="13">
        <v>256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 t="s">
        <v>234</v>
      </c>
      <c r="W65" s="14">
        <v>4</v>
      </c>
      <c r="X65" s="15" t="s">
        <v>235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>
        <v>8415</v>
      </c>
      <c r="AR65" s="13"/>
      <c r="AS65" s="13"/>
      <c r="AT65" s="13"/>
      <c r="AU65" s="16">
        <f t="shared" si="0"/>
        <v>12552</v>
      </c>
    </row>
    <row r="66" spans="1:47" x14ac:dyDescent="0.4">
      <c r="A66" s="14" t="s">
        <v>242</v>
      </c>
      <c r="B66" s="14">
        <v>4</v>
      </c>
      <c r="C66" s="15" t="s">
        <v>243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 t="s">
        <v>242</v>
      </c>
      <c r="W66" s="14">
        <v>4</v>
      </c>
      <c r="X66" s="15" t="s">
        <v>243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>
        <v>12826</v>
      </c>
      <c r="AM66" s="13"/>
      <c r="AN66" s="13"/>
      <c r="AO66" s="13"/>
      <c r="AP66" s="13"/>
      <c r="AQ66" s="13">
        <v>65623</v>
      </c>
      <c r="AR66" s="13"/>
      <c r="AS66" s="13"/>
      <c r="AT66" s="13"/>
      <c r="AU66" s="16">
        <f t="shared" si="0"/>
        <v>78453</v>
      </c>
    </row>
    <row r="67" spans="1:47" x14ac:dyDescent="0.4">
      <c r="A67" s="14" t="s">
        <v>246</v>
      </c>
      <c r="B67" s="14">
        <v>4</v>
      </c>
      <c r="C67" s="15" t="s">
        <v>247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v>645</v>
      </c>
      <c r="R67" s="13"/>
      <c r="S67" s="13"/>
      <c r="T67" s="13"/>
      <c r="U67" s="13"/>
      <c r="V67" s="14" t="s">
        <v>246</v>
      </c>
      <c r="W67" s="14">
        <v>4</v>
      </c>
      <c r="X67" s="15" t="s">
        <v>247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6">
        <f t="shared" si="0"/>
        <v>649</v>
      </c>
    </row>
    <row r="68" spans="1:47" x14ac:dyDescent="0.4">
      <c r="A68" s="14" t="s">
        <v>250</v>
      </c>
      <c r="B68" s="14">
        <v>2</v>
      </c>
      <c r="C68" s="15" t="s">
        <v>251</v>
      </c>
      <c r="D68" s="13"/>
      <c r="E68" s="13"/>
      <c r="F68" s="13"/>
      <c r="G68" s="13"/>
      <c r="H68" s="13"/>
      <c r="I68" s="13">
        <v>11503</v>
      </c>
      <c r="J68" s="13">
        <v>487045</v>
      </c>
      <c r="K68" s="13">
        <v>12206</v>
      </c>
      <c r="L68" s="13">
        <v>11545</v>
      </c>
      <c r="M68" s="13"/>
      <c r="N68" s="13"/>
      <c r="O68" s="13"/>
      <c r="P68" s="13"/>
      <c r="Q68" s="13"/>
      <c r="R68" s="13"/>
      <c r="S68" s="13"/>
      <c r="T68" s="13"/>
      <c r="U68" s="13"/>
      <c r="V68" s="14" t="s">
        <v>250</v>
      </c>
      <c r="W68" s="14">
        <v>2</v>
      </c>
      <c r="X68" s="15" t="s">
        <v>251</v>
      </c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13411</v>
      </c>
      <c r="AI68" s="13"/>
      <c r="AJ68" s="13"/>
      <c r="AK68" s="13"/>
      <c r="AL68" s="13"/>
      <c r="AM68" s="13"/>
      <c r="AN68" s="13"/>
      <c r="AO68" s="13"/>
      <c r="AP68" s="13"/>
      <c r="AQ68" s="13">
        <v>784147</v>
      </c>
      <c r="AR68" s="13"/>
      <c r="AS68" s="13"/>
      <c r="AT68" s="13"/>
      <c r="AU68" s="16">
        <f t="shared" si="0"/>
        <v>1319859</v>
      </c>
    </row>
    <row r="69" spans="1:47" x14ac:dyDescent="0.4">
      <c r="A69" s="14" t="s">
        <v>252</v>
      </c>
      <c r="B69" s="14">
        <v>3</v>
      </c>
      <c r="C69" s="15" t="s">
        <v>253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 t="s">
        <v>252</v>
      </c>
      <c r="W69" s="14">
        <v>3</v>
      </c>
      <c r="X69" s="15" t="s">
        <v>253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>
        <v>254</v>
      </c>
      <c r="AR69" s="13"/>
      <c r="AS69" s="13"/>
      <c r="AT69" s="13"/>
      <c r="AU69" s="16">
        <f t="shared" si="0"/>
        <v>257</v>
      </c>
    </row>
    <row r="70" spans="1:47" x14ac:dyDescent="0.4">
      <c r="A70" s="14" t="s">
        <v>256</v>
      </c>
      <c r="B70" s="14">
        <v>3</v>
      </c>
      <c r="C70" s="15" t="s">
        <v>257</v>
      </c>
      <c r="D70" s="13"/>
      <c r="E70" s="13"/>
      <c r="F70" s="13"/>
      <c r="G70" s="13"/>
      <c r="H70" s="13"/>
      <c r="I70" s="13"/>
      <c r="J70" s="13">
        <v>386781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 t="s">
        <v>256</v>
      </c>
      <c r="W70" s="14">
        <v>3</v>
      </c>
      <c r="X70" s="15" t="s">
        <v>257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>
        <v>764391</v>
      </c>
      <c r="AR70" s="13"/>
      <c r="AS70" s="13"/>
      <c r="AT70" s="13"/>
      <c r="AU70" s="16">
        <f t="shared" si="0"/>
        <v>1151175</v>
      </c>
    </row>
    <row r="71" spans="1:47" x14ac:dyDescent="0.4">
      <c r="A71" s="14" t="s">
        <v>258</v>
      </c>
      <c r="B71" s="14">
        <v>4</v>
      </c>
      <c r="C71" s="15" t="s">
        <v>259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 t="s">
        <v>258</v>
      </c>
      <c r="W71" s="14">
        <v>4</v>
      </c>
      <c r="X71" s="15" t="s">
        <v>259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>
        <v>9619</v>
      </c>
      <c r="AR71" s="13"/>
      <c r="AS71" s="13"/>
      <c r="AT71" s="13"/>
      <c r="AU71" s="16">
        <f t="shared" si="0"/>
        <v>9623</v>
      </c>
    </row>
    <row r="72" spans="1:47" x14ac:dyDescent="0.4">
      <c r="A72" s="14" t="s">
        <v>260</v>
      </c>
      <c r="B72" s="14">
        <v>4</v>
      </c>
      <c r="C72" s="15" t="s">
        <v>261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 t="s">
        <v>260</v>
      </c>
      <c r="W72" s="14">
        <v>4</v>
      </c>
      <c r="X72" s="15" t="s">
        <v>261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>
        <v>100888</v>
      </c>
      <c r="AR72" s="13"/>
      <c r="AS72" s="13"/>
      <c r="AT72" s="13"/>
      <c r="AU72" s="16">
        <f t="shared" ref="AU72:AU135" si="1">SUM(D72:AT72)</f>
        <v>100892</v>
      </c>
    </row>
    <row r="73" spans="1:47" x14ac:dyDescent="0.4">
      <c r="A73" s="14" t="s">
        <v>266</v>
      </c>
      <c r="B73" s="14">
        <v>3</v>
      </c>
      <c r="C73" s="15" t="s">
        <v>267</v>
      </c>
      <c r="D73" s="13"/>
      <c r="E73" s="13"/>
      <c r="F73" s="13"/>
      <c r="G73" s="13"/>
      <c r="H73" s="13"/>
      <c r="I73" s="13">
        <v>11503</v>
      </c>
      <c r="J73" s="13">
        <v>100264</v>
      </c>
      <c r="K73" s="13">
        <v>12206</v>
      </c>
      <c r="L73" s="13">
        <v>11545</v>
      </c>
      <c r="M73" s="13"/>
      <c r="N73" s="13"/>
      <c r="O73" s="13"/>
      <c r="P73" s="13"/>
      <c r="Q73" s="13"/>
      <c r="R73" s="13"/>
      <c r="S73" s="13"/>
      <c r="T73" s="13"/>
      <c r="U73" s="13"/>
      <c r="V73" s="14" t="s">
        <v>266</v>
      </c>
      <c r="W73" s="14">
        <v>3</v>
      </c>
      <c r="X73" s="15" t="s">
        <v>267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>
        <v>13411</v>
      </c>
      <c r="AI73" s="13"/>
      <c r="AJ73" s="13"/>
      <c r="AK73" s="13"/>
      <c r="AL73" s="13"/>
      <c r="AM73" s="13"/>
      <c r="AN73" s="13"/>
      <c r="AO73" s="13"/>
      <c r="AP73" s="13"/>
      <c r="AQ73" s="13">
        <v>19502</v>
      </c>
      <c r="AR73" s="13"/>
      <c r="AS73" s="13"/>
      <c r="AT73" s="13"/>
      <c r="AU73" s="16">
        <f t="shared" si="1"/>
        <v>168434</v>
      </c>
    </row>
    <row r="74" spans="1:47" x14ac:dyDescent="0.4">
      <c r="A74" s="14" t="s">
        <v>270</v>
      </c>
      <c r="B74" s="14">
        <v>4</v>
      </c>
      <c r="C74" s="15" t="s">
        <v>271</v>
      </c>
      <c r="D74" s="13"/>
      <c r="E74" s="13"/>
      <c r="F74" s="13"/>
      <c r="G74" s="13"/>
      <c r="H74" s="13"/>
      <c r="I74" s="13">
        <v>11503</v>
      </c>
      <c r="J74" s="13">
        <v>100264</v>
      </c>
      <c r="K74" s="13">
        <v>12206</v>
      </c>
      <c r="L74" s="13">
        <v>11545</v>
      </c>
      <c r="M74" s="13"/>
      <c r="N74" s="13"/>
      <c r="O74" s="13"/>
      <c r="P74" s="13"/>
      <c r="Q74" s="13"/>
      <c r="R74" s="13"/>
      <c r="S74" s="13"/>
      <c r="T74" s="13"/>
      <c r="U74" s="13"/>
      <c r="V74" s="14" t="s">
        <v>270</v>
      </c>
      <c r="W74" s="14">
        <v>4</v>
      </c>
      <c r="X74" s="15" t="s">
        <v>271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6">
        <f t="shared" si="1"/>
        <v>135522</v>
      </c>
    </row>
    <row r="75" spans="1:47" x14ac:dyDescent="0.4">
      <c r="A75" s="14" t="s">
        <v>274</v>
      </c>
      <c r="B75" s="14">
        <v>4</v>
      </c>
      <c r="C75" s="15" t="s">
        <v>275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 t="s">
        <v>274</v>
      </c>
      <c r="W75" s="14">
        <v>4</v>
      </c>
      <c r="X75" s="15" t="s">
        <v>275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>
        <v>13411</v>
      </c>
      <c r="AI75" s="13"/>
      <c r="AJ75" s="13"/>
      <c r="AK75" s="13"/>
      <c r="AL75" s="13"/>
      <c r="AM75" s="13"/>
      <c r="AN75" s="13"/>
      <c r="AO75" s="13"/>
      <c r="AP75" s="13"/>
      <c r="AQ75" s="13">
        <v>19502</v>
      </c>
      <c r="AR75" s="13"/>
      <c r="AS75" s="13"/>
      <c r="AT75" s="13"/>
      <c r="AU75" s="16">
        <f t="shared" si="1"/>
        <v>32917</v>
      </c>
    </row>
    <row r="76" spans="1:47" x14ac:dyDescent="0.4">
      <c r="A76" s="14" t="s">
        <v>276</v>
      </c>
      <c r="B76" s="14">
        <v>2</v>
      </c>
      <c r="C76" s="15" t="s">
        <v>277</v>
      </c>
      <c r="D76" s="13">
        <v>125085</v>
      </c>
      <c r="E76" s="13"/>
      <c r="F76" s="13"/>
      <c r="G76" s="13">
        <v>1890</v>
      </c>
      <c r="H76" s="13">
        <v>102283</v>
      </c>
      <c r="I76" s="13"/>
      <c r="J76" s="13">
        <v>3824</v>
      </c>
      <c r="K76" s="13"/>
      <c r="L76" s="13"/>
      <c r="M76" s="13"/>
      <c r="N76" s="13"/>
      <c r="O76" s="13">
        <v>6769</v>
      </c>
      <c r="P76" s="13"/>
      <c r="Q76" s="13"/>
      <c r="R76" s="13"/>
      <c r="S76" s="13"/>
      <c r="T76" s="13"/>
      <c r="U76" s="13"/>
      <c r="V76" s="14" t="s">
        <v>276</v>
      </c>
      <c r="W76" s="14">
        <v>2</v>
      </c>
      <c r="X76" s="15" t="s">
        <v>277</v>
      </c>
      <c r="Y76" s="13"/>
      <c r="Z76" s="13"/>
      <c r="AA76" s="13"/>
      <c r="AB76" s="13"/>
      <c r="AC76" s="13"/>
      <c r="AD76" s="13"/>
      <c r="AE76" s="13"/>
      <c r="AF76" s="13">
        <v>61138</v>
      </c>
      <c r="AG76" s="13"/>
      <c r="AH76" s="13">
        <v>6960</v>
      </c>
      <c r="AI76" s="13"/>
      <c r="AJ76" s="13">
        <v>1563</v>
      </c>
      <c r="AK76" s="13"/>
      <c r="AL76" s="13">
        <v>3677</v>
      </c>
      <c r="AM76" s="13"/>
      <c r="AN76" s="13"/>
      <c r="AO76" s="13">
        <v>245</v>
      </c>
      <c r="AP76" s="13"/>
      <c r="AQ76" s="13">
        <v>43550</v>
      </c>
      <c r="AR76" s="13"/>
      <c r="AS76" s="13"/>
      <c r="AT76" s="13"/>
      <c r="AU76" s="16">
        <f t="shared" si="1"/>
        <v>356986</v>
      </c>
    </row>
    <row r="77" spans="1:47" x14ac:dyDescent="0.4">
      <c r="A77" s="14" t="s">
        <v>278</v>
      </c>
      <c r="B77" s="14">
        <v>3</v>
      </c>
      <c r="C77" s="15" t="s">
        <v>279</v>
      </c>
      <c r="D77" s="13"/>
      <c r="E77" s="13"/>
      <c r="F77" s="13"/>
      <c r="G77" s="13"/>
      <c r="H77" s="13"/>
      <c r="I77" s="13"/>
      <c r="J77" s="13">
        <v>3824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 t="s">
        <v>278</v>
      </c>
      <c r="W77" s="14">
        <v>3</v>
      </c>
      <c r="X77" s="15" t="s">
        <v>279</v>
      </c>
      <c r="Y77" s="13"/>
      <c r="Z77" s="13"/>
      <c r="AA77" s="13"/>
      <c r="AB77" s="13"/>
      <c r="AC77" s="13"/>
      <c r="AD77" s="13"/>
      <c r="AE77" s="13"/>
      <c r="AF77" s="13">
        <v>2962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>
        <v>2924</v>
      </c>
      <c r="AR77" s="13"/>
      <c r="AS77" s="13"/>
      <c r="AT77" s="13"/>
      <c r="AU77" s="16">
        <f t="shared" si="1"/>
        <v>9713</v>
      </c>
    </row>
    <row r="78" spans="1:47" x14ac:dyDescent="0.4">
      <c r="A78" s="14" t="s">
        <v>280</v>
      </c>
      <c r="B78" s="14">
        <v>3</v>
      </c>
      <c r="C78" s="15" t="s">
        <v>281</v>
      </c>
      <c r="D78" s="13">
        <v>125085</v>
      </c>
      <c r="E78" s="13"/>
      <c r="F78" s="13"/>
      <c r="G78" s="13">
        <v>1890</v>
      </c>
      <c r="H78" s="13">
        <v>102283</v>
      </c>
      <c r="I78" s="13"/>
      <c r="J78" s="13"/>
      <c r="K78" s="13"/>
      <c r="L78" s="13"/>
      <c r="M78" s="13"/>
      <c r="N78" s="13"/>
      <c r="O78" s="13">
        <v>6769</v>
      </c>
      <c r="P78" s="13"/>
      <c r="Q78" s="13"/>
      <c r="R78" s="13"/>
      <c r="S78" s="13"/>
      <c r="T78" s="13"/>
      <c r="U78" s="13"/>
      <c r="V78" s="14" t="s">
        <v>280</v>
      </c>
      <c r="W78" s="14">
        <v>3</v>
      </c>
      <c r="X78" s="15" t="s">
        <v>281</v>
      </c>
      <c r="Y78" s="13"/>
      <c r="Z78" s="13"/>
      <c r="AA78" s="13"/>
      <c r="AB78" s="13"/>
      <c r="AC78" s="13"/>
      <c r="AD78" s="13"/>
      <c r="AE78" s="13"/>
      <c r="AF78" s="13">
        <v>58176</v>
      </c>
      <c r="AG78" s="13"/>
      <c r="AH78" s="13">
        <v>6960</v>
      </c>
      <c r="AI78" s="13"/>
      <c r="AJ78" s="13">
        <v>1563</v>
      </c>
      <c r="AK78" s="13"/>
      <c r="AL78" s="13">
        <v>3677</v>
      </c>
      <c r="AM78" s="13"/>
      <c r="AN78" s="13"/>
      <c r="AO78" s="13">
        <v>245</v>
      </c>
      <c r="AP78" s="13"/>
      <c r="AQ78" s="13">
        <v>40626</v>
      </c>
      <c r="AR78" s="13"/>
      <c r="AS78" s="13"/>
      <c r="AT78" s="13"/>
      <c r="AU78" s="16">
        <f t="shared" si="1"/>
        <v>347277</v>
      </c>
    </row>
    <row r="79" spans="1:47" x14ac:dyDescent="0.4">
      <c r="A79" s="14" t="s">
        <v>282</v>
      </c>
      <c r="B79" s="14">
        <v>4</v>
      </c>
      <c r="C79" s="15" t="s">
        <v>283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 t="s">
        <v>282</v>
      </c>
      <c r="W79" s="14">
        <v>4</v>
      </c>
      <c r="X79" s="15" t="s">
        <v>283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2512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6">
        <f t="shared" si="1"/>
        <v>2516</v>
      </c>
    </row>
    <row r="80" spans="1:47" x14ac:dyDescent="0.4">
      <c r="A80" s="14" t="s">
        <v>284</v>
      </c>
      <c r="B80" s="14">
        <v>4</v>
      </c>
      <c r="C80" s="15" t="s">
        <v>285</v>
      </c>
      <c r="D80" s="13">
        <v>124052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 t="s">
        <v>284</v>
      </c>
      <c r="W80" s="14">
        <v>4</v>
      </c>
      <c r="X80" s="15" t="s">
        <v>285</v>
      </c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>
        <v>39782</v>
      </c>
      <c r="AR80" s="13"/>
      <c r="AS80" s="13"/>
      <c r="AT80" s="13"/>
      <c r="AU80" s="16">
        <f t="shared" si="1"/>
        <v>163838</v>
      </c>
    </row>
    <row r="81" spans="1:47" x14ac:dyDescent="0.4">
      <c r="A81" s="10" t="s">
        <v>286</v>
      </c>
      <c r="B81" s="10">
        <v>1</v>
      </c>
      <c r="C81" s="11" t="s">
        <v>287</v>
      </c>
      <c r="D81" s="12"/>
      <c r="E81" s="12"/>
      <c r="F81" s="12"/>
      <c r="G81" s="12">
        <v>175706</v>
      </c>
      <c r="H81" s="12"/>
      <c r="I81" s="12"/>
      <c r="J81" s="12"/>
      <c r="K81" s="12"/>
      <c r="L81" s="12"/>
      <c r="M81" s="12"/>
      <c r="N81" s="12"/>
      <c r="O81" s="12"/>
      <c r="P81" s="12"/>
      <c r="Q81" s="12">
        <v>9447221</v>
      </c>
      <c r="R81" s="12"/>
      <c r="S81" s="12"/>
      <c r="T81" s="12"/>
      <c r="U81" s="12"/>
      <c r="V81" s="10" t="s">
        <v>286</v>
      </c>
      <c r="W81" s="10">
        <v>1</v>
      </c>
      <c r="X81" s="11" t="s">
        <v>287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>
        <v>74564</v>
      </c>
      <c r="AR81" s="12"/>
      <c r="AS81" s="12"/>
      <c r="AT81" s="12"/>
      <c r="AU81" s="12">
        <f t="shared" si="1"/>
        <v>9697492</v>
      </c>
    </row>
    <row r="82" spans="1:47" x14ac:dyDescent="0.4">
      <c r="A82" s="14" t="s">
        <v>302</v>
      </c>
      <c r="B82" s="14">
        <v>2</v>
      </c>
      <c r="C82" s="15" t="s">
        <v>303</v>
      </c>
      <c r="D82" s="13"/>
      <c r="E82" s="13"/>
      <c r="F82" s="13"/>
      <c r="G82" s="13">
        <v>175706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 t="s">
        <v>302</v>
      </c>
      <c r="W82" s="14">
        <v>2</v>
      </c>
      <c r="X82" s="15" t="s">
        <v>303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>
        <v>74564</v>
      </c>
      <c r="AR82" s="13"/>
      <c r="AS82" s="13"/>
      <c r="AT82" s="13"/>
      <c r="AU82" s="16">
        <f t="shared" si="1"/>
        <v>250272</v>
      </c>
    </row>
    <row r="83" spans="1:47" x14ac:dyDescent="0.4">
      <c r="A83" s="14" t="s">
        <v>306</v>
      </c>
      <c r="B83" s="14">
        <v>3</v>
      </c>
      <c r="C83" s="15" t="s">
        <v>307</v>
      </c>
      <c r="D83" s="13"/>
      <c r="E83" s="13"/>
      <c r="F83" s="13"/>
      <c r="G83" s="13">
        <v>175706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 t="s">
        <v>306</v>
      </c>
      <c r="W83" s="14">
        <v>3</v>
      </c>
      <c r="X83" s="15" t="s">
        <v>307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>
        <v>74564</v>
      </c>
      <c r="AR83" s="13"/>
      <c r="AS83" s="13"/>
      <c r="AT83" s="13"/>
      <c r="AU83" s="16">
        <f t="shared" si="1"/>
        <v>250273</v>
      </c>
    </row>
    <row r="84" spans="1:47" x14ac:dyDescent="0.4">
      <c r="A84" s="14" t="s">
        <v>308</v>
      </c>
      <c r="B84" s="14">
        <v>4</v>
      </c>
      <c r="C84" s="15" t="s">
        <v>309</v>
      </c>
      <c r="D84" s="13"/>
      <c r="E84" s="13"/>
      <c r="F84" s="13"/>
      <c r="G84" s="13">
        <v>175706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4" t="s">
        <v>308</v>
      </c>
      <c r="W84" s="14">
        <v>4</v>
      </c>
      <c r="X84" s="15" t="s">
        <v>309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6">
        <f t="shared" si="1"/>
        <v>175710</v>
      </c>
    </row>
    <row r="85" spans="1:47" x14ac:dyDescent="0.4">
      <c r="A85" s="14" t="s">
        <v>310</v>
      </c>
      <c r="B85" s="14">
        <v>4</v>
      </c>
      <c r="C85" s="15" t="s">
        <v>311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 t="s">
        <v>310</v>
      </c>
      <c r="W85" s="14">
        <v>4</v>
      </c>
      <c r="X85" s="15" t="s">
        <v>311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>
        <v>10437</v>
      </c>
      <c r="AR85" s="13"/>
      <c r="AS85" s="13"/>
      <c r="AT85" s="13"/>
      <c r="AU85" s="16">
        <f t="shared" si="1"/>
        <v>10441</v>
      </c>
    </row>
    <row r="86" spans="1:47" x14ac:dyDescent="0.4">
      <c r="A86" s="14" t="s">
        <v>320</v>
      </c>
      <c r="B86" s="14">
        <v>2</v>
      </c>
      <c r="C86" s="15" t="s">
        <v>321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>
        <v>9447221</v>
      </c>
      <c r="R86" s="13"/>
      <c r="S86" s="13"/>
      <c r="T86" s="13"/>
      <c r="U86" s="13"/>
      <c r="V86" s="14" t="s">
        <v>320</v>
      </c>
      <c r="W86" s="14">
        <v>2</v>
      </c>
      <c r="X86" s="15" t="s">
        <v>321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6">
        <f t="shared" si="1"/>
        <v>9447223</v>
      </c>
    </row>
    <row r="87" spans="1:47" x14ac:dyDescent="0.4">
      <c r="A87" s="14" t="s">
        <v>322</v>
      </c>
      <c r="B87" s="14">
        <v>3</v>
      </c>
      <c r="C87" s="15" t="s">
        <v>323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v>9447221</v>
      </c>
      <c r="R87" s="13"/>
      <c r="S87" s="13"/>
      <c r="T87" s="13"/>
      <c r="U87" s="13"/>
      <c r="V87" s="14" t="s">
        <v>322</v>
      </c>
      <c r="W87" s="14">
        <v>3</v>
      </c>
      <c r="X87" s="15" t="s">
        <v>323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6">
        <f t="shared" si="1"/>
        <v>9447224</v>
      </c>
    </row>
    <row r="88" spans="1:47" x14ac:dyDescent="0.4">
      <c r="A88" s="14" t="s">
        <v>326</v>
      </c>
      <c r="B88" s="14">
        <v>4</v>
      </c>
      <c r="C88" s="15" t="s">
        <v>327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v>9447221</v>
      </c>
      <c r="R88" s="13"/>
      <c r="S88" s="13"/>
      <c r="T88" s="13"/>
      <c r="U88" s="13"/>
      <c r="V88" s="14" t="s">
        <v>326</v>
      </c>
      <c r="W88" s="14">
        <v>4</v>
      </c>
      <c r="X88" s="15" t="s">
        <v>327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6">
        <f t="shared" si="1"/>
        <v>9447225</v>
      </c>
    </row>
    <row r="89" spans="1:47" x14ac:dyDescent="0.4">
      <c r="A89" s="10" t="s">
        <v>328</v>
      </c>
      <c r="B89" s="10">
        <v>1</v>
      </c>
      <c r="C89" s="11" t="s">
        <v>329</v>
      </c>
      <c r="D89" s="12">
        <v>5868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0" t="s">
        <v>328</v>
      </c>
      <c r="W89" s="10">
        <v>1</v>
      </c>
      <c r="X89" s="11" t="s">
        <v>329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>
        <v>26540</v>
      </c>
      <c r="AI89" s="12"/>
      <c r="AJ89" s="12"/>
      <c r="AK89" s="12"/>
      <c r="AL89" s="12"/>
      <c r="AM89" s="12"/>
      <c r="AN89" s="12"/>
      <c r="AO89" s="12"/>
      <c r="AP89" s="12"/>
      <c r="AQ89" s="12">
        <v>1297172</v>
      </c>
      <c r="AR89" s="12"/>
      <c r="AS89" s="12"/>
      <c r="AT89" s="12"/>
      <c r="AU89" s="12">
        <f t="shared" si="1"/>
        <v>1329581</v>
      </c>
    </row>
    <row r="90" spans="1:47" x14ac:dyDescent="0.4">
      <c r="A90" s="14" t="s">
        <v>330</v>
      </c>
      <c r="B90" s="14">
        <v>2</v>
      </c>
      <c r="C90" s="15" t="s">
        <v>331</v>
      </c>
      <c r="D90" s="13">
        <v>5868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 t="s">
        <v>330</v>
      </c>
      <c r="W90" s="14">
        <v>2</v>
      </c>
      <c r="X90" s="15" t="s">
        <v>331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26540</v>
      </c>
      <c r="AI90" s="13"/>
      <c r="AJ90" s="13"/>
      <c r="AK90" s="13"/>
      <c r="AL90" s="13"/>
      <c r="AM90" s="13"/>
      <c r="AN90" s="13"/>
      <c r="AO90" s="13"/>
      <c r="AP90" s="13"/>
      <c r="AQ90" s="13">
        <v>221</v>
      </c>
      <c r="AR90" s="13"/>
      <c r="AS90" s="13"/>
      <c r="AT90" s="13"/>
      <c r="AU90" s="16">
        <f t="shared" si="1"/>
        <v>32631</v>
      </c>
    </row>
    <row r="91" spans="1:47" x14ac:dyDescent="0.4">
      <c r="A91" s="14" t="s">
        <v>334</v>
      </c>
      <c r="B91" s="14">
        <v>2</v>
      </c>
      <c r="C91" s="15" t="s">
        <v>335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 t="s">
        <v>334</v>
      </c>
      <c r="W91" s="14">
        <v>2</v>
      </c>
      <c r="X91" s="15" t="s">
        <v>335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>
        <v>1296951</v>
      </c>
      <c r="AR91" s="13"/>
      <c r="AS91" s="13"/>
      <c r="AT91" s="13"/>
      <c r="AU91" s="16">
        <f t="shared" si="1"/>
        <v>1296953</v>
      </c>
    </row>
    <row r="92" spans="1:47" x14ac:dyDescent="0.4">
      <c r="A92" s="10" t="s">
        <v>338</v>
      </c>
      <c r="B92" s="10">
        <v>1</v>
      </c>
      <c r="C92" s="11" t="s">
        <v>339</v>
      </c>
      <c r="D92" s="12">
        <v>7654</v>
      </c>
      <c r="E92" s="12"/>
      <c r="F92" s="12"/>
      <c r="G92" s="12">
        <v>15312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0" t="s">
        <v>338</v>
      </c>
      <c r="W92" s="10">
        <v>1</v>
      </c>
      <c r="X92" s="11" t="s">
        <v>339</v>
      </c>
      <c r="Y92" s="12">
        <v>5490</v>
      </c>
      <c r="Z92" s="12"/>
      <c r="AA92" s="12"/>
      <c r="AB92" s="12"/>
      <c r="AC92" s="12"/>
      <c r="AD92" s="12"/>
      <c r="AE92" s="12"/>
      <c r="AF92" s="12"/>
      <c r="AG92" s="12">
        <v>12338</v>
      </c>
      <c r="AH92" s="12"/>
      <c r="AI92" s="12"/>
      <c r="AJ92" s="12"/>
      <c r="AK92" s="12"/>
      <c r="AL92" s="12">
        <v>2906</v>
      </c>
      <c r="AM92" s="12"/>
      <c r="AN92" s="12"/>
      <c r="AO92" s="12"/>
      <c r="AP92" s="12"/>
      <c r="AQ92" s="12">
        <v>72771</v>
      </c>
      <c r="AR92" s="12"/>
      <c r="AS92" s="12"/>
      <c r="AT92" s="12"/>
      <c r="AU92" s="12">
        <f t="shared" si="1"/>
        <v>116472</v>
      </c>
    </row>
    <row r="93" spans="1:47" x14ac:dyDescent="0.4">
      <c r="A93" s="14" t="s">
        <v>340</v>
      </c>
      <c r="B93" s="14">
        <v>2</v>
      </c>
      <c r="C93" s="15" t="s">
        <v>341</v>
      </c>
      <c r="D93" s="13"/>
      <c r="E93" s="13"/>
      <c r="F93" s="13"/>
      <c r="G93" s="13">
        <v>10994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 t="s">
        <v>340</v>
      </c>
      <c r="W93" s="14">
        <v>2</v>
      </c>
      <c r="X93" s="15" t="s">
        <v>341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>
        <v>48994</v>
      </c>
      <c r="AR93" s="13"/>
      <c r="AS93" s="13"/>
      <c r="AT93" s="13"/>
      <c r="AU93" s="16">
        <f t="shared" si="1"/>
        <v>59990</v>
      </c>
    </row>
    <row r="94" spans="1:47" x14ac:dyDescent="0.4">
      <c r="A94" s="14" t="s">
        <v>342</v>
      </c>
      <c r="B94" s="14">
        <v>3</v>
      </c>
      <c r="C94" s="15" t="s">
        <v>343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 t="s">
        <v>342</v>
      </c>
      <c r="W94" s="14">
        <v>3</v>
      </c>
      <c r="X94" s="15" t="s">
        <v>343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>
        <v>37778</v>
      </c>
      <c r="AR94" s="13"/>
      <c r="AS94" s="13"/>
      <c r="AT94" s="13"/>
      <c r="AU94" s="16">
        <f t="shared" si="1"/>
        <v>37781</v>
      </c>
    </row>
    <row r="95" spans="1:47" x14ac:dyDescent="0.4">
      <c r="A95" s="14" t="s">
        <v>346</v>
      </c>
      <c r="B95" s="14">
        <v>3</v>
      </c>
      <c r="C95" s="15" t="s">
        <v>347</v>
      </c>
      <c r="D95" s="13"/>
      <c r="E95" s="13"/>
      <c r="F95" s="13"/>
      <c r="G95" s="13">
        <v>10994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 t="s">
        <v>346</v>
      </c>
      <c r="W95" s="14">
        <v>3</v>
      </c>
      <c r="X95" s="15" t="s">
        <v>347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>
        <v>11216</v>
      </c>
      <c r="AR95" s="13"/>
      <c r="AS95" s="13"/>
      <c r="AT95" s="13"/>
      <c r="AU95" s="16">
        <f t="shared" si="1"/>
        <v>22213</v>
      </c>
    </row>
    <row r="96" spans="1:47" x14ac:dyDescent="0.4">
      <c r="A96" s="14" t="s">
        <v>374</v>
      </c>
      <c r="B96" s="14">
        <v>2</v>
      </c>
      <c r="C96" s="15" t="s">
        <v>375</v>
      </c>
      <c r="D96" s="13">
        <v>7654</v>
      </c>
      <c r="E96" s="13"/>
      <c r="F96" s="13"/>
      <c r="G96" s="13">
        <v>4318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 t="s">
        <v>374</v>
      </c>
      <c r="W96" s="14">
        <v>2</v>
      </c>
      <c r="X96" s="15" t="s">
        <v>375</v>
      </c>
      <c r="Y96" s="13"/>
      <c r="Z96" s="13"/>
      <c r="AA96" s="13"/>
      <c r="AB96" s="13"/>
      <c r="AC96" s="13"/>
      <c r="AD96" s="13"/>
      <c r="AE96" s="13"/>
      <c r="AF96" s="13"/>
      <c r="AG96" s="13">
        <v>12338</v>
      </c>
      <c r="AH96" s="13"/>
      <c r="AI96" s="13"/>
      <c r="AJ96" s="13"/>
      <c r="AK96" s="13"/>
      <c r="AL96" s="13">
        <v>2906</v>
      </c>
      <c r="AM96" s="13"/>
      <c r="AN96" s="13"/>
      <c r="AO96" s="13"/>
      <c r="AP96" s="13"/>
      <c r="AQ96" s="13"/>
      <c r="AR96" s="13"/>
      <c r="AS96" s="13"/>
      <c r="AT96" s="13"/>
      <c r="AU96" s="16">
        <f t="shared" si="1"/>
        <v>27218</v>
      </c>
    </row>
    <row r="97" spans="1:47" x14ac:dyDescent="0.4">
      <c r="A97" s="14" t="s">
        <v>376</v>
      </c>
      <c r="B97" s="14">
        <v>3</v>
      </c>
      <c r="C97" s="15" t="s">
        <v>377</v>
      </c>
      <c r="D97" s="13">
        <v>7654</v>
      </c>
      <c r="E97" s="13"/>
      <c r="F97" s="13"/>
      <c r="G97" s="13">
        <v>4318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 t="s">
        <v>376</v>
      </c>
      <c r="W97" s="14">
        <v>3</v>
      </c>
      <c r="X97" s="15" t="s">
        <v>377</v>
      </c>
      <c r="Y97" s="13"/>
      <c r="Z97" s="13"/>
      <c r="AA97" s="13"/>
      <c r="AB97" s="13"/>
      <c r="AC97" s="13"/>
      <c r="AD97" s="13"/>
      <c r="AE97" s="13"/>
      <c r="AF97" s="13"/>
      <c r="AG97" s="13">
        <v>12338</v>
      </c>
      <c r="AH97" s="13"/>
      <c r="AI97" s="13"/>
      <c r="AJ97" s="13"/>
      <c r="AK97" s="13"/>
      <c r="AL97" s="13">
        <v>2200</v>
      </c>
      <c r="AM97" s="13"/>
      <c r="AN97" s="13"/>
      <c r="AO97" s="13"/>
      <c r="AP97" s="13"/>
      <c r="AQ97" s="13"/>
      <c r="AR97" s="13"/>
      <c r="AS97" s="13"/>
      <c r="AT97" s="13"/>
      <c r="AU97" s="16">
        <f t="shared" si="1"/>
        <v>26513</v>
      </c>
    </row>
    <row r="98" spans="1:47" x14ac:dyDescent="0.4">
      <c r="A98" s="14" t="s">
        <v>378</v>
      </c>
      <c r="B98" s="14">
        <v>3</v>
      </c>
      <c r="C98" s="15" t="s">
        <v>379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 t="s">
        <v>378</v>
      </c>
      <c r="W98" s="14">
        <v>3</v>
      </c>
      <c r="X98" s="15" t="s">
        <v>379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>
        <v>706</v>
      </c>
      <c r="AM98" s="13"/>
      <c r="AN98" s="13"/>
      <c r="AO98" s="13"/>
      <c r="AP98" s="13"/>
      <c r="AQ98" s="13"/>
      <c r="AR98" s="13"/>
      <c r="AS98" s="13"/>
      <c r="AT98" s="13"/>
      <c r="AU98" s="16">
        <f t="shared" si="1"/>
        <v>709</v>
      </c>
    </row>
    <row r="99" spans="1:47" x14ac:dyDescent="0.4">
      <c r="A99" s="14" t="s">
        <v>390</v>
      </c>
      <c r="B99" s="14">
        <v>2</v>
      </c>
      <c r="C99" s="15" t="s">
        <v>391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 t="s">
        <v>390</v>
      </c>
      <c r="W99" s="14">
        <v>2</v>
      </c>
      <c r="X99" s="15" t="s">
        <v>391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>
        <v>7752</v>
      </c>
      <c r="AR99" s="13"/>
      <c r="AS99" s="13"/>
      <c r="AT99" s="13"/>
      <c r="AU99" s="16">
        <f t="shared" si="1"/>
        <v>7754</v>
      </c>
    </row>
    <row r="100" spans="1:47" x14ac:dyDescent="0.4">
      <c r="A100" s="14" t="s">
        <v>394</v>
      </c>
      <c r="B100" s="14">
        <v>3</v>
      </c>
      <c r="C100" s="15" t="s">
        <v>395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 t="s">
        <v>394</v>
      </c>
      <c r="W100" s="14">
        <v>3</v>
      </c>
      <c r="X100" s="15" t="s">
        <v>395</v>
      </c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>
        <v>2660</v>
      </c>
      <c r="AR100" s="13"/>
      <c r="AS100" s="13"/>
      <c r="AT100" s="13"/>
      <c r="AU100" s="16">
        <f t="shared" si="1"/>
        <v>2663</v>
      </c>
    </row>
    <row r="101" spans="1:47" x14ac:dyDescent="0.4">
      <c r="A101" s="14" t="s">
        <v>402</v>
      </c>
      <c r="B101" s="14">
        <v>2</v>
      </c>
      <c r="C101" s="15" t="s">
        <v>403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 t="s">
        <v>402</v>
      </c>
      <c r="W101" s="14">
        <v>2</v>
      </c>
      <c r="X101" s="15" t="s">
        <v>403</v>
      </c>
      <c r="Y101" s="13">
        <v>5490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>
        <v>16025</v>
      </c>
      <c r="AR101" s="13"/>
      <c r="AS101" s="13"/>
      <c r="AT101" s="13"/>
      <c r="AU101" s="16">
        <f t="shared" si="1"/>
        <v>21517</v>
      </c>
    </row>
    <row r="102" spans="1:47" x14ac:dyDescent="0.4">
      <c r="A102" s="14" t="s">
        <v>410</v>
      </c>
      <c r="B102" s="14">
        <v>3</v>
      </c>
      <c r="C102" s="15" t="s">
        <v>411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 t="s">
        <v>410</v>
      </c>
      <c r="W102" s="14">
        <v>3</v>
      </c>
      <c r="X102" s="15" t="s">
        <v>411</v>
      </c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>
        <v>11661</v>
      </c>
      <c r="AR102" s="13"/>
      <c r="AS102" s="13"/>
      <c r="AT102" s="13"/>
      <c r="AU102" s="16">
        <f t="shared" si="1"/>
        <v>11664</v>
      </c>
    </row>
    <row r="103" spans="1:47" x14ac:dyDescent="0.4">
      <c r="A103" s="10" t="s">
        <v>412</v>
      </c>
      <c r="B103" s="10">
        <v>1</v>
      </c>
      <c r="C103" s="11" t="s">
        <v>413</v>
      </c>
      <c r="D103" s="12">
        <v>709056</v>
      </c>
      <c r="E103" s="12"/>
      <c r="F103" s="12">
        <v>28719</v>
      </c>
      <c r="G103" s="12">
        <v>98049</v>
      </c>
      <c r="H103" s="12"/>
      <c r="I103" s="12"/>
      <c r="J103" s="12">
        <v>94465</v>
      </c>
      <c r="K103" s="12"/>
      <c r="L103" s="12"/>
      <c r="M103" s="12">
        <v>906438</v>
      </c>
      <c r="N103" s="12"/>
      <c r="O103" s="12">
        <v>7602</v>
      </c>
      <c r="P103" s="12">
        <v>513</v>
      </c>
      <c r="Q103" s="12">
        <v>3547943</v>
      </c>
      <c r="R103" s="12"/>
      <c r="S103" s="12"/>
      <c r="T103" s="12">
        <v>370603</v>
      </c>
      <c r="U103" s="12"/>
      <c r="V103" s="10" t="s">
        <v>412</v>
      </c>
      <c r="W103" s="10">
        <v>1</v>
      </c>
      <c r="X103" s="11" t="s">
        <v>413</v>
      </c>
      <c r="Y103" s="12">
        <v>576728</v>
      </c>
      <c r="Z103" s="12"/>
      <c r="AA103" s="12"/>
      <c r="AB103" s="12"/>
      <c r="AC103" s="12">
        <v>186206</v>
      </c>
      <c r="AD103" s="12"/>
      <c r="AE103" s="12"/>
      <c r="AF103" s="12"/>
      <c r="AG103" s="12"/>
      <c r="AH103" s="12">
        <v>215</v>
      </c>
      <c r="AI103" s="12"/>
      <c r="AJ103" s="12">
        <v>63434</v>
      </c>
      <c r="AK103" s="12"/>
      <c r="AL103" s="12">
        <v>3606341</v>
      </c>
      <c r="AM103" s="12"/>
      <c r="AN103" s="12"/>
      <c r="AO103" s="12">
        <v>61241</v>
      </c>
      <c r="AP103" s="12">
        <v>222</v>
      </c>
      <c r="AQ103" s="12">
        <v>6814510</v>
      </c>
      <c r="AR103" s="12"/>
      <c r="AS103" s="12"/>
      <c r="AT103" s="12"/>
      <c r="AU103" s="12">
        <f t="shared" si="1"/>
        <v>17072286</v>
      </c>
    </row>
    <row r="104" spans="1:47" x14ac:dyDescent="0.4">
      <c r="A104" s="14" t="s">
        <v>414</v>
      </c>
      <c r="B104" s="14">
        <v>2</v>
      </c>
      <c r="C104" s="15" t="s">
        <v>415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 t="s">
        <v>414</v>
      </c>
      <c r="W104" s="14">
        <v>2</v>
      </c>
      <c r="X104" s="15" t="s">
        <v>415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>
        <v>215</v>
      </c>
      <c r="AI104" s="13"/>
      <c r="AJ104" s="13"/>
      <c r="AK104" s="13"/>
      <c r="AL104" s="13"/>
      <c r="AM104" s="13"/>
      <c r="AN104" s="13"/>
      <c r="AO104" s="13"/>
      <c r="AP104" s="13"/>
      <c r="AQ104" s="13">
        <v>759</v>
      </c>
      <c r="AR104" s="13"/>
      <c r="AS104" s="13"/>
      <c r="AT104" s="13"/>
      <c r="AU104" s="16">
        <f t="shared" si="1"/>
        <v>976</v>
      </c>
    </row>
    <row r="105" spans="1:47" x14ac:dyDescent="0.4">
      <c r="A105" s="14" t="s">
        <v>416</v>
      </c>
      <c r="B105" s="14">
        <v>2</v>
      </c>
      <c r="C105" s="15" t="s">
        <v>417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 t="s">
        <v>416</v>
      </c>
      <c r="W105" s="14">
        <v>2</v>
      </c>
      <c r="X105" s="15" t="s">
        <v>417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>
        <v>204809</v>
      </c>
      <c r="AR105" s="13"/>
      <c r="AS105" s="13"/>
      <c r="AT105" s="13"/>
      <c r="AU105" s="16">
        <f t="shared" si="1"/>
        <v>204811</v>
      </c>
    </row>
    <row r="106" spans="1:47" x14ac:dyDescent="0.4">
      <c r="A106" s="14" t="s">
        <v>420</v>
      </c>
      <c r="B106" s="14">
        <v>2</v>
      </c>
      <c r="C106" s="15" t="s">
        <v>421</v>
      </c>
      <c r="D106" s="13">
        <v>4503</v>
      </c>
      <c r="E106" s="13"/>
      <c r="F106" s="13">
        <v>1211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 t="s">
        <v>420</v>
      </c>
      <c r="W106" s="14">
        <v>2</v>
      </c>
      <c r="X106" s="15" t="s">
        <v>421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>
        <v>520620</v>
      </c>
      <c r="AR106" s="13"/>
      <c r="AS106" s="13"/>
      <c r="AT106" s="13"/>
      <c r="AU106" s="16">
        <f t="shared" si="1"/>
        <v>526336</v>
      </c>
    </row>
    <row r="107" spans="1:47" x14ac:dyDescent="0.4">
      <c r="A107" s="14" t="s">
        <v>426</v>
      </c>
      <c r="B107" s="14">
        <v>3</v>
      </c>
      <c r="C107" s="15" t="s">
        <v>427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 t="s">
        <v>426</v>
      </c>
      <c r="W107" s="14">
        <v>3</v>
      </c>
      <c r="X107" s="15" t="s">
        <v>427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>
        <v>520620</v>
      </c>
      <c r="AR107" s="13"/>
      <c r="AS107" s="13"/>
      <c r="AT107" s="13"/>
      <c r="AU107" s="16">
        <f t="shared" si="1"/>
        <v>520623</v>
      </c>
    </row>
    <row r="108" spans="1:47" x14ac:dyDescent="0.4">
      <c r="A108" s="14" t="s">
        <v>428</v>
      </c>
      <c r="B108" s="14">
        <v>4</v>
      </c>
      <c r="C108" s="15" t="s">
        <v>429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 t="s">
        <v>428</v>
      </c>
      <c r="W108" s="14">
        <v>4</v>
      </c>
      <c r="X108" s="15" t="s">
        <v>429</v>
      </c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>
        <v>520620</v>
      </c>
      <c r="AR108" s="13"/>
      <c r="AS108" s="13"/>
      <c r="AT108" s="13"/>
      <c r="AU108" s="16">
        <f t="shared" si="1"/>
        <v>520624</v>
      </c>
    </row>
    <row r="109" spans="1:47" x14ac:dyDescent="0.4">
      <c r="A109" s="14" t="s">
        <v>432</v>
      </c>
      <c r="B109" s="14">
        <v>2</v>
      </c>
      <c r="C109" s="15" t="s">
        <v>433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>
        <v>1548</v>
      </c>
      <c r="U109" s="13"/>
      <c r="V109" s="14" t="s">
        <v>432</v>
      </c>
      <c r="W109" s="14">
        <v>2</v>
      </c>
      <c r="X109" s="15" t="s">
        <v>433</v>
      </c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6">
        <f t="shared" si="1"/>
        <v>1550</v>
      </c>
    </row>
    <row r="110" spans="1:47" x14ac:dyDescent="0.4">
      <c r="A110" s="14" t="s">
        <v>434</v>
      </c>
      <c r="B110" s="14">
        <v>3</v>
      </c>
      <c r="C110" s="15" t="s">
        <v>435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>
        <v>1548</v>
      </c>
      <c r="U110" s="13"/>
      <c r="V110" s="14" t="s">
        <v>434</v>
      </c>
      <c r="W110" s="14">
        <v>3</v>
      </c>
      <c r="X110" s="15" t="s">
        <v>435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6">
        <f t="shared" si="1"/>
        <v>1551</v>
      </c>
    </row>
    <row r="111" spans="1:47" x14ac:dyDescent="0.4">
      <c r="A111" s="14" t="s">
        <v>436</v>
      </c>
      <c r="B111" s="14">
        <v>2</v>
      </c>
      <c r="C111" s="15" t="s">
        <v>437</v>
      </c>
      <c r="D111" s="13"/>
      <c r="E111" s="13"/>
      <c r="F111" s="13">
        <v>9117</v>
      </c>
      <c r="G111" s="13">
        <v>79880</v>
      </c>
      <c r="H111" s="13"/>
      <c r="I111" s="13"/>
      <c r="J111" s="13"/>
      <c r="K111" s="13"/>
      <c r="L111" s="13"/>
      <c r="M111" s="13"/>
      <c r="N111" s="13"/>
      <c r="O111" s="13"/>
      <c r="P111" s="13">
        <v>513</v>
      </c>
      <c r="Q111" s="13"/>
      <c r="R111" s="13"/>
      <c r="S111" s="13"/>
      <c r="T111" s="13"/>
      <c r="U111" s="13"/>
      <c r="V111" s="14" t="s">
        <v>436</v>
      </c>
      <c r="W111" s="14">
        <v>2</v>
      </c>
      <c r="X111" s="15" t="s">
        <v>437</v>
      </c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>
        <v>63434</v>
      </c>
      <c r="AK111" s="13"/>
      <c r="AL111" s="13"/>
      <c r="AM111" s="13"/>
      <c r="AN111" s="13"/>
      <c r="AO111" s="13"/>
      <c r="AP111" s="13"/>
      <c r="AQ111" s="13">
        <v>19286</v>
      </c>
      <c r="AR111" s="13"/>
      <c r="AS111" s="13"/>
      <c r="AT111" s="13"/>
      <c r="AU111" s="16">
        <f t="shared" si="1"/>
        <v>172232</v>
      </c>
    </row>
    <row r="112" spans="1:47" x14ac:dyDescent="0.4">
      <c r="A112" s="14" t="s">
        <v>438</v>
      </c>
      <c r="B112" s="14">
        <v>3</v>
      </c>
      <c r="C112" s="15" t="s">
        <v>439</v>
      </c>
      <c r="D112" s="13"/>
      <c r="E112" s="13"/>
      <c r="F112" s="13">
        <v>9117</v>
      </c>
      <c r="G112" s="13">
        <v>5003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 t="s">
        <v>438</v>
      </c>
      <c r="W112" s="14">
        <v>3</v>
      </c>
      <c r="X112" s="15" t="s">
        <v>439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>
        <v>16937</v>
      </c>
      <c r="AR112" s="13"/>
      <c r="AS112" s="13"/>
      <c r="AT112" s="13"/>
      <c r="AU112" s="16">
        <f t="shared" si="1"/>
        <v>31060</v>
      </c>
    </row>
    <row r="113" spans="1:47" x14ac:dyDescent="0.4">
      <c r="A113" s="14" t="s">
        <v>442</v>
      </c>
      <c r="B113" s="14">
        <v>4</v>
      </c>
      <c r="C113" s="15" t="s">
        <v>443</v>
      </c>
      <c r="D113" s="13"/>
      <c r="E113" s="13"/>
      <c r="F113" s="13"/>
      <c r="G113" s="13">
        <v>5003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 t="s">
        <v>442</v>
      </c>
      <c r="W113" s="14">
        <v>4</v>
      </c>
      <c r="X113" s="15" t="s">
        <v>443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6">
        <f t="shared" si="1"/>
        <v>5007</v>
      </c>
    </row>
    <row r="114" spans="1:47" x14ac:dyDescent="0.4">
      <c r="A114" s="14" t="s">
        <v>446</v>
      </c>
      <c r="B114" s="14">
        <v>3</v>
      </c>
      <c r="C114" s="15" t="s">
        <v>447</v>
      </c>
      <c r="D114" s="13"/>
      <c r="E114" s="13"/>
      <c r="F114" s="13"/>
      <c r="G114" s="13">
        <v>783</v>
      </c>
      <c r="H114" s="13"/>
      <c r="I114" s="13"/>
      <c r="J114" s="13"/>
      <c r="K114" s="13"/>
      <c r="L114" s="13"/>
      <c r="M114" s="13"/>
      <c r="N114" s="13"/>
      <c r="O114" s="13"/>
      <c r="P114" s="13">
        <v>513</v>
      </c>
      <c r="Q114" s="13"/>
      <c r="R114" s="13"/>
      <c r="S114" s="13"/>
      <c r="T114" s="13"/>
      <c r="U114" s="13"/>
      <c r="V114" s="14" t="s">
        <v>446</v>
      </c>
      <c r="W114" s="14">
        <v>3</v>
      </c>
      <c r="X114" s="15" t="s">
        <v>447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6">
        <f t="shared" si="1"/>
        <v>1299</v>
      </c>
    </row>
    <row r="115" spans="1:47" x14ac:dyDescent="0.4">
      <c r="A115" s="14" t="s">
        <v>448</v>
      </c>
      <c r="B115" s="14">
        <v>4</v>
      </c>
      <c r="C115" s="15" t="s">
        <v>449</v>
      </c>
      <c r="D115" s="13"/>
      <c r="E115" s="13"/>
      <c r="F115" s="13"/>
      <c r="G115" s="13">
        <v>783</v>
      </c>
      <c r="H115" s="13"/>
      <c r="I115" s="13"/>
      <c r="J115" s="13"/>
      <c r="K115" s="13"/>
      <c r="L115" s="13"/>
      <c r="M115" s="13"/>
      <c r="N115" s="13"/>
      <c r="O115" s="13"/>
      <c r="P115" s="13">
        <v>513</v>
      </c>
      <c r="Q115" s="13"/>
      <c r="R115" s="13"/>
      <c r="S115" s="13"/>
      <c r="T115" s="13"/>
      <c r="U115" s="13"/>
      <c r="V115" s="14" t="s">
        <v>448</v>
      </c>
      <c r="W115" s="14">
        <v>4</v>
      </c>
      <c r="X115" s="15" t="s">
        <v>449</v>
      </c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6">
        <f t="shared" si="1"/>
        <v>1300</v>
      </c>
    </row>
    <row r="116" spans="1:47" x14ac:dyDescent="0.4">
      <c r="A116" s="14" t="s">
        <v>460</v>
      </c>
      <c r="B116" s="14">
        <v>3</v>
      </c>
      <c r="C116" s="15" t="s">
        <v>461</v>
      </c>
      <c r="D116" s="13"/>
      <c r="E116" s="13"/>
      <c r="F116" s="13"/>
      <c r="G116" s="13">
        <v>74094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4" t="s">
        <v>460</v>
      </c>
      <c r="W116" s="14">
        <v>3</v>
      </c>
      <c r="X116" s="15" t="s">
        <v>461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>
        <v>1555</v>
      </c>
      <c r="AR116" s="13"/>
      <c r="AS116" s="13"/>
      <c r="AT116" s="13"/>
      <c r="AU116" s="16">
        <f t="shared" si="1"/>
        <v>75652</v>
      </c>
    </row>
    <row r="117" spans="1:47" x14ac:dyDescent="0.4">
      <c r="A117" s="14" t="s">
        <v>464</v>
      </c>
      <c r="B117" s="14">
        <v>2</v>
      </c>
      <c r="C117" s="15" t="s">
        <v>465</v>
      </c>
      <c r="D117" s="13">
        <v>13283</v>
      </c>
      <c r="E117" s="13"/>
      <c r="F117" s="13"/>
      <c r="G117" s="13">
        <v>11816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 t="s">
        <v>464</v>
      </c>
      <c r="W117" s="14">
        <v>2</v>
      </c>
      <c r="X117" s="15" t="s">
        <v>465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>
        <v>1584</v>
      </c>
      <c r="AM117" s="13"/>
      <c r="AN117" s="13"/>
      <c r="AO117" s="13"/>
      <c r="AP117" s="13">
        <v>222</v>
      </c>
      <c r="AQ117" s="13">
        <v>35419</v>
      </c>
      <c r="AR117" s="13"/>
      <c r="AS117" s="13"/>
      <c r="AT117" s="13"/>
      <c r="AU117" s="16">
        <f t="shared" si="1"/>
        <v>62326</v>
      </c>
    </row>
    <row r="118" spans="1:47" x14ac:dyDescent="0.4">
      <c r="A118" s="14" t="s">
        <v>466</v>
      </c>
      <c r="B118" s="14">
        <v>3</v>
      </c>
      <c r="C118" s="15" t="s">
        <v>467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4" t="s">
        <v>466</v>
      </c>
      <c r="W118" s="14">
        <v>3</v>
      </c>
      <c r="X118" s="15" t="s">
        <v>467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>
        <v>547</v>
      </c>
      <c r="AR118" s="13"/>
      <c r="AS118" s="13"/>
      <c r="AT118" s="13"/>
      <c r="AU118" s="16">
        <f t="shared" si="1"/>
        <v>550</v>
      </c>
    </row>
    <row r="119" spans="1:47" x14ac:dyDescent="0.4">
      <c r="A119" s="14" t="s">
        <v>470</v>
      </c>
      <c r="B119" s="14">
        <v>3</v>
      </c>
      <c r="C119" s="15" t="s">
        <v>471</v>
      </c>
      <c r="D119" s="13">
        <v>898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 t="s">
        <v>470</v>
      </c>
      <c r="W119" s="14">
        <v>3</v>
      </c>
      <c r="X119" s="15" t="s">
        <v>471</v>
      </c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>
        <v>1373</v>
      </c>
      <c r="AM119" s="13"/>
      <c r="AN119" s="13"/>
      <c r="AO119" s="13"/>
      <c r="AP119" s="13">
        <v>222</v>
      </c>
      <c r="AQ119" s="13">
        <v>283</v>
      </c>
      <c r="AR119" s="13"/>
      <c r="AS119" s="13"/>
      <c r="AT119" s="13"/>
      <c r="AU119" s="16">
        <f t="shared" si="1"/>
        <v>2779</v>
      </c>
    </row>
    <row r="120" spans="1:47" x14ac:dyDescent="0.4">
      <c r="A120" s="14" t="s">
        <v>472</v>
      </c>
      <c r="B120" s="14">
        <v>2</v>
      </c>
      <c r="C120" s="15" t="s">
        <v>473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4" t="s">
        <v>472</v>
      </c>
      <c r="W120" s="14">
        <v>2</v>
      </c>
      <c r="X120" s="15" t="s">
        <v>473</v>
      </c>
      <c r="Y120" s="13">
        <v>539546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>
        <v>61241</v>
      </c>
      <c r="AP120" s="13"/>
      <c r="AQ120" s="13">
        <v>1306877</v>
      </c>
      <c r="AR120" s="13"/>
      <c r="AS120" s="13"/>
      <c r="AT120" s="13"/>
      <c r="AU120" s="16">
        <f t="shared" si="1"/>
        <v>1907666</v>
      </c>
    </row>
    <row r="121" spans="1:47" x14ac:dyDescent="0.4">
      <c r="A121" s="14" t="s">
        <v>474</v>
      </c>
      <c r="B121" s="14">
        <v>3</v>
      </c>
      <c r="C121" s="15" t="s">
        <v>475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4" t="s">
        <v>474</v>
      </c>
      <c r="W121" s="14">
        <v>3</v>
      </c>
      <c r="X121" s="15" t="s">
        <v>475</v>
      </c>
      <c r="Y121" s="13">
        <v>539546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>
        <v>61241</v>
      </c>
      <c r="AP121" s="13"/>
      <c r="AQ121" s="13">
        <v>1305240</v>
      </c>
      <c r="AR121" s="13"/>
      <c r="AS121" s="13"/>
      <c r="AT121" s="13"/>
      <c r="AU121" s="16">
        <f t="shared" si="1"/>
        <v>1906030</v>
      </c>
    </row>
    <row r="122" spans="1:47" x14ac:dyDescent="0.4">
      <c r="A122" s="14" t="s">
        <v>478</v>
      </c>
      <c r="B122" s="14">
        <v>3</v>
      </c>
      <c r="C122" s="15" t="s">
        <v>479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4" t="s">
        <v>478</v>
      </c>
      <c r="W122" s="14">
        <v>3</v>
      </c>
      <c r="X122" s="15" t="s">
        <v>479</v>
      </c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>
        <v>276</v>
      </c>
      <c r="AR122" s="13"/>
      <c r="AS122" s="13"/>
      <c r="AT122" s="13"/>
      <c r="AU122" s="16">
        <f t="shared" si="1"/>
        <v>279</v>
      </c>
    </row>
    <row r="123" spans="1:47" x14ac:dyDescent="0.4">
      <c r="A123" s="14" t="s">
        <v>482</v>
      </c>
      <c r="B123" s="14">
        <v>2</v>
      </c>
      <c r="C123" s="15" t="s">
        <v>483</v>
      </c>
      <c r="D123" s="13">
        <v>691270</v>
      </c>
      <c r="E123" s="13"/>
      <c r="F123" s="13">
        <v>18391</v>
      </c>
      <c r="G123" s="13">
        <v>6353</v>
      </c>
      <c r="H123" s="13"/>
      <c r="I123" s="13"/>
      <c r="J123" s="13">
        <v>94465</v>
      </c>
      <c r="K123" s="13"/>
      <c r="L123" s="13"/>
      <c r="M123" s="13">
        <v>906438</v>
      </c>
      <c r="N123" s="13"/>
      <c r="O123" s="13">
        <v>7602</v>
      </c>
      <c r="P123" s="13"/>
      <c r="Q123" s="13">
        <v>3547943</v>
      </c>
      <c r="R123" s="13"/>
      <c r="S123" s="13"/>
      <c r="T123" s="13">
        <v>369055</v>
      </c>
      <c r="U123" s="13"/>
      <c r="V123" s="14" t="s">
        <v>482</v>
      </c>
      <c r="W123" s="14">
        <v>2</v>
      </c>
      <c r="X123" s="15" t="s">
        <v>483</v>
      </c>
      <c r="Y123" s="13">
        <v>37182</v>
      </c>
      <c r="Z123" s="13"/>
      <c r="AA123" s="13"/>
      <c r="AB123" s="13"/>
      <c r="AC123" s="13">
        <v>186206</v>
      </c>
      <c r="AD123" s="13"/>
      <c r="AE123" s="13"/>
      <c r="AF123" s="13"/>
      <c r="AG123" s="13"/>
      <c r="AH123" s="13"/>
      <c r="AI123" s="13"/>
      <c r="AJ123" s="13"/>
      <c r="AK123" s="13"/>
      <c r="AL123" s="13">
        <v>3604757</v>
      </c>
      <c r="AM123" s="13"/>
      <c r="AN123" s="13"/>
      <c r="AO123" s="13"/>
      <c r="AP123" s="13"/>
      <c r="AQ123" s="13">
        <v>4722065</v>
      </c>
      <c r="AR123" s="13"/>
      <c r="AS123" s="13"/>
      <c r="AT123" s="13"/>
      <c r="AU123" s="16">
        <f t="shared" si="1"/>
        <v>14191729</v>
      </c>
    </row>
    <row r="124" spans="1:47" x14ac:dyDescent="0.4">
      <c r="A124" s="14" t="s">
        <v>494</v>
      </c>
      <c r="B124" s="14">
        <v>3</v>
      </c>
      <c r="C124" s="15" t="s">
        <v>495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4" t="s">
        <v>494</v>
      </c>
      <c r="W124" s="14">
        <v>3</v>
      </c>
      <c r="X124" s="15" t="s">
        <v>495</v>
      </c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>
        <v>2919153</v>
      </c>
      <c r="AM124" s="13"/>
      <c r="AN124" s="13"/>
      <c r="AO124" s="13"/>
      <c r="AP124" s="13"/>
      <c r="AQ124" s="13">
        <v>1096654</v>
      </c>
      <c r="AR124" s="13"/>
      <c r="AS124" s="13"/>
      <c r="AT124" s="13"/>
      <c r="AU124" s="16">
        <f t="shared" si="1"/>
        <v>4015810</v>
      </c>
    </row>
    <row r="125" spans="1:47" x14ac:dyDescent="0.4">
      <c r="A125" s="14" t="s">
        <v>496</v>
      </c>
      <c r="B125" s="14">
        <v>3</v>
      </c>
      <c r="C125" s="15" t="s">
        <v>497</v>
      </c>
      <c r="D125" s="13"/>
      <c r="E125" s="13"/>
      <c r="F125" s="13">
        <v>18391</v>
      </c>
      <c r="G125" s="13">
        <v>6353</v>
      </c>
      <c r="H125" s="13"/>
      <c r="I125" s="13"/>
      <c r="J125" s="13">
        <v>94465</v>
      </c>
      <c r="K125" s="13"/>
      <c r="L125" s="13"/>
      <c r="M125" s="13">
        <v>906438</v>
      </c>
      <c r="N125" s="13"/>
      <c r="O125" s="13">
        <v>7602</v>
      </c>
      <c r="P125" s="13"/>
      <c r="Q125" s="13">
        <v>3547943</v>
      </c>
      <c r="R125" s="13"/>
      <c r="S125" s="13"/>
      <c r="T125" s="13">
        <v>369055</v>
      </c>
      <c r="U125" s="13"/>
      <c r="V125" s="14" t="s">
        <v>496</v>
      </c>
      <c r="W125" s="14">
        <v>3</v>
      </c>
      <c r="X125" s="15" t="s">
        <v>497</v>
      </c>
      <c r="Y125" s="13">
        <v>37182</v>
      </c>
      <c r="Z125" s="13"/>
      <c r="AA125" s="13"/>
      <c r="AB125" s="13"/>
      <c r="AC125" s="13">
        <v>186206</v>
      </c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>
        <v>2809562</v>
      </c>
      <c r="AR125" s="13"/>
      <c r="AS125" s="13"/>
      <c r="AT125" s="13"/>
      <c r="AU125" s="16">
        <f t="shared" si="1"/>
        <v>7983200</v>
      </c>
    </row>
    <row r="126" spans="1:47" x14ac:dyDescent="0.4">
      <c r="A126" s="14" t="s">
        <v>504</v>
      </c>
      <c r="B126" s="14">
        <v>3</v>
      </c>
      <c r="C126" s="15" t="s">
        <v>505</v>
      </c>
      <c r="D126" s="13">
        <v>691270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4" t="s">
        <v>504</v>
      </c>
      <c r="W126" s="14">
        <v>3</v>
      </c>
      <c r="X126" s="15" t="s">
        <v>505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>
        <v>685604</v>
      </c>
      <c r="AM126" s="13"/>
      <c r="AN126" s="13"/>
      <c r="AO126" s="13"/>
      <c r="AP126" s="13"/>
      <c r="AQ126" s="13"/>
      <c r="AR126" s="13"/>
      <c r="AS126" s="13"/>
      <c r="AT126" s="13"/>
      <c r="AU126" s="16">
        <f t="shared" si="1"/>
        <v>1376877</v>
      </c>
    </row>
    <row r="127" spans="1:47" x14ac:dyDescent="0.4">
      <c r="A127" s="14" t="s">
        <v>506</v>
      </c>
      <c r="B127" s="14">
        <v>2</v>
      </c>
      <c r="C127" s="15" t="s">
        <v>507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4" t="s">
        <v>506</v>
      </c>
      <c r="W127" s="14">
        <v>2</v>
      </c>
      <c r="X127" s="15" t="s">
        <v>507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>
        <v>4675</v>
      </c>
      <c r="AR127" s="13"/>
      <c r="AS127" s="13"/>
      <c r="AT127" s="13"/>
      <c r="AU127" s="16">
        <f t="shared" si="1"/>
        <v>4677</v>
      </c>
    </row>
    <row r="128" spans="1:47" x14ac:dyDescent="0.4">
      <c r="A128" s="10" t="s">
        <v>518</v>
      </c>
      <c r="B128" s="10">
        <v>1</v>
      </c>
      <c r="C128" s="11" t="s">
        <v>519</v>
      </c>
      <c r="D128" s="12">
        <v>1160999</v>
      </c>
      <c r="E128" s="12"/>
      <c r="F128" s="12">
        <v>132489</v>
      </c>
      <c r="G128" s="12">
        <v>481827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0" t="s">
        <v>518</v>
      </c>
      <c r="W128" s="10">
        <v>1</v>
      </c>
      <c r="X128" s="11" t="s">
        <v>519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>
        <v>899</v>
      </c>
      <c r="AI128" s="12"/>
      <c r="AJ128" s="12">
        <v>232</v>
      </c>
      <c r="AK128" s="12"/>
      <c r="AL128" s="12"/>
      <c r="AM128" s="12"/>
      <c r="AN128" s="12">
        <v>212</v>
      </c>
      <c r="AO128" s="12"/>
      <c r="AP128" s="12"/>
      <c r="AQ128" s="12">
        <v>19223951</v>
      </c>
      <c r="AR128" s="12"/>
      <c r="AS128" s="12"/>
      <c r="AT128" s="12"/>
      <c r="AU128" s="12">
        <f t="shared" si="1"/>
        <v>21000610</v>
      </c>
    </row>
    <row r="129" spans="1:47" x14ac:dyDescent="0.4">
      <c r="A129" s="14" t="s">
        <v>520</v>
      </c>
      <c r="B129" s="14">
        <v>2</v>
      </c>
      <c r="C129" s="15" t="s">
        <v>521</v>
      </c>
      <c r="D129" s="13"/>
      <c r="E129" s="13"/>
      <c r="F129" s="13">
        <v>74443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4" t="s">
        <v>520</v>
      </c>
      <c r="W129" s="14">
        <v>2</v>
      </c>
      <c r="X129" s="15" t="s">
        <v>521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>
        <v>232</v>
      </c>
      <c r="AK129" s="13"/>
      <c r="AL129" s="13"/>
      <c r="AM129" s="13"/>
      <c r="AN129" s="13"/>
      <c r="AO129" s="13"/>
      <c r="AP129" s="13"/>
      <c r="AQ129" s="13">
        <v>2222167</v>
      </c>
      <c r="AR129" s="13"/>
      <c r="AS129" s="13"/>
      <c r="AT129" s="13"/>
      <c r="AU129" s="16">
        <f t="shared" si="1"/>
        <v>2296844</v>
      </c>
    </row>
    <row r="130" spans="1:47" x14ac:dyDescent="0.4">
      <c r="A130" s="14" t="s">
        <v>522</v>
      </c>
      <c r="B130" s="14">
        <v>3</v>
      </c>
      <c r="C130" s="15" t="s">
        <v>523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4" t="s">
        <v>522</v>
      </c>
      <c r="W130" s="14">
        <v>3</v>
      </c>
      <c r="X130" s="15" t="s">
        <v>523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>
        <v>19044</v>
      </c>
      <c r="AR130" s="13"/>
      <c r="AS130" s="13"/>
      <c r="AT130" s="13"/>
      <c r="AU130" s="16">
        <f t="shared" si="1"/>
        <v>19047</v>
      </c>
    </row>
    <row r="131" spans="1:47" x14ac:dyDescent="0.4">
      <c r="A131" s="14" t="s">
        <v>530</v>
      </c>
      <c r="B131" s="14">
        <v>4</v>
      </c>
      <c r="C131" s="15" t="s">
        <v>531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4" t="s">
        <v>530</v>
      </c>
      <c r="W131" s="14">
        <v>4</v>
      </c>
      <c r="X131" s="15" t="s">
        <v>531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>
        <v>19044</v>
      </c>
      <c r="AR131" s="13"/>
      <c r="AS131" s="13"/>
      <c r="AT131" s="13"/>
      <c r="AU131" s="16">
        <f t="shared" si="1"/>
        <v>19048</v>
      </c>
    </row>
    <row r="132" spans="1:47" x14ac:dyDescent="0.4">
      <c r="A132" s="14" t="s">
        <v>572</v>
      </c>
      <c r="B132" s="14">
        <v>3</v>
      </c>
      <c r="C132" s="15" t="s">
        <v>573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4" t="s">
        <v>572</v>
      </c>
      <c r="W132" s="14">
        <v>3</v>
      </c>
      <c r="X132" s="15" t="s">
        <v>573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>
        <v>232</v>
      </c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6">
        <f t="shared" si="1"/>
        <v>235</v>
      </c>
    </row>
    <row r="133" spans="1:47" x14ac:dyDescent="0.4">
      <c r="A133" s="14" t="s">
        <v>574</v>
      </c>
      <c r="B133" s="14">
        <v>3</v>
      </c>
      <c r="C133" s="15" t="s">
        <v>575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4" t="s">
        <v>574</v>
      </c>
      <c r="W133" s="14">
        <v>3</v>
      </c>
      <c r="X133" s="15" t="s">
        <v>575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>
        <v>875</v>
      </c>
      <c r="AR133" s="13"/>
      <c r="AS133" s="13"/>
      <c r="AT133" s="13"/>
      <c r="AU133" s="16">
        <f t="shared" si="1"/>
        <v>878</v>
      </c>
    </row>
    <row r="134" spans="1:47" x14ac:dyDescent="0.4">
      <c r="A134" s="14" t="s">
        <v>576</v>
      </c>
      <c r="B134" s="14">
        <v>4</v>
      </c>
      <c r="C134" s="15" t="s">
        <v>577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4" t="s">
        <v>576</v>
      </c>
      <c r="W134" s="14">
        <v>4</v>
      </c>
      <c r="X134" s="15" t="s">
        <v>577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>
        <v>875</v>
      </c>
      <c r="AR134" s="13"/>
      <c r="AS134" s="13"/>
      <c r="AT134" s="13"/>
      <c r="AU134" s="16">
        <f t="shared" si="1"/>
        <v>879</v>
      </c>
    </row>
    <row r="135" spans="1:47" x14ac:dyDescent="0.4">
      <c r="A135" s="14" t="s">
        <v>578</v>
      </c>
      <c r="B135" s="14">
        <v>3</v>
      </c>
      <c r="C135" s="15" t="s">
        <v>579</v>
      </c>
      <c r="D135" s="13"/>
      <c r="E135" s="13"/>
      <c r="F135" s="13">
        <v>74443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4" t="s">
        <v>578</v>
      </c>
      <c r="W135" s="14">
        <v>3</v>
      </c>
      <c r="X135" s="15" t="s">
        <v>579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>
        <v>2202248</v>
      </c>
      <c r="AR135" s="13"/>
      <c r="AS135" s="13"/>
      <c r="AT135" s="13"/>
      <c r="AU135" s="16">
        <f t="shared" si="1"/>
        <v>2276694</v>
      </c>
    </row>
    <row r="136" spans="1:47" x14ac:dyDescent="0.4">
      <c r="A136" s="14" t="s">
        <v>598</v>
      </c>
      <c r="B136" s="14">
        <v>2</v>
      </c>
      <c r="C136" s="15" t="s">
        <v>599</v>
      </c>
      <c r="D136" s="13">
        <v>1156609</v>
      </c>
      <c r="E136" s="13"/>
      <c r="F136" s="13">
        <v>15154</v>
      </c>
      <c r="G136" s="13">
        <v>481559</v>
      </c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4" t="s">
        <v>598</v>
      </c>
      <c r="W136" s="14">
        <v>2</v>
      </c>
      <c r="X136" s="15" t="s">
        <v>599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>
        <v>9275</v>
      </c>
      <c r="AR136" s="13"/>
      <c r="AS136" s="13"/>
      <c r="AT136" s="13"/>
      <c r="AU136" s="16">
        <f t="shared" ref="AU136:AU168" si="2">SUM(D136:AT136)</f>
        <v>1662599</v>
      </c>
    </row>
    <row r="137" spans="1:47" x14ac:dyDescent="0.4">
      <c r="A137" s="14" t="s">
        <v>604</v>
      </c>
      <c r="B137" s="14">
        <v>3</v>
      </c>
      <c r="C137" s="15" t="s">
        <v>605</v>
      </c>
      <c r="D137" s="13">
        <v>165241</v>
      </c>
      <c r="E137" s="13"/>
      <c r="F137" s="13">
        <v>9179</v>
      </c>
      <c r="G137" s="13">
        <v>466840</v>
      </c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4" t="s">
        <v>604</v>
      </c>
      <c r="W137" s="14">
        <v>3</v>
      </c>
      <c r="X137" s="15" t="s">
        <v>605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6">
        <f t="shared" si="2"/>
        <v>641263</v>
      </c>
    </row>
    <row r="138" spans="1:47" x14ac:dyDescent="0.4">
      <c r="A138" s="14" t="s">
        <v>606</v>
      </c>
      <c r="B138" s="14">
        <v>4</v>
      </c>
      <c r="C138" s="15" t="s">
        <v>607</v>
      </c>
      <c r="D138" s="13">
        <v>116436</v>
      </c>
      <c r="E138" s="13"/>
      <c r="F138" s="13">
        <v>1956</v>
      </c>
      <c r="G138" s="13">
        <v>451809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4" t="s">
        <v>606</v>
      </c>
      <c r="W138" s="14">
        <v>4</v>
      </c>
      <c r="X138" s="15" t="s">
        <v>607</v>
      </c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6">
        <f t="shared" si="2"/>
        <v>570205</v>
      </c>
    </row>
    <row r="139" spans="1:47" x14ac:dyDescent="0.4">
      <c r="A139" s="14" t="s">
        <v>608</v>
      </c>
      <c r="B139" s="14">
        <v>3</v>
      </c>
      <c r="C139" s="15" t="s">
        <v>609</v>
      </c>
      <c r="D139" s="13">
        <v>989813</v>
      </c>
      <c r="E139" s="13"/>
      <c r="F139" s="13">
        <v>486</v>
      </c>
      <c r="G139" s="13">
        <v>13395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4" t="s">
        <v>608</v>
      </c>
      <c r="W139" s="14">
        <v>3</v>
      </c>
      <c r="X139" s="15" t="s">
        <v>609</v>
      </c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>
        <v>5580</v>
      </c>
      <c r="AR139" s="13"/>
      <c r="AS139" s="13"/>
      <c r="AT139" s="13"/>
      <c r="AU139" s="16">
        <f t="shared" si="2"/>
        <v>1009277</v>
      </c>
    </row>
    <row r="140" spans="1:47" x14ac:dyDescent="0.4">
      <c r="A140" s="14" t="s">
        <v>610</v>
      </c>
      <c r="B140" s="14">
        <v>3</v>
      </c>
      <c r="C140" s="15" t="s">
        <v>611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4" t="s">
        <v>610</v>
      </c>
      <c r="W140" s="14">
        <v>3</v>
      </c>
      <c r="X140" s="15" t="s">
        <v>611</v>
      </c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>
        <v>286</v>
      </c>
      <c r="AR140" s="13"/>
      <c r="AS140" s="13"/>
      <c r="AT140" s="13"/>
      <c r="AU140" s="16">
        <f t="shared" si="2"/>
        <v>289</v>
      </c>
    </row>
    <row r="141" spans="1:47" x14ac:dyDescent="0.4">
      <c r="A141" s="14" t="s">
        <v>640</v>
      </c>
      <c r="B141" s="14">
        <v>3</v>
      </c>
      <c r="C141" s="15" t="s">
        <v>641</v>
      </c>
      <c r="D141" s="13"/>
      <c r="E141" s="13"/>
      <c r="F141" s="13">
        <v>4902</v>
      </c>
      <c r="G141" s="13">
        <v>440</v>
      </c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4" t="s">
        <v>640</v>
      </c>
      <c r="W141" s="14">
        <v>3</v>
      </c>
      <c r="X141" s="15" t="s">
        <v>641</v>
      </c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6">
        <f t="shared" si="2"/>
        <v>5345</v>
      </c>
    </row>
    <row r="142" spans="1:47" x14ac:dyDescent="0.4">
      <c r="A142" s="14" t="s">
        <v>644</v>
      </c>
      <c r="B142" s="14">
        <v>2</v>
      </c>
      <c r="C142" s="15" t="s">
        <v>645</v>
      </c>
      <c r="D142" s="13">
        <v>4390</v>
      </c>
      <c r="E142" s="13"/>
      <c r="F142" s="13">
        <v>42892</v>
      </c>
      <c r="G142" s="13">
        <v>268</v>
      </c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4" t="s">
        <v>644</v>
      </c>
      <c r="W142" s="14">
        <v>2</v>
      </c>
      <c r="X142" s="15" t="s">
        <v>645</v>
      </c>
      <c r="Y142" s="13"/>
      <c r="Z142" s="13"/>
      <c r="AA142" s="13"/>
      <c r="AB142" s="13"/>
      <c r="AC142" s="13"/>
      <c r="AD142" s="13"/>
      <c r="AE142" s="13"/>
      <c r="AF142" s="13"/>
      <c r="AG142" s="13"/>
      <c r="AH142" s="13">
        <v>899</v>
      </c>
      <c r="AI142" s="13"/>
      <c r="AJ142" s="13"/>
      <c r="AK142" s="13"/>
      <c r="AL142" s="13"/>
      <c r="AM142" s="13"/>
      <c r="AN142" s="13">
        <v>212</v>
      </c>
      <c r="AO142" s="13"/>
      <c r="AP142" s="13"/>
      <c r="AQ142" s="13">
        <v>16992509</v>
      </c>
      <c r="AR142" s="13"/>
      <c r="AS142" s="13"/>
      <c r="AT142" s="13"/>
      <c r="AU142" s="16">
        <f t="shared" si="2"/>
        <v>17041172</v>
      </c>
    </row>
    <row r="143" spans="1:47" x14ac:dyDescent="0.4">
      <c r="A143" s="14" t="s">
        <v>646</v>
      </c>
      <c r="B143" s="14">
        <v>3</v>
      </c>
      <c r="C143" s="15" t="s">
        <v>647</v>
      </c>
      <c r="D143" s="13">
        <v>4390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4" t="s">
        <v>646</v>
      </c>
      <c r="W143" s="14">
        <v>3</v>
      </c>
      <c r="X143" s="15" t="s">
        <v>647</v>
      </c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>
        <v>16795644</v>
      </c>
      <c r="AR143" s="13"/>
      <c r="AS143" s="13"/>
      <c r="AT143" s="13"/>
      <c r="AU143" s="16">
        <f t="shared" si="2"/>
        <v>16800037</v>
      </c>
    </row>
    <row r="144" spans="1:47" x14ac:dyDescent="0.4">
      <c r="A144" s="14" t="s">
        <v>648</v>
      </c>
      <c r="B144" s="14">
        <v>4</v>
      </c>
      <c r="C144" s="15" t="s">
        <v>649</v>
      </c>
      <c r="D144" s="13">
        <v>4390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4" t="s">
        <v>648</v>
      </c>
      <c r="W144" s="14">
        <v>4</v>
      </c>
      <c r="X144" s="15" t="s">
        <v>649</v>
      </c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>
        <v>16778225</v>
      </c>
      <c r="AR144" s="13"/>
      <c r="AS144" s="13"/>
      <c r="AT144" s="13"/>
      <c r="AU144" s="16">
        <f t="shared" si="2"/>
        <v>16782619</v>
      </c>
    </row>
    <row r="145" spans="1:47" x14ac:dyDescent="0.4">
      <c r="A145" s="14" t="s">
        <v>650</v>
      </c>
      <c r="B145" s="14">
        <v>4</v>
      </c>
      <c r="C145" s="15" t="s">
        <v>651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4" t="s">
        <v>650</v>
      </c>
      <c r="W145" s="14">
        <v>4</v>
      </c>
      <c r="X145" s="15" t="s">
        <v>651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>
        <v>17419</v>
      </c>
      <c r="AR145" s="13"/>
      <c r="AS145" s="13"/>
      <c r="AT145" s="13"/>
      <c r="AU145" s="16">
        <f t="shared" si="2"/>
        <v>17423</v>
      </c>
    </row>
    <row r="146" spans="1:47" x14ac:dyDescent="0.4">
      <c r="A146" s="14" t="s">
        <v>652</v>
      </c>
      <c r="B146" s="14">
        <v>3</v>
      </c>
      <c r="C146" s="15" t="s">
        <v>653</v>
      </c>
      <c r="D146" s="13"/>
      <c r="E146" s="13"/>
      <c r="F146" s="13"/>
      <c r="G146" s="13">
        <v>268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4" t="s">
        <v>652</v>
      </c>
      <c r="W146" s="14">
        <v>3</v>
      </c>
      <c r="X146" s="15" t="s">
        <v>653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>
        <v>899</v>
      </c>
      <c r="AI146" s="13"/>
      <c r="AJ146" s="13"/>
      <c r="AK146" s="13"/>
      <c r="AL146" s="13"/>
      <c r="AM146" s="13"/>
      <c r="AN146" s="13">
        <v>212</v>
      </c>
      <c r="AO146" s="13"/>
      <c r="AP146" s="13"/>
      <c r="AQ146" s="13">
        <v>196865</v>
      </c>
      <c r="AR146" s="13"/>
      <c r="AS146" s="13"/>
      <c r="AT146" s="13"/>
      <c r="AU146" s="16">
        <f t="shared" si="2"/>
        <v>198247</v>
      </c>
    </row>
    <row r="147" spans="1:47" x14ac:dyDescent="0.4">
      <c r="A147" s="14" t="s">
        <v>654</v>
      </c>
      <c r="B147" s="14">
        <v>3</v>
      </c>
      <c r="C147" s="15" t="s">
        <v>655</v>
      </c>
      <c r="D147" s="13"/>
      <c r="E147" s="13"/>
      <c r="F147" s="13">
        <v>42892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4" t="s">
        <v>654</v>
      </c>
      <c r="W147" s="14">
        <v>3</v>
      </c>
      <c r="X147" s="15" t="s">
        <v>655</v>
      </c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6">
        <f t="shared" si="2"/>
        <v>42895</v>
      </c>
    </row>
    <row r="148" spans="1:47" x14ac:dyDescent="0.4">
      <c r="A148" s="10" t="s">
        <v>664</v>
      </c>
      <c r="B148" s="10">
        <v>1</v>
      </c>
      <c r="C148" s="11" t="s">
        <v>665</v>
      </c>
      <c r="D148" s="12">
        <v>29241</v>
      </c>
      <c r="E148" s="12"/>
      <c r="F148" s="12">
        <v>53535</v>
      </c>
      <c r="G148" s="12">
        <v>14144</v>
      </c>
      <c r="H148" s="12"/>
      <c r="I148" s="12"/>
      <c r="J148" s="12"/>
      <c r="K148" s="12"/>
      <c r="L148" s="12"/>
      <c r="M148" s="12">
        <v>917</v>
      </c>
      <c r="N148" s="12"/>
      <c r="O148" s="12">
        <v>1055</v>
      </c>
      <c r="P148" s="12"/>
      <c r="Q148" s="12"/>
      <c r="R148" s="12"/>
      <c r="S148" s="12"/>
      <c r="T148" s="12">
        <v>1140</v>
      </c>
      <c r="U148" s="12"/>
      <c r="V148" s="10" t="s">
        <v>664</v>
      </c>
      <c r="W148" s="10">
        <v>1</v>
      </c>
      <c r="X148" s="11" t="s">
        <v>665</v>
      </c>
      <c r="Y148" s="12"/>
      <c r="Z148" s="12"/>
      <c r="AA148" s="12"/>
      <c r="AB148" s="12"/>
      <c r="AC148" s="12"/>
      <c r="AD148" s="12">
        <v>715</v>
      </c>
      <c r="AE148" s="12"/>
      <c r="AF148" s="12">
        <v>5191</v>
      </c>
      <c r="AG148" s="12"/>
      <c r="AH148" s="12">
        <v>10443</v>
      </c>
      <c r="AI148" s="12"/>
      <c r="AJ148" s="12"/>
      <c r="AK148" s="12"/>
      <c r="AL148" s="12">
        <v>1222</v>
      </c>
      <c r="AM148" s="12">
        <v>552</v>
      </c>
      <c r="AN148" s="12"/>
      <c r="AO148" s="12"/>
      <c r="AP148" s="12"/>
      <c r="AQ148" s="12">
        <v>8217</v>
      </c>
      <c r="AR148" s="12">
        <v>1750</v>
      </c>
      <c r="AS148" s="12"/>
      <c r="AT148" s="12"/>
      <c r="AU148" s="12">
        <f t="shared" si="2"/>
        <v>128123</v>
      </c>
    </row>
    <row r="149" spans="1:47" x14ac:dyDescent="0.4">
      <c r="A149" s="14" t="s">
        <v>666</v>
      </c>
      <c r="B149" s="14">
        <v>2</v>
      </c>
      <c r="C149" s="15" t="s">
        <v>667</v>
      </c>
      <c r="D149" s="13">
        <v>5097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4" t="s">
        <v>666</v>
      </c>
      <c r="W149" s="14">
        <v>2</v>
      </c>
      <c r="X149" s="15" t="s">
        <v>667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6">
        <f t="shared" si="2"/>
        <v>5099</v>
      </c>
    </row>
    <row r="150" spans="1:47" x14ac:dyDescent="0.4">
      <c r="A150" s="14" t="s">
        <v>668</v>
      </c>
      <c r="B150" s="14">
        <v>2</v>
      </c>
      <c r="C150" s="15" t="s">
        <v>669</v>
      </c>
      <c r="D150" s="13">
        <v>240</v>
      </c>
      <c r="E150" s="13"/>
      <c r="F150" s="13"/>
      <c r="G150" s="13">
        <v>283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 t="s">
        <v>668</v>
      </c>
      <c r="W150" s="14">
        <v>2</v>
      </c>
      <c r="X150" s="15" t="s">
        <v>669</v>
      </c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>
        <v>7926</v>
      </c>
      <c r="AR150" s="13"/>
      <c r="AS150" s="13"/>
      <c r="AT150" s="13"/>
      <c r="AU150" s="16">
        <f t="shared" si="2"/>
        <v>8451</v>
      </c>
    </row>
    <row r="151" spans="1:47" x14ac:dyDescent="0.4">
      <c r="A151" s="14" t="s">
        <v>670</v>
      </c>
      <c r="B151" s="14">
        <v>2</v>
      </c>
      <c r="C151" s="15" t="s">
        <v>671</v>
      </c>
      <c r="D151" s="13">
        <v>4083</v>
      </c>
      <c r="E151" s="13"/>
      <c r="F151" s="13">
        <v>16483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4" t="s">
        <v>670</v>
      </c>
      <c r="W151" s="14">
        <v>2</v>
      </c>
      <c r="X151" s="15" t="s">
        <v>671</v>
      </c>
      <c r="Y151" s="13"/>
      <c r="Z151" s="13"/>
      <c r="AA151" s="13"/>
      <c r="AB151" s="13"/>
      <c r="AC151" s="13"/>
      <c r="AD151" s="13"/>
      <c r="AE151" s="13"/>
      <c r="AF151" s="13">
        <v>5191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6">
        <f t="shared" si="2"/>
        <v>25759</v>
      </c>
    </row>
    <row r="152" spans="1:47" x14ac:dyDescent="0.4">
      <c r="A152" s="14" t="s">
        <v>672</v>
      </c>
      <c r="B152" s="14">
        <v>2</v>
      </c>
      <c r="C152" s="15" t="s">
        <v>673</v>
      </c>
      <c r="D152" s="13">
        <v>11738</v>
      </c>
      <c r="E152" s="13"/>
      <c r="F152" s="13">
        <v>34444</v>
      </c>
      <c r="G152" s="13">
        <v>13861</v>
      </c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4" t="s">
        <v>672</v>
      </c>
      <c r="W152" s="14">
        <v>2</v>
      </c>
      <c r="X152" s="15" t="s">
        <v>673</v>
      </c>
      <c r="Y152" s="13"/>
      <c r="Z152" s="13"/>
      <c r="AA152" s="13"/>
      <c r="AB152" s="13"/>
      <c r="AC152" s="13"/>
      <c r="AD152" s="13"/>
      <c r="AE152" s="13"/>
      <c r="AF152" s="13"/>
      <c r="AG152" s="13"/>
      <c r="AH152" s="13">
        <v>9483</v>
      </c>
      <c r="AI152" s="13"/>
      <c r="AJ152" s="13"/>
      <c r="AK152" s="13"/>
      <c r="AL152" s="13"/>
      <c r="AM152" s="13">
        <v>552</v>
      </c>
      <c r="AN152" s="13"/>
      <c r="AO152" s="13"/>
      <c r="AP152" s="13"/>
      <c r="AQ152" s="13"/>
      <c r="AR152" s="13">
        <v>1750</v>
      </c>
      <c r="AS152" s="13"/>
      <c r="AT152" s="13"/>
      <c r="AU152" s="16">
        <f t="shared" si="2"/>
        <v>71830</v>
      </c>
    </row>
    <row r="153" spans="1:47" x14ac:dyDescent="0.4">
      <c r="A153" s="14" t="s">
        <v>674</v>
      </c>
      <c r="B153" s="14">
        <v>3</v>
      </c>
      <c r="C153" s="15" t="s">
        <v>675</v>
      </c>
      <c r="D153" s="13">
        <v>686</v>
      </c>
      <c r="E153" s="13"/>
      <c r="F153" s="13">
        <v>25010</v>
      </c>
      <c r="G153" s="13">
        <v>2898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4" t="s">
        <v>674</v>
      </c>
      <c r="W153" s="14">
        <v>3</v>
      </c>
      <c r="X153" s="15" t="s">
        <v>675</v>
      </c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>
        <v>1151</v>
      </c>
      <c r="AS153" s="13"/>
      <c r="AT153" s="13"/>
      <c r="AU153" s="16">
        <f t="shared" si="2"/>
        <v>29748</v>
      </c>
    </row>
    <row r="154" spans="1:47" x14ac:dyDescent="0.4">
      <c r="A154" s="14" t="s">
        <v>676</v>
      </c>
      <c r="B154" s="14">
        <v>4</v>
      </c>
      <c r="C154" s="15" t="s">
        <v>677</v>
      </c>
      <c r="D154" s="13">
        <v>686</v>
      </c>
      <c r="E154" s="13"/>
      <c r="F154" s="13">
        <v>16279</v>
      </c>
      <c r="G154" s="13">
        <v>2636</v>
      </c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4" t="s">
        <v>676</v>
      </c>
      <c r="W154" s="14">
        <v>4</v>
      </c>
      <c r="X154" s="15" t="s">
        <v>677</v>
      </c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>
        <v>1151</v>
      </c>
      <c r="AS154" s="13"/>
      <c r="AT154" s="13"/>
      <c r="AU154" s="16">
        <f t="shared" si="2"/>
        <v>20756</v>
      </c>
    </row>
    <row r="155" spans="1:47" x14ac:dyDescent="0.4">
      <c r="A155" s="14" t="s">
        <v>678</v>
      </c>
      <c r="B155" s="14">
        <v>4</v>
      </c>
      <c r="C155" s="15" t="s">
        <v>679</v>
      </c>
      <c r="D155" s="13"/>
      <c r="E155" s="13"/>
      <c r="F155" s="13">
        <v>8731</v>
      </c>
      <c r="G155" s="13">
        <v>262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4" t="s">
        <v>678</v>
      </c>
      <c r="W155" s="14">
        <v>4</v>
      </c>
      <c r="X155" s="15" t="s">
        <v>679</v>
      </c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6">
        <f t="shared" si="2"/>
        <v>8997</v>
      </c>
    </row>
    <row r="156" spans="1:47" x14ac:dyDescent="0.4">
      <c r="A156" s="14" t="s">
        <v>684</v>
      </c>
      <c r="B156" s="14">
        <v>3</v>
      </c>
      <c r="C156" s="15" t="s">
        <v>685</v>
      </c>
      <c r="D156" s="13">
        <v>11052</v>
      </c>
      <c r="E156" s="13"/>
      <c r="F156" s="13">
        <v>9434</v>
      </c>
      <c r="G156" s="13">
        <v>10963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4" t="s">
        <v>684</v>
      </c>
      <c r="W156" s="14">
        <v>3</v>
      </c>
      <c r="X156" s="15" t="s">
        <v>685</v>
      </c>
      <c r="Y156" s="13"/>
      <c r="Z156" s="13"/>
      <c r="AA156" s="13"/>
      <c r="AB156" s="13"/>
      <c r="AC156" s="13"/>
      <c r="AD156" s="13"/>
      <c r="AE156" s="13"/>
      <c r="AF156" s="13"/>
      <c r="AG156" s="13"/>
      <c r="AH156" s="13">
        <v>9483</v>
      </c>
      <c r="AI156" s="13"/>
      <c r="AJ156" s="13"/>
      <c r="AK156" s="13"/>
      <c r="AL156" s="13"/>
      <c r="AM156" s="13">
        <v>552</v>
      </c>
      <c r="AN156" s="13"/>
      <c r="AO156" s="13"/>
      <c r="AP156" s="13"/>
      <c r="AQ156" s="13"/>
      <c r="AR156" s="13">
        <v>599</v>
      </c>
      <c r="AS156" s="13"/>
      <c r="AT156" s="13"/>
      <c r="AU156" s="16">
        <f t="shared" si="2"/>
        <v>42086</v>
      </c>
    </row>
    <row r="157" spans="1:47" x14ac:dyDescent="0.4">
      <c r="A157" s="14" t="s">
        <v>688</v>
      </c>
      <c r="B157" s="14">
        <v>4</v>
      </c>
      <c r="C157" s="15" t="s">
        <v>681</v>
      </c>
      <c r="D157" s="13"/>
      <c r="E157" s="13"/>
      <c r="F157" s="13">
        <v>3912</v>
      </c>
      <c r="G157" s="13">
        <v>8058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4" t="s">
        <v>688</v>
      </c>
      <c r="W157" s="14">
        <v>4</v>
      </c>
      <c r="X157" s="15" t="s">
        <v>681</v>
      </c>
      <c r="Y157" s="13"/>
      <c r="Z157" s="13"/>
      <c r="AA157" s="13"/>
      <c r="AB157" s="13"/>
      <c r="AC157" s="13"/>
      <c r="AD157" s="13"/>
      <c r="AE157" s="13"/>
      <c r="AF157" s="13"/>
      <c r="AG157" s="13"/>
      <c r="AH157" s="13">
        <v>9483</v>
      </c>
      <c r="AI157" s="13"/>
      <c r="AJ157" s="13"/>
      <c r="AK157" s="13"/>
      <c r="AL157" s="13"/>
      <c r="AM157" s="13">
        <v>552</v>
      </c>
      <c r="AN157" s="13"/>
      <c r="AO157" s="13"/>
      <c r="AP157" s="13"/>
      <c r="AQ157" s="13"/>
      <c r="AR157" s="13">
        <v>337</v>
      </c>
      <c r="AS157" s="13"/>
      <c r="AT157" s="13"/>
      <c r="AU157" s="16">
        <f t="shared" si="2"/>
        <v>22346</v>
      </c>
    </row>
    <row r="158" spans="1:47" x14ac:dyDescent="0.4">
      <c r="A158" s="14" t="s">
        <v>689</v>
      </c>
      <c r="B158" s="14">
        <v>4</v>
      </c>
      <c r="C158" s="15" t="s">
        <v>690</v>
      </c>
      <c r="D158" s="13"/>
      <c r="E158" s="13"/>
      <c r="F158" s="13">
        <v>260</v>
      </c>
      <c r="G158" s="13">
        <v>868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4" t="s">
        <v>689</v>
      </c>
      <c r="W158" s="14">
        <v>4</v>
      </c>
      <c r="X158" s="15" t="s">
        <v>690</v>
      </c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6">
        <f t="shared" si="2"/>
        <v>1132</v>
      </c>
    </row>
    <row r="159" spans="1:47" x14ac:dyDescent="0.4">
      <c r="A159" s="14" t="s">
        <v>691</v>
      </c>
      <c r="B159" s="14">
        <v>2</v>
      </c>
      <c r="C159" s="15" t="s">
        <v>692</v>
      </c>
      <c r="D159" s="13">
        <v>5458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4" t="s">
        <v>691</v>
      </c>
      <c r="W159" s="14">
        <v>2</v>
      </c>
      <c r="X159" s="15" t="s">
        <v>692</v>
      </c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6">
        <f t="shared" si="2"/>
        <v>5460</v>
      </c>
    </row>
    <row r="160" spans="1:47" x14ac:dyDescent="0.4">
      <c r="A160" s="14" t="s">
        <v>693</v>
      </c>
      <c r="B160" s="14">
        <v>2</v>
      </c>
      <c r="C160" s="15" t="s">
        <v>694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>
        <v>1140</v>
      </c>
      <c r="U160" s="13"/>
      <c r="V160" s="14" t="s">
        <v>693</v>
      </c>
      <c r="W160" s="14">
        <v>2</v>
      </c>
      <c r="X160" s="15" t="s">
        <v>694</v>
      </c>
      <c r="Y160" s="13"/>
      <c r="Z160" s="13"/>
      <c r="AA160" s="13"/>
      <c r="AB160" s="13"/>
      <c r="AC160" s="13"/>
      <c r="AD160" s="13">
        <v>715</v>
      </c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6">
        <f t="shared" si="2"/>
        <v>1857</v>
      </c>
    </row>
    <row r="161" spans="1:47" x14ac:dyDescent="0.4">
      <c r="A161" s="14" t="s">
        <v>695</v>
      </c>
      <c r="B161" s="14">
        <v>3</v>
      </c>
      <c r="C161" s="15" t="s">
        <v>696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1140</v>
      </c>
      <c r="U161" s="13"/>
      <c r="V161" s="14" t="s">
        <v>695</v>
      </c>
      <c r="W161" s="14">
        <v>3</v>
      </c>
      <c r="X161" s="15" t="s">
        <v>696</v>
      </c>
      <c r="Y161" s="13"/>
      <c r="Z161" s="13"/>
      <c r="AA161" s="13"/>
      <c r="AB161" s="13"/>
      <c r="AC161" s="13"/>
      <c r="AD161" s="13">
        <v>715</v>
      </c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6">
        <f t="shared" si="2"/>
        <v>1858</v>
      </c>
    </row>
    <row r="162" spans="1:47" x14ac:dyDescent="0.4">
      <c r="A162" s="14" t="s">
        <v>697</v>
      </c>
      <c r="B162" s="14">
        <v>4</v>
      </c>
      <c r="C162" s="15" t="s">
        <v>698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>
        <v>252</v>
      </c>
      <c r="U162" s="13"/>
      <c r="V162" s="14" t="s">
        <v>697</v>
      </c>
      <c r="W162" s="14">
        <v>4</v>
      </c>
      <c r="X162" s="15" t="s">
        <v>698</v>
      </c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6">
        <f t="shared" si="2"/>
        <v>256</v>
      </c>
    </row>
    <row r="163" spans="1:47" x14ac:dyDescent="0.4">
      <c r="A163" s="14" t="s">
        <v>709</v>
      </c>
      <c r="B163" s="14">
        <v>2</v>
      </c>
      <c r="C163" s="15" t="s">
        <v>710</v>
      </c>
      <c r="D163" s="13">
        <v>2625</v>
      </c>
      <c r="E163" s="13"/>
      <c r="F163" s="13">
        <v>2608</v>
      </c>
      <c r="G163" s="13"/>
      <c r="H163" s="13"/>
      <c r="I163" s="13"/>
      <c r="J163" s="13"/>
      <c r="K163" s="13"/>
      <c r="L163" s="13"/>
      <c r="M163" s="13">
        <v>917</v>
      </c>
      <c r="N163" s="13"/>
      <c r="O163" s="13">
        <v>1055</v>
      </c>
      <c r="P163" s="13"/>
      <c r="Q163" s="13"/>
      <c r="R163" s="13"/>
      <c r="S163" s="13"/>
      <c r="T163" s="13"/>
      <c r="U163" s="13"/>
      <c r="V163" s="14" t="s">
        <v>709</v>
      </c>
      <c r="W163" s="14">
        <v>2</v>
      </c>
      <c r="X163" s="15" t="s">
        <v>710</v>
      </c>
      <c r="Y163" s="13"/>
      <c r="Z163" s="13"/>
      <c r="AA163" s="13"/>
      <c r="AB163" s="13"/>
      <c r="AC163" s="13"/>
      <c r="AD163" s="13"/>
      <c r="AE163" s="13"/>
      <c r="AF163" s="13"/>
      <c r="AG163" s="13"/>
      <c r="AH163" s="13">
        <v>960</v>
      </c>
      <c r="AI163" s="13"/>
      <c r="AJ163" s="13"/>
      <c r="AK163" s="13"/>
      <c r="AL163" s="13">
        <v>1222</v>
      </c>
      <c r="AM163" s="13"/>
      <c r="AN163" s="13"/>
      <c r="AO163" s="13"/>
      <c r="AP163" s="13"/>
      <c r="AQ163" s="13">
        <v>291</v>
      </c>
      <c r="AR163" s="13"/>
      <c r="AS163" s="13"/>
      <c r="AT163" s="13"/>
      <c r="AU163" s="16">
        <f t="shared" si="2"/>
        <v>9680</v>
      </c>
    </row>
    <row r="164" spans="1:47" x14ac:dyDescent="0.4">
      <c r="A164" s="14" t="s">
        <v>719</v>
      </c>
      <c r="B164" s="14">
        <v>3</v>
      </c>
      <c r="C164" s="15" t="s">
        <v>720</v>
      </c>
      <c r="D164" s="13"/>
      <c r="E164" s="13"/>
      <c r="F164" s="13">
        <v>1878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4" t="s">
        <v>719</v>
      </c>
      <c r="W164" s="14">
        <v>3</v>
      </c>
      <c r="X164" s="15" t="s">
        <v>720</v>
      </c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>
        <v>291</v>
      </c>
      <c r="AR164" s="13"/>
      <c r="AS164" s="13"/>
      <c r="AT164" s="13"/>
      <c r="AU164" s="16">
        <f t="shared" si="2"/>
        <v>2172</v>
      </c>
    </row>
    <row r="165" spans="1:47" x14ac:dyDescent="0.4">
      <c r="A165" s="14" t="s">
        <v>721</v>
      </c>
      <c r="B165" s="14">
        <v>3</v>
      </c>
      <c r="C165" s="15" t="s">
        <v>722</v>
      </c>
      <c r="D165" s="13"/>
      <c r="E165" s="13"/>
      <c r="F165" s="13">
        <v>730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4" t="s">
        <v>721</v>
      </c>
      <c r="W165" s="14">
        <v>3</v>
      </c>
      <c r="X165" s="15" t="s">
        <v>722</v>
      </c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6">
        <f t="shared" si="2"/>
        <v>733</v>
      </c>
    </row>
    <row r="166" spans="1:47" x14ac:dyDescent="0.4">
      <c r="A166" s="14" t="s">
        <v>733</v>
      </c>
      <c r="B166" s="14">
        <v>3</v>
      </c>
      <c r="C166" s="15" t="s">
        <v>734</v>
      </c>
      <c r="D166" s="13">
        <v>2070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>
        <v>1055</v>
      </c>
      <c r="P166" s="13"/>
      <c r="Q166" s="13"/>
      <c r="R166" s="13"/>
      <c r="S166" s="13"/>
      <c r="T166" s="13"/>
      <c r="U166" s="13"/>
      <c r="V166" s="14" t="s">
        <v>733</v>
      </c>
      <c r="W166" s="14">
        <v>3</v>
      </c>
      <c r="X166" s="15" t="s">
        <v>734</v>
      </c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6">
        <f>SUM(D166:AT166)</f>
        <v>3128</v>
      </c>
    </row>
    <row r="167" spans="1:47" x14ac:dyDescent="0.4">
      <c r="A167" s="10" t="s">
        <v>737</v>
      </c>
      <c r="B167" s="10">
        <v>1</v>
      </c>
      <c r="C167" s="11" t="s">
        <v>738</v>
      </c>
      <c r="D167" s="12">
        <v>485</v>
      </c>
      <c r="E167" s="12">
        <v>3002</v>
      </c>
      <c r="F167" s="12">
        <v>881</v>
      </c>
      <c r="G167" s="12">
        <v>1963</v>
      </c>
      <c r="H167" s="12"/>
      <c r="I167" s="12"/>
      <c r="J167" s="12">
        <v>1200</v>
      </c>
      <c r="K167" s="12"/>
      <c r="L167" s="12"/>
      <c r="M167" s="12"/>
      <c r="N167" s="12"/>
      <c r="O167" s="12"/>
      <c r="P167" s="12"/>
      <c r="Q167" s="12">
        <v>5776</v>
      </c>
      <c r="R167" s="12"/>
      <c r="S167" s="12"/>
      <c r="T167" s="12"/>
      <c r="U167" s="12"/>
      <c r="V167" s="10" t="s">
        <v>737</v>
      </c>
      <c r="W167" s="10">
        <v>1</v>
      </c>
      <c r="X167" s="11" t="s">
        <v>738</v>
      </c>
      <c r="Y167" s="12"/>
      <c r="Z167" s="12"/>
      <c r="AA167" s="12"/>
      <c r="AB167" s="12"/>
      <c r="AC167" s="12"/>
      <c r="AD167" s="12"/>
      <c r="AE167" s="12"/>
      <c r="AF167" s="12"/>
      <c r="AG167" s="12"/>
      <c r="AH167" s="12">
        <v>636</v>
      </c>
      <c r="AI167" s="12"/>
      <c r="AJ167" s="12"/>
      <c r="AK167" s="12"/>
      <c r="AL167" s="12"/>
      <c r="AM167" s="12"/>
      <c r="AN167" s="12"/>
      <c r="AO167" s="12">
        <v>35703</v>
      </c>
      <c r="AP167" s="12"/>
      <c r="AQ167" s="12">
        <v>3555</v>
      </c>
      <c r="AR167" s="12"/>
      <c r="AS167" s="12"/>
      <c r="AT167" s="12"/>
      <c r="AU167" s="12">
        <f t="shared" si="2"/>
        <v>53202</v>
      </c>
    </row>
    <row r="168" spans="1:47" x14ac:dyDescent="0.4">
      <c r="A168" s="14" t="s">
        <v>739</v>
      </c>
      <c r="B168" s="14">
        <v>2</v>
      </c>
      <c r="C168" s="15" t="s">
        <v>740</v>
      </c>
      <c r="D168" s="13">
        <v>485</v>
      </c>
      <c r="E168" s="13">
        <v>3002</v>
      </c>
      <c r="F168" s="13">
        <v>881</v>
      </c>
      <c r="G168" s="13">
        <v>1963</v>
      </c>
      <c r="H168" s="13"/>
      <c r="I168" s="13"/>
      <c r="J168" s="13">
        <v>1200</v>
      </c>
      <c r="K168" s="13"/>
      <c r="L168" s="13"/>
      <c r="M168" s="13"/>
      <c r="N168" s="13"/>
      <c r="O168" s="13"/>
      <c r="P168" s="13"/>
      <c r="Q168" s="13">
        <v>5776</v>
      </c>
      <c r="R168" s="13"/>
      <c r="S168" s="13"/>
      <c r="T168" s="13"/>
      <c r="U168" s="13"/>
      <c r="V168" s="14" t="s">
        <v>739</v>
      </c>
      <c r="W168" s="14">
        <v>2</v>
      </c>
      <c r="X168" s="15" t="s">
        <v>740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>
        <v>636</v>
      </c>
      <c r="AI168" s="13"/>
      <c r="AJ168" s="13"/>
      <c r="AK168" s="13"/>
      <c r="AL168" s="13"/>
      <c r="AM168" s="13"/>
      <c r="AN168" s="13"/>
      <c r="AO168" s="13">
        <v>35703</v>
      </c>
      <c r="AP168" s="13"/>
      <c r="AQ168" s="13">
        <v>3555</v>
      </c>
      <c r="AR168" s="13"/>
      <c r="AS168" s="13"/>
      <c r="AT168" s="13"/>
      <c r="AU168" s="16">
        <f t="shared" si="2"/>
        <v>53203</v>
      </c>
    </row>
    <row r="169" spans="1:47" x14ac:dyDescent="0.4">
      <c r="A169" s="44" t="s">
        <v>743</v>
      </c>
      <c r="B169" s="44"/>
      <c r="C169" s="44"/>
      <c r="D169" s="17">
        <f>D7+D35+D41+D81+D89+D92+D103+D128+D148+D167</f>
        <v>3048840</v>
      </c>
      <c r="E169" s="17">
        <f t="shared" ref="E169:AT169" si="3">E7+E35+E41+E81+E89+E92+E103+E128+E148+E167</f>
        <v>3002</v>
      </c>
      <c r="F169" s="17">
        <f t="shared" si="3"/>
        <v>215915</v>
      </c>
      <c r="G169" s="17">
        <f t="shared" si="3"/>
        <v>1225111</v>
      </c>
      <c r="H169" s="17">
        <f t="shared" si="3"/>
        <v>273938</v>
      </c>
      <c r="I169" s="17">
        <f t="shared" si="3"/>
        <v>1282144</v>
      </c>
      <c r="J169" s="17">
        <f t="shared" si="3"/>
        <v>657433</v>
      </c>
      <c r="K169" s="17">
        <f t="shared" si="3"/>
        <v>12206</v>
      </c>
      <c r="L169" s="17">
        <f t="shared" si="3"/>
        <v>11545</v>
      </c>
      <c r="M169" s="17">
        <f t="shared" si="3"/>
        <v>1371050</v>
      </c>
      <c r="N169" s="17">
        <f t="shared" si="3"/>
        <v>348734</v>
      </c>
      <c r="O169" s="17">
        <f t="shared" si="3"/>
        <v>419604</v>
      </c>
      <c r="P169" s="17">
        <f t="shared" si="3"/>
        <v>1187221</v>
      </c>
      <c r="Q169" s="17">
        <f t="shared" si="3"/>
        <v>16813581</v>
      </c>
      <c r="R169" s="17">
        <f t="shared" si="3"/>
        <v>26621</v>
      </c>
      <c r="S169" s="17">
        <f t="shared" si="3"/>
        <v>13844</v>
      </c>
      <c r="T169" s="17">
        <f t="shared" si="3"/>
        <v>455151</v>
      </c>
      <c r="U169" s="17">
        <f t="shared" si="3"/>
        <v>10410</v>
      </c>
      <c r="V169" s="44" t="s">
        <v>743</v>
      </c>
      <c r="W169" s="44"/>
      <c r="X169" s="44"/>
      <c r="Y169" s="17">
        <f t="shared" si="3"/>
        <v>589674</v>
      </c>
      <c r="Z169" s="17">
        <f t="shared" si="3"/>
        <v>35633</v>
      </c>
      <c r="AA169" s="17">
        <f t="shared" si="3"/>
        <v>62618</v>
      </c>
      <c r="AB169" s="17">
        <f t="shared" si="3"/>
        <v>16510</v>
      </c>
      <c r="AC169" s="17">
        <f t="shared" si="3"/>
        <v>186206</v>
      </c>
      <c r="AD169" s="17">
        <f t="shared" si="3"/>
        <v>715</v>
      </c>
      <c r="AE169" s="17">
        <f t="shared" si="3"/>
        <v>34960</v>
      </c>
      <c r="AF169" s="17">
        <f t="shared" si="3"/>
        <v>1748901</v>
      </c>
      <c r="AG169" s="17">
        <f t="shared" si="3"/>
        <v>535485</v>
      </c>
      <c r="AH169" s="17">
        <f t="shared" si="3"/>
        <v>330900</v>
      </c>
      <c r="AI169" s="17">
        <f t="shared" si="3"/>
        <v>15012</v>
      </c>
      <c r="AJ169" s="17">
        <f t="shared" si="3"/>
        <v>2584651</v>
      </c>
      <c r="AK169" s="17">
        <f t="shared" si="3"/>
        <v>1595560</v>
      </c>
      <c r="AL169" s="17">
        <f t="shared" si="3"/>
        <v>3632345</v>
      </c>
      <c r="AM169" s="17">
        <f t="shared" si="3"/>
        <v>1433</v>
      </c>
      <c r="AN169" s="17">
        <f t="shared" si="3"/>
        <v>212</v>
      </c>
      <c r="AO169" s="17">
        <f t="shared" si="3"/>
        <v>265447</v>
      </c>
      <c r="AP169" s="17">
        <f t="shared" si="3"/>
        <v>449</v>
      </c>
      <c r="AQ169" s="17">
        <f t="shared" si="3"/>
        <v>30791789</v>
      </c>
      <c r="AR169" s="17">
        <f t="shared" si="3"/>
        <v>1750</v>
      </c>
      <c r="AS169" s="17">
        <f t="shared" si="3"/>
        <v>741511</v>
      </c>
      <c r="AT169" s="17">
        <f t="shared" si="3"/>
        <v>492728</v>
      </c>
      <c r="AU169" s="17">
        <f>AU7+AU35+AU41+AU81+AU89+AU92+AU103+AU128+AU148+AU167</f>
        <v>71040849</v>
      </c>
    </row>
  </sheetData>
  <mergeCells count="10">
    <mergeCell ref="Y4:AT4"/>
    <mergeCell ref="A4:A6"/>
    <mergeCell ref="B4:B6"/>
    <mergeCell ref="C4:C6"/>
    <mergeCell ref="A169:C169"/>
    <mergeCell ref="V169:X169"/>
    <mergeCell ref="V4:V6"/>
    <mergeCell ref="W4:W6"/>
    <mergeCell ref="X4:X6"/>
    <mergeCell ref="D4:U4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rowBreaks count="1" manualBreakCount="1">
    <brk id="127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【輸入】アジア</vt:lpstr>
      <vt:lpstr>大洋州</vt:lpstr>
      <vt:lpstr>北米</vt:lpstr>
      <vt:lpstr>中南米</vt:lpstr>
      <vt:lpstr>欧州</vt:lpstr>
      <vt:lpstr>中東</vt:lpstr>
      <vt:lpstr>アフリカ</vt:lpstr>
      <vt:lpstr>【輸入】アジア!Print_Titles</vt:lpstr>
      <vt:lpstr>アフリカ!Print_Titles</vt:lpstr>
      <vt:lpstr>欧州!Print_Titles</vt:lpstr>
      <vt:lpstr>大洋州!Print_Titles</vt:lpstr>
      <vt:lpstr>中東!Print_Titles</vt:lpstr>
      <vt:lpstr>中南米!Print_Titles</vt:lpstr>
      <vt:lpstr>北米!Print_Titles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2021-07-21T04:26:00Z</dcterms:modified>
</cp:coreProperties>
</file>