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1B481E17-00D8-400E-9D86-8EA066AF5601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【輸入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9" r:id="rId7"/>
  </sheets>
  <definedNames>
    <definedName name="_xlnm.Print_Area" localSheetId="4">欧州!$A$1:$BE$332</definedName>
    <definedName name="_xlnm.Print_Titles" localSheetId="0">【輸入】アジア!$1:$6</definedName>
    <definedName name="_xlnm.Print_Titles" localSheetId="6">アフリカ!$A:$C,アフリカ!$1:$6</definedName>
    <definedName name="_xlnm.Print_Titles" localSheetId="4">欧州!$A:$C,欧州!$1:$6</definedName>
    <definedName name="_xlnm.Print_Titles" localSheetId="1">大洋州!$1:$6</definedName>
    <definedName name="_xlnm.Print_Titles" localSheetId="5">中東!$1:$6</definedName>
    <definedName name="_xlnm.Print_Titles" localSheetId="3">中南米!$A:$C,中南米!$1:$6</definedName>
    <definedName name="_xlnm.Print_Titles" localSheetId="2">北米!$1:$6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7" i="5" l="1"/>
  <c r="BG8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G93" i="5"/>
  <c r="BG94" i="5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G107" i="5"/>
  <c r="BG108" i="5"/>
  <c r="BG109" i="5"/>
  <c r="BG110" i="5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3" i="5"/>
  <c r="BG124" i="5"/>
  <c r="BG125" i="5"/>
  <c r="BG126" i="5"/>
  <c r="BG127" i="5"/>
  <c r="BG128" i="5"/>
  <c r="BG129" i="5"/>
  <c r="BG130" i="5"/>
  <c r="BG131" i="5"/>
  <c r="BG132" i="5"/>
  <c r="BG133" i="5"/>
  <c r="BG134" i="5"/>
  <c r="BG135" i="5"/>
  <c r="BG136" i="5"/>
  <c r="BG137" i="5"/>
  <c r="BG138" i="5"/>
  <c r="BG139" i="5"/>
  <c r="BG140" i="5"/>
  <c r="BG141" i="5"/>
  <c r="BG142" i="5"/>
  <c r="BG143" i="5"/>
  <c r="BG144" i="5"/>
  <c r="BG145" i="5"/>
  <c r="BG146" i="5"/>
  <c r="BG147" i="5"/>
  <c r="BG148" i="5"/>
  <c r="BG149" i="5"/>
  <c r="BG150" i="5"/>
  <c r="BG151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G197" i="5"/>
  <c r="BG198" i="5"/>
  <c r="BG199" i="5"/>
  <c r="BG200" i="5"/>
  <c r="BG201" i="5"/>
  <c r="BG202" i="5"/>
  <c r="BG203" i="5"/>
  <c r="BG204" i="5"/>
  <c r="BG205" i="5"/>
  <c r="BG206" i="5"/>
  <c r="BG207" i="5"/>
  <c r="BG208" i="5"/>
  <c r="BG209" i="5"/>
  <c r="BG210" i="5"/>
  <c r="BG211" i="5"/>
  <c r="BG212" i="5"/>
  <c r="BG213" i="5"/>
  <c r="BG214" i="5"/>
  <c r="BG215" i="5"/>
  <c r="BG216" i="5"/>
  <c r="BG217" i="5"/>
  <c r="BG218" i="5"/>
  <c r="BG219" i="5"/>
  <c r="BG220" i="5"/>
  <c r="BG221" i="5"/>
  <c r="BG222" i="5"/>
  <c r="BG223" i="5"/>
  <c r="BG224" i="5"/>
  <c r="BG225" i="5"/>
  <c r="BG226" i="5"/>
  <c r="BG227" i="5"/>
  <c r="BG228" i="5"/>
  <c r="BG229" i="5"/>
  <c r="BG230" i="5"/>
  <c r="BG231" i="5"/>
  <c r="BG232" i="5"/>
  <c r="BG233" i="5"/>
  <c r="BG234" i="5"/>
  <c r="BG235" i="5"/>
  <c r="BG236" i="5"/>
  <c r="BG237" i="5"/>
  <c r="BG238" i="5"/>
  <c r="BG239" i="5"/>
  <c r="BG240" i="5"/>
  <c r="BG241" i="5"/>
  <c r="BG242" i="5"/>
  <c r="BG243" i="5"/>
  <c r="BG244" i="5"/>
  <c r="BG245" i="5"/>
  <c r="BG246" i="5"/>
  <c r="BG247" i="5"/>
  <c r="BG248" i="5"/>
  <c r="BG249" i="5"/>
  <c r="BG250" i="5"/>
  <c r="BG251" i="5"/>
  <c r="BG252" i="5"/>
  <c r="BG253" i="5"/>
  <c r="BG254" i="5"/>
  <c r="BG255" i="5"/>
  <c r="BG256" i="5"/>
  <c r="BG257" i="5"/>
  <c r="BG258" i="5"/>
  <c r="BG259" i="5"/>
  <c r="BG260" i="5"/>
  <c r="BG261" i="5"/>
  <c r="BG262" i="5"/>
  <c r="BG263" i="5"/>
  <c r="BG264" i="5"/>
  <c r="BG265" i="5"/>
  <c r="BG266" i="5"/>
  <c r="BG267" i="5"/>
  <c r="BG268" i="5"/>
  <c r="BG269" i="5"/>
  <c r="BG270" i="5"/>
  <c r="BG271" i="5"/>
  <c r="BG272" i="5"/>
  <c r="BG273" i="5"/>
  <c r="BG274" i="5"/>
  <c r="BG275" i="5"/>
  <c r="BG276" i="5"/>
  <c r="BG277" i="5"/>
  <c r="BG278" i="5"/>
  <c r="BG279" i="5"/>
  <c r="BG280" i="5"/>
  <c r="BG281" i="5"/>
  <c r="BG282" i="5"/>
  <c r="BG283" i="5"/>
  <c r="BG284" i="5"/>
  <c r="BG285" i="5"/>
  <c r="BG286" i="5"/>
  <c r="BG287" i="5"/>
  <c r="BG288" i="5"/>
  <c r="BG289" i="5"/>
  <c r="BG290" i="5"/>
  <c r="BG291" i="5"/>
  <c r="BG292" i="5"/>
  <c r="BG293" i="5"/>
  <c r="BG294" i="5"/>
  <c r="BG295" i="5"/>
  <c r="BG296" i="5"/>
  <c r="BG297" i="5"/>
  <c r="BG298" i="5"/>
  <c r="BG299" i="5"/>
  <c r="BG300" i="5"/>
  <c r="BG301" i="5"/>
  <c r="BG302" i="5"/>
  <c r="BG303" i="5"/>
  <c r="BG304" i="5"/>
  <c r="BG305" i="5"/>
  <c r="BG306" i="5"/>
  <c r="BG307" i="5"/>
  <c r="BG308" i="5"/>
  <c r="BG309" i="5"/>
  <c r="BG310" i="5"/>
  <c r="BG311" i="5"/>
  <c r="BG312" i="5"/>
  <c r="BG313" i="5"/>
  <c r="BG314" i="5"/>
  <c r="BG315" i="5"/>
  <c r="BG316" i="5"/>
  <c r="BG317" i="5"/>
  <c r="BG318" i="5"/>
  <c r="BG319" i="5"/>
  <c r="BG320" i="5"/>
  <c r="BG321" i="5"/>
  <c r="BG322" i="5"/>
  <c r="BG323" i="5"/>
  <c r="BG324" i="5"/>
  <c r="BG325" i="5"/>
  <c r="BG326" i="5"/>
  <c r="BG327" i="5"/>
  <c r="BG328" i="5"/>
  <c r="BG329" i="5"/>
  <c r="BG330" i="5"/>
  <c r="BG331" i="5"/>
  <c r="BG332" i="5"/>
  <c r="BG9" i="5"/>
  <c r="AR164" i="9"/>
  <c r="AQ164" i="9"/>
  <c r="AP164" i="9"/>
  <c r="AO164" i="9"/>
  <c r="AN164" i="9"/>
  <c r="AM164" i="9"/>
  <c r="AL164" i="9"/>
  <c r="AK164" i="9"/>
  <c r="AJ164" i="9"/>
  <c r="AI164" i="9"/>
  <c r="AH164" i="9"/>
  <c r="AG164" i="9"/>
  <c r="AF164" i="9"/>
  <c r="AE164" i="9"/>
  <c r="AD164" i="9"/>
  <c r="AC164" i="9"/>
  <c r="AB164" i="9"/>
  <c r="AA164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BE332" i="5"/>
  <c r="BC332" i="5"/>
  <c r="BB332" i="5"/>
  <c r="BA332" i="5"/>
  <c r="AZ332" i="5"/>
  <c r="AY332" i="5"/>
  <c r="AX332" i="5"/>
  <c r="AW332" i="5"/>
  <c r="AV332" i="5"/>
  <c r="AU332" i="5"/>
  <c r="AT332" i="5"/>
  <c r="AS332" i="5"/>
  <c r="AR332" i="5"/>
  <c r="BD332" i="5" s="1"/>
  <c r="AP332" i="5"/>
  <c r="AO332" i="5"/>
  <c r="AN332" i="5"/>
  <c r="AM332" i="5"/>
  <c r="AL332" i="5"/>
  <c r="AK332" i="5"/>
  <c r="AJ332" i="5"/>
  <c r="AI332" i="5"/>
  <c r="AH332" i="5"/>
  <c r="AQ332" i="5" s="1"/>
  <c r="AF332" i="5"/>
  <c r="AE332" i="5"/>
  <c r="AD332" i="5"/>
  <c r="AC332" i="5"/>
  <c r="AB332" i="5"/>
  <c r="AA332" i="5"/>
  <c r="AG332" i="5" s="1"/>
  <c r="Y332" i="5"/>
  <c r="X332" i="5"/>
  <c r="Z332" i="5" s="1"/>
  <c r="W332" i="5"/>
  <c r="U332" i="5"/>
  <c r="T332" i="5"/>
  <c r="S332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D332" i="5"/>
  <c r="V332" i="5" s="1"/>
  <c r="BD331" i="5"/>
  <c r="AQ331" i="5"/>
  <c r="AG331" i="5"/>
  <c r="Z331" i="5"/>
  <c r="V331" i="5"/>
  <c r="BD330" i="5"/>
  <c r="AQ330" i="5"/>
  <c r="AG330" i="5"/>
  <c r="Z330" i="5"/>
  <c r="V330" i="5"/>
  <c r="BD329" i="5"/>
  <c r="AQ329" i="5"/>
  <c r="AG329" i="5"/>
  <c r="Z329" i="5"/>
  <c r="V329" i="5"/>
  <c r="BD328" i="5"/>
  <c r="AQ328" i="5"/>
  <c r="AG328" i="5"/>
  <c r="Z328" i="5"/>
  <c r="V328" i="5"/>
  <c r="BD327" i="5"/>
  <c r="AQ327" i="5"/>
  <c r="AG327" i="5"/>
  <c r="Z327" i="5"/>
  <c r="V327" i="5"/>
  <c r="BD326" i="5"/>
  <c r="AQ326" i="5"/>
  <c r="AG326" i="5"/>
  <c r="Z326" i="5"/>
  <c r="V326" i="5"/>
  <c r="BD325" i="5"/>
  <c r="AQ325" i="5"/>
  <c r="AG325" i="5"/>
  <c r="Z325" i="5"/>
  <c r="V325" i="5"/>
  <c r="BD324" i="5"/>
  <c r="AQ324" i="5"/>
  <c r="AG324" i="5"/>
  <c r="Z324" i="5"/>
  <c r="V324" i="5"/>
  <c r="BD323" i="5"/>
  <c r="AQ323" i="5"/>
  <c r="AG323" i="5"/>
  <c r="Z323" i="5"/>
  <c r="V323" i="5"/>
  <c r="BD322" i="5"/>
  <c r="AQ322" i="5"/>
  <c r="AG322" i="5"/>
  <c r="Z322" i="5"/>
  <c r="V322" i="5"/>
  <c r="BD321" i="5"/>
  <c r="AQ321" i="5"/>
  <c r="AG321" i="5"/>
  <c r="Z321" i="5"/>
  <c r="V321" i="5"/>
  <c r="BD320" i="5"/>
  <c r="AQ320" i="5"/>
  <c r="AG320" i="5"/>
  <c r="Z320" i="5"/>
  <c r="V320" i="5"/>
  <c r="BD319" i="5"/>
  <c r="AQ319" i="5"/>
  <c r="AG319" i="5"/>
  <c r="Z319" i="5"/>
  <c r="V319" i="5"/>
  <c r="BD318" i="5"/>
  <c r="AQ318" i="5"/>
  <c r="AG318" i="5"/>
  <c r="Z318" i="5"/>
  <c r="V318" i="5"/>
  <c r="BD317" i="5"/>
  <c r="AQ317" i="5"/>
  <c r="AG317" i="5"/>
  <c r="Z317" i="5"/>
  <c r="V317" i="5"/>
  <c r="BD316" i="5"/>
  <c r="AQ316" i="5"/>
  <c r="AG316" i="5"/>
  <c r="Z316" i="5"/>
  <c r="V316" i="5"/>
  <c r="BD315" i="5"/>
  <c r="AQ315" i="5"/>
  <c r="AG315" i="5"/>
  <c r="Z315" i="5"/>
  <c r="V315" i="5"/>
  <c r="BD314" i="5"/>
  <c r="AQ314" i="5"/>
  <c r="AG314" i="5"/>
  <c r="Z314" i="5"/>
  <c r="V314" i="5"/>
  <c r="BD313" i="5"/>
  <c r="AQ313" i="5"/>
  <c r="AG313" i="5"/>
  <c r="Z313" i="5"/>
  <c r="V313" i="5"/>
  <c r="BD312" i="5"/>
  <c r="AQ312" i="5"/>
  <c r="AG312" i="5"/>
  <c r="Z312" i="5"/>
  <c r="V312" i="5"/>
  <c r="BD311" i="5"/>
  <c r="AQ311" i="5"/>
  <c r="AG311" i="5"/>
  <c r="Z311" i="5"/>
  <c r="V311" i="5"/>
  <c r="BD310" i="5"/>
  <c r="AQ310" i="5"/>
  <c r="AG310" i="5"/>
  <c r="Z310" i="5"/>
  <c r="V310" i="5"/>
  <c r="BD309" i="5"/>
  <c r="AQ309" i="5"/>
  <c r="AG309" i="5"/>
  <c r="Z309" i="5"/>
  <c r="V309" i="5"/>
  <c r="BD308" i="5"/>
  <c r="AQ308" i="5"/>
  <c r="AG308" i="5"/>
  <c r="Z308" i="5"/>
  <c r="V308" i="5"/>
  <c r="BD307" i="5"/>
  <c r="AQ307" i="5"/>
  <c r="AG307" i="5"/>
  <c r="Z307" i="5"/>
  <c r="V307" i="5"/>
  <c r="BD306" i="5"/>
  <c r="AQ306" i="5"/>
  <c r="AG306" i="5"/>
  <c r="Z306" i="5"/>
  <c r="V306" i="5"/>
  <c r="BD305" i="5"/>
  <c r="AQ305" i="5"/>
  <c r="AG305" i="5"/>
  <c r="Z305" i="5"/>
  <c r="V305" i="5"/>
  <c r="BD304" i="5"/>
  <c r="AQ304" i="5"/>
  <c r="AG304" i="5"/>
  <c r="Z304" i="5"/>
  <c r="V304" i="5"/>
  <c r="BD303" i="5"/>
  <c r="AQ303" i="5"/>
  <c r="AG303" i="5"/>
  <c r="Z303" i="5"/>
  <c r="V303" i="5"/>
  <c r="BD302" i="5"/>
  <c r="AQ302" i="5"/>
  <c r="AG302" i="5"/>
  <c r="Z302" i="5"/>
  <c r="V302" i="5"/>
  <c r="BD301" i="5"/>
  <c r="AQ301" i="5"/>
  <c r="AG301" i="5"/>
  <c r="Z301" i="5"/>
  <c r="V301" i="5"/>
  <c r="BD300" i="5"/>
  <c r="AQ300" i="5"/>
  <c r="AG300" i="5"/>
  <c r="Z300" i="5"/>
  <c r="V300" i="5"/>
  <c r="BD299" i="5"/>
  <c r="AQ299" i="5"/>
  <c r="AG299" i="5"/>
  <c r="Z299" i="5"/>
  <c r="V299" i="5"/>
  <c r="BD298" i="5"/>
  <c r="AQ298" i="5"/>
  <c r="AG298" i="5"/>
  <c r="Z298" i="5"/>
  <c r="V298" i="5"/>
  <c r="BD297" i="5"/>
  <c r="AQ297" i="5"/>
  <c r="AG297" i="5"/>
  <c r="Z297" i="5"/>
  <c r="V297" i="5"/>
  <c r="BD296" i="5"/>
  <c r="AQ296" i="5"/>
  <c r="AG296" i="5"/>
  <c r="Z296" i="5"/>
  <c r="V296" i="5"/>
  <c r="BD295" i="5"/>
  <c r="AQ295" i="5"/>
  <c r="AG295" i="5"/>
  <c r="Z295" i="5"/>
  <c r="V295" i="5"/>
  <c r="BD294" i="5"/>
  <c r="AQ294" i="5"/>
  <c r="AG294" i="5"/>
  <c r="Z294" i="5"/>
  <c r="V294" i="5"/>
  <c r="BD293" i="5"/>
  <c r="AQ293" i="5"/>
  <c r="AG293" i="5"/>
  <c r="Z293" i="5"/>
  <c r="V293" i="5"/>
  <c r="BD292" i="5"/>
  <c r="AQ292" i="5"/>
  <c r="AG292" i="5"/>
  <c r="Z292" i="5"/>
  <c r="V292" i="5"/>
  <c r="BD291" i="5"/>
  <c r="AQ291" i="5"/>
  <c r="AG291" i="5"/>
  <c r="Z291" i="5"/>
  <c r="V291" i="5"/>
  <c r="BD290" i="5"/>
  <c r="AQ290" i="5"/>
  <c r="AG290" i="5"/>
  <c r="Z290" i="5"/>
  <c r="V290" i="5"/>
  <c r="BD289" i="5"/>
  <c r="AQ289" i="5"/>
  <c r="AG289" i="5"/>
  <c r="Z289" i="5"/>
  <c r="V289" i="5"/>
  <c r="BD288" i="5"/>
  <c r="AQ288" i="5"/>
  <c r="AG288" i="5"/>
  <c r="Z288" i="5"/>
  <c r="V288" i="5"/>
  <c r="BD287" i="5"/>
  <c r="AQ287" i="5"/>
  <c r="AG287" i="5"/>
  <c r="Z287" i="5"/>
  <c r="V287" i="5"/>
  <c r="BD286" i="5"/>
  <c r="AQ286" i="5"/>
  <c r="AG286" i="5"/>
  <c r="Z286" i="5"/>
  <c r="V286" i="5"/>
  <c r="BD285" i="5"/>
  <c r="AQ285" i="5"/>
  <c r="AG285" i="5"/>
  <c r="Z285" i="5"/>
  <c r="V285" i="5"/>
  <c r="BD284" i="5"/>
  <c r="AQ284" i="5"/>
  <c r="AG284" i="5"/>
  <c r="Z284" i="5"/>
  <c r="V284" i="5"/>
  <c r="BD283" i="5"/>
  <c r="AQ283" i="5"/>
  <c r="AG283" i="5"/>
  <c r="Z283" i="5"/>
  <c r="V283" i="5"/>
  <c r="BD282" i="5"/>
  <c r="AQ282" i="5"/>
  <c r="AG282" i="5"/>
  <c r="Z282" i="5"/>
  <c r="V282" i="5"/>
  <c r="BD281" i="5"/>
  <c r="AQ281" i="5"/>
  <c r="AG281" i="5"/>
  <c r="Z281" i="5"/>
  <c r="V281" i="5"/>
  <c r="BD280" i="5"/>
  <c r="AQ280" i="5"/>
  <c r="AG280" i="5"/>
  <c r="Z280" i="5"/>
  <c r="V280" i="5"/>
  <c r="BD279" i="5"/>
  <c r="AQ279" i="5"/>
  <c r="AG279" i="5"/>
  <c r="Z279" i="5"/>
  <c r="V279" i="5"/>
  <c r="BD278" i="5"/>
  <c r="AQ278" i="5"/>
  <c r="AG278" i="5"/>
  <c r="Z278" i="5"/>
  <c r="V278" i="5"/>
  <c r="BD277" i="5"/>
  <c r="AQ277" i="5"/>
  <c r="AG277" i="5"/>
  <c r="Z277" i="5"/>
  <c r="V277" i="5"/>
  <c r="BD276" i="5"/>
  <c r="AQ276" i="5"/>
  <c r="AG276" i="5"/>
  <c r="Z276" i="5"/>
  <c r="V276" i="5"/>
  <c r="BD275" i="5"/>
  <c r="AQ275" i="5"/>
  <c r="AG275" i="5"/>
  <c r="Z275" i="5"/>
  <c r="V275" i="5"/>
  <c r="BD274" i="5"/>
  <c r="AQ274" i="5"/>
  <c r="AG274" i="5"/>
  <c r="Z274" i="5"/>
  <c r="V274" i="5"/>
  <c r="BD273" i="5"/>
  <c r="AQ273" i="5"/>
  <c r="AG273" i="5"/>
  <c r="Z273" i="5"/>
  <c r="V273" i="5"/>
  <c r="BD272" i="5"/>
  <c r="AQ272" i="5"/>
  <c r="AG272" i="5"/>
  <c r="Z272" i="5"/>
  <c r="V272" i="5"/>
  <c r="BD271" i="5"/>
  <c r="AQ271" i="5"/>
  <c r="AG271" i="5"/>
  <c r="Z271" i="5"/>
  <c r="V271" i="5"/>
  <c r="BD270" i="5"/>
  <c r="AQ270" i="5"/>
  <c r="AG270" i="5"/>
  <c r="Z270" i="5"/>
  <c r="V270" i="5"/>
  <c r="BD269" i="5"/>
  <c r="AQ269" i="5"/>
  <c r="AG269" i="5"/>
  <c r="Z269" i="5"/>
  <c r="V269" i="5"/>
  <c r="BD268" i="5"/>
  <c r="AQ268" i="5"/>
  <c r="AG268" i="5"/>
  <c r="Z268" i="5"/>
  <c r="V268" i="5"/>
  <c r="BD267" i="5"/>
  <c r="AQ267" i="5"/>
  <c r="AG267" i="5"/>
  <c r="Z267" i="5"/>
  <c r="V267" i="5"/>
  <c r="BD266" i="5"/>
  <c r="AQ266" i="5"/>
  <c r="AG266" i="5"/>
  <c r="Z266" i="5"/>
  <c r="V266" i="5"/>
  <c r="BD265" i="5"/>
  <c r="AQ265" i="5"/>
  <c r="AG265" i="5"/>
  <c r="Z265" i="5"/>
  <c r="V265" i="5"/>
  <c r="BD264" i="5"/>
  <c r="AQ264" i="5"/>
  <c r="AG264" i="5"/>
  <c r="Z264" i="5"/>
  <c r="V264" i="5"/>
  <c r="BD263" i="5"/>
  <c r="AQ263" i="5"/>
  <c r="AG263" i="5"/>
  <c r="Z263" i="5"/>
  <c r="V263" i="5"/>
  <c r="BD262" i="5"/>
  <c r="AQ262" i="5"/>
  <c r="AG262" i="5"/>
  <c r="Z262" i="5"/>
  <c r="V262" i="5"/>
  <c r="BD261" i="5"/>
  <c r="AQ261" i="5"/>
  <c r="AG261" i="5"/>
  <c r="Z261" i="5"/>
  <c r="V261" i="5"/>
  <c r="BD260" i="5"/>
  <c r="AQ260" i="5"/>
  <c r="AG260" i="5"/>
  <c r="Z260" i="5"/>
  <c r="V260" i="5"/>
  <c r="BD259" i="5"/>
  <c r="AQ259" i="5"/>
  <c r="AG259" i="5"/>
  <c r="Z259" i="5"/>
  <c r="V259" i="5"/>
  <c r="BD258" i="5"/>
  <c r="AQ258" i="5"/>
  <c r="AG258" i="5"/>
  <c r="Z258" i="5"/>
  <c r="V258" i="5"/>
  <c r="BD257" i="5"/>
  <c r="AQ257" i="5"/>
  <c r="AG257" i="5"/>
  <c r="Z257" i="5"/>
  <c r="V257" i="5"/>
  <c r="BD256" i="5"/>
  <c r="AQ256" i="5"/>
  <c r="AG256" i="5"/>
  <c r="Z256" i="5"/>
  <c r="V256" i="5"/>
  <c r="BD255" i="5"/>
  <c r="AQ255" i="5"/>
  <c r="AG255" i="5"/>
  <c r="Z255" i="5"/>
  <c r="V255" i="5"/>
  <c r="BD254" i="5"/>
  <c r="AQ254" i="5"/>
  <c r="AG254" i="5"/>
  <c r="Z254" i="5"/>
  <c r="V254" i="5"/>
  <c r="BD253" i="5"/>
  <c r="AQ253" i="5"/>
  <c r="AG253" i="5"/>
  <c r="Z253" i="5"/>
  <c r="V253" i="5"/>
  <c r="BD252" i="5"/>
  <c r="AQ252" i="5"/>
  <c r="AG252" i="5"/>
  <c r="Z252" i="5"/>
  <c r="V252" i="5"/>
  <c r="BD251" i="5"/>
  <c r="AQ251" i="5"/>
  <c r="AG251" i="5"/>
  <c r="Z251" i="5"/>
  <c r="V251" i="5"/>
  <c r="BD250" i="5"/>
  <c r="AQ250" i="5"/>
  <c r="AG250" i="5"/>
  <c r="Z250" i="5"/>
  <c r="V250" i="5"/>
  <c r="BD249" i="5"/>
  <c r="AQ249" i="5"/>
  <c r="AG249" i="5"/>
  <c r="Z249" i="5"/>
  <c r="V249" i="5"/>
  <c r="BD248" i="5"/>
  <c r="AQ248" i="5"/>
  <c r="AG248" i="5"/>
  <c r="Z248" i="5"/>
  <c r="V248" i="5"/>
  <c r="BD247" i="5"/>
  <c r="AQ247" i="5"/>
  <c r="AG247" i="5"/>
  <c r="Z247" i="5"/>
  <c r="V247" i="5"/>
  <c r="BD246" i="5"/>
  <c r="AQ246" i="5"/>
  <c r="AG246" i="5"/>
  <c r="Z246" i="5"/>
  <c r="V246" i="5"/>
  <c r="BD245" i="5"/>
  <c r="AQ245" i="5"/>
  <c r="AG245" i="5"/>
  <c r="Z245" i="5"/>
  <c r="V245" i="5"/>
  <c r="BD244" i="5"/>
  <c r="AQ244" i="5"/>
  <c r="AG244" i="5"/>
  <c r="Z244" i="5"/>
  <c r="V244" i="5"/>
  <c r="BD243" i="5"/>
  <c r="AQ243" i="5"/>
  <c r="AG243" i="5"/>
  <c r="Z243" i="5"/>
  <c r="V243" i="5"/>
  <c r="BD242" i="5"/>
  <c r="AQ242" i="5"/>
  <c r="AG242" i="5"/>
  <c r="Z242" i="5"/>
  <c r="V242" i="5"/>
  <c r="BD241" i="5"/>
  <c r="AQ241" i="5"/>
  <c r="AG241" i="5"/>
  <c r="Z241" i="5"/>
  <c r="V241" i="5"/>
  <c r="BD240" i="5"/>
  <c r="AQ240" i="5"/>
  <c r="AG240" i="5"/>
  <c r="Z240" i="5"/>
  <c r="V240" i="5"/>
  <c r="BD239" i="5"/>
  <c r="AQ239" i="5"/>
  <c r="AG239" i="5"/>
  <c r="Z239" i="5"/>
  <c r="V239" i="5"/>
  <c r="BD238" i="5"/>
  <c r="AQ238" i="5"/>
  <c r="AG238" i="5"/>
  <c r="Z238" i="5"/>
  <c r="V238" i="5"/>
  <c r="BD237" i="5"/>
  <c r="AQ237" i="5"/>
  <c r="AG237" i="5"/>
  <c r="Z237" i="5"/>
  <c r="V237" i="5"/>
  <c r="BD236" i="5"/>
  <c r="AQ236" i="5"/>
  <c r="AG236" i="5"/>
  <c r="Z236" i="5"/>
  <c r="V236" i="5"/>
  <c r="BD235" i="5"/>
  <c r="AQ235" i="5"/>
  <c r="AG235" i="5"/>
  <c r="Z235" i="5"/>
  <c r="V235" i="5"/>
  <c r="BD234" i="5"/>
  <c r="AQ234" i="5"/>
  <c r="AG234" i="5"/>
  <c r="Z234" i="5"/>
  <c r="V234" i="5"/>
  <c r="BD233" i="5"/>
  <c r="AQ233" i="5"/>
  <c r="AG233" i="5"/>
  <c r="Z233" i="5"/>
  <c r="V233" i="5"/>
  <c r="BD232" i="5"/>
  <c r="AQ232" i="5"/>
  <c r="AG232" i="5"/>
  <c r="Z232" i="5"/>
  <c r="V232" i="5"/>
  <c r="BD231" i="5"/>
  <c r="AQ231" i="5"/>
  <c r="AG231" i="5"/>
  <c r="Z231" i="5"/>
  <c r="V231" i="5"/>
  <c r="BD230" i="5"/>
  <c r="AQ230" i="5"/>
  <c r="AG230" i="5"/>
  <c r="Z230" i="5"/>
  <c r="V230" i="5"/>
  <c r="BD229" i="5"/>
  <c r="AQ229" i="5"/>
  <c r="AG229" i="5"/>
  <c r="Z229" i="5"/>
  <c r="V229" i="5"/>
  <c r="BD228" i="5"/>
  <c r="AQ228" i="5"/>
  <c r="AG228" i="5"/>
  <c r="Z228" i="5"/>
  <c r="V228" i="5"/>
  <c r="BD227" i="5"/>
  <c r="AQ227" i="5"/>
  <c r="AG227" i="5"/>
  <c r="Z227" i="5"/>
  <c r="V227" i="5"/>
  <c r="BD226" i="5"/>
  <c r="AQ226" i="5"/>
  <c r="AG226" i="5"/>
  <c r="Z226" i="5"/>
  <c r="V226" i="5"/>
  <c r="BD225" i="5"/>
  <c r="AQ225" i="5"/>
  <c r="AG225" i="5"/>
  <c r="Z225" i="5"/>
  <c r="V225" i="5"/>
  <c r="BD224" i="5"/>
  <c r="AQ224" i="5"/>
  <c r="AG224" i="5"/>
  <c r="Z224" i="5"/>
  <c r="V224" i="5"/>
  <c r="BD223" i="5"/>
  <c r="AQ223" i="5"/>
  <c r="AG223" i="5"/>
  <c r="Z223" i="5"/>
  <c r="V223" i="5"/>
  <c r="BD222" i="5"/>
  <c r="AQ222" i="5"/>
  <c r="AG222" i="5"/>
  <c r="Z222" i="5"/>
  <c r="V222" i="5"/>
  <c r="BD221" i="5"/>
  <c r="AQ221" i="5"/>
  <c r="AG221" i="5"/>
  <c r="Z221" i="5"/>
  <c r="V221" i="5"/>
  <c r="BD220" i="5"/>
  <c r="AQ220" i="5"/>
  <c r="AG220" i="5"/>
  <c r="Z220" i="5"/>
  <c r="V220" i="5"/>
  <c r="BD219" i="5"/>
  <c r="AQ219" i="5"/>
  <c r="AG219" i="5"/>
  <c r="Z219" i="5"/>
  <c r="V219" i="5"/>
  <c r="BD218" i="5"/>
  <c r="AQ218" i="5"/>
  <c r="AG218" i="5"/>
  <c r="Z218" i="5"/>
  <c r="V218" i="5"/>
  <c r="BD217" i="5"/>
  <c r="AQ217" i="5"/>
  <c r="AG217" i="5"/>
  <c r="Z217" i="5"/>
  <c r="V217" i="5"/>
  <c r="BD216" i="5"/>
  <c r="AQ216" i="5"/>
  <c r="AG216" i="5"/>
  <c r="Z216" i="5"/>
  <c r="V216" i="5"/>
  <c r="BD215" i="5"/>
  <c r="AQ215" i="5"/>
  <c r="AG215" i="5"/>
  <c r="Z215" i="5"/>
  <c r="V215" i="5"/>
  <c r="BD214" i="5"/>
  <c r="AQ214" i="5"/>
  <c r="AG214" i="5"/>
  <c r="Z214" i="5"/>
  <c r="V214" i="5"/>
  <c r="BD213" i="5"/>
  <c r="AQ213" i="5"/>
  <c r="AG213" i="5"/>
  <c r="Z213" i="5"/>
  <c r="V213" i="5"/>
  <c r="BD212" i="5"/>
  <c r="AQ212" i="5"/>
  <c r="AG212" i="5"/>
  <c r="Z212" i="5"/>
  <c r="V212" i="5"/>
  <c r="BD211" i="5"/>
  <c r="AQ211" i="5"/>
  <c r="AG211" i="5"/>
  <c r="Z211" i="5"/>
  <c r="V211" i="5"/>
  <c r="BD210" i="5"/>
  <c r="AQ210" i="5"/>
  <c r="AG210" i="5"/>
  <c r="Z210" i="5"/>
  <c r="V210" i="5"/>
  <c r="BD209" i="5"/>
  <c r="AQ209" i="5"/>
  <c r="AG209" i="5"/>
  <c r="Z209" i="5"/>
  <c r="V209" i="5"/>
  <c r="BD208" i="5"/>
  <c r="AQ208" i="5"/>
  <c r="AG208" i="5"/>
  <c r="Z208" i="5"/>
  <c r="V208" i="5"/>
  <c r="BD207" i="5"/>
  <c r="AQ207" i="5"/>
  <c r="AG207" i="5"/>
  <c r="Z207" i="5"/>
  <c r="V207" i="5"/>
  <c r="BD206" i="5"/>
  <c r="AQ206" i="5"/>
  <c r="AG206" i="5"/>
  <c r="Z206" i="5"/>
  <c r="V206" i="5"/>
  <c r="BD205" i="5"/>
  <c r="AQ205" i="5"/>
  <c r="AG205" i="5"/>
  <c r="Z205" i="5"/>
  <c r="V205" i="5"/>
  <c r="BD204" i="5"/>
  <c r="AQ204" i="5"/>
  <c r="AG204" i="5"/>
  <c r="Z204" i="5"/>
  <c r="V204" i="5"/>
  <c r="BD203" i="5"/>
  <c r="AQ203" i="5"/>
  <c r="AG203" i="5"/>
  <c r="Z203" i="5"/>
  <c r="V203" i="5"/>
  <c r="BD202" i="5"/>
  <c r="AQ202" i="5"/>
  <c r="AG202" i="5"/>
  <c r="Z202" i="5"/>
  <c r="V202" i="5"/>
  <c r="BD201" i="5"/>
  <c r="AQ201" i="5"/>
  <c r="AG201" i="5"/>
  <c r="Z201" i="5"/>
  <c r="V201" i="5"/>
  <c r="BD200" i="5"/>
  <c r="AQ200" i="5"/>
  <c r="AG200" i="5"/>
  <c r="Z200" i="5"/>
  <c r="V200" i="5"/>
  <c r="BD199" i="5"/>
  <c r="AQ199" i="5"/>
  <c r="AG199" i="5"/>
  <c r="Z199" i="5"/>
  <c r="V199" i="5"/>
  <c r="BD198" i="5"/>
  <c r="AQ198" i="5"/>
  <c r="AG198" i="5"/>
  <c r="Z198" i="5"/>
  <c r="V198" i="5"/>
  <c r="BD197" i="5"/>
  <c r="AQ197" i="5"/>
  <c r="AG197" i="5"/>
  <c r="Z197" i="5"/>
  <c r="V197" i="5"/>
  <c r="BD196" i="5"/>
  <c r="AQ196" i="5"/>
  <c r="AG196" i="5"/>
  <c r="Z196" i="5"/>
  <c r="V196" i="5"/>
  <c r="BD195" i="5"/>
  <c r="AQ195" i="5"/>
  <c r="AG195" i="5"/>
  <c r="Z195" i="5"/>
  <c r="V195" i="5"/>
  <c r="BD194" i="5"/>
  <c r="AQ194" i="5"/>
  <c r="AG194" i="5"/>
  <c r="Z194" i="5"/>
  <c r="V194" i="5"/>
  <c r="BD193" i="5"/>
  <c r="AQ193" i="5"/>
  <c r="AG193" i="5"/>
  <c r="Z193" i="5"/>
  <c r="V193" i="5"/>
  <c r="BD192" i="5"/>
  <c r="AQ192" i="5"/>
  <c r="AG192" i="5"/>
  <c r="Z192" i="5"/>
  <c r="V192" i="5"/>
  <c r="BD191" i="5"/>
  <c r="AQ191" i="5"/>
  <c r="AG191" i="5"/>
  <c r="Z191" i="5"/>
  <c r="V191" i="5"/>
  <c r="BD190" i="5"/>
  <c r="AQ190" i="5"/>
  <c r="AG190" i="5"/>
  <c r="Z190" i="5"/>
  <c r="V190" i="5"/>
  <c r="BD189" i="5"/>
  <c r="AQ189" i="5"/>
  <c r="AG189" i="5"/>
  <c r="Z189" i="5"/>
  <c r="V189" i="5"/>
  <c r="BD188" i="5"/>
  <c r="AQ188" i="5"/>
  <c r="AG188" i="5"/>
  <c r="Z188" i="5"/>
  <c r="V188" i="5"/>
  <c r="BD187" i="5"/>
  <c r="AQ187" i="5"/>
  <c r="AG187" i="5"/>
  <c r="Z187" i="5"/>
  <c r="V187" i="5"/>
  <c r="BD186" i="5"/>
  <c r="AQ186" i="5"/>
  <c r="AG186" i="5"/>
  <c r="Z186" i="5"/>
  <c r="V186" i="5"/>
  <c r="BD185" i="5"/>
  <c r="AQ185" i="5"/>
  <c r="AG185" i="5"/>
  <c r="Z185" i="5"/>
  <c r="V185" i="5"/>
  <c r="BD184" i="5"/>
  <c r="AQ184" i="5"/>
  <c r="AG184" i="5"/>
  <c r="Z184" i="5"/>
  <c r="V184" i="5"/>
  <c r="BD183" i="5"/>
  <c r="AQ183" i="5"/>
  <c r="AG183" i="5"/>
  <c r="Z183" i="5"/>
  <c r="V183" i="5"/>
  <c r="BD182" i="5"/>
  <c r="AQ182" i="5"/>
  <c r="AG182" i="5"/>
  <c r="Z182" i="5"/>
  <c r="V182" i="5"/>
  <c r="BD181" i="5"/>
  <c r="AQ181" i="5"/>
  <c r="AG181" i="5"/>
  <c r="Z181" i="5"/>
  <c r="V181" i="5"/>
  <c r="BD180" i="5"/>
  <c r="AQ180" i="5"/>
  <c r="AG180" i="5"/>
  <c r="Z180" i="5"/>
  <c r="V180" i="5"/>
  <c r="BD179" i="5"/>
  <c r="AQ179" i="5"/>
  <c r="AG179" i="5"/>
  <c r="Z179" i="5"/>
  <c r="V179" i="5"/>
  <c r="BD178" i="5"/>
  <c r="AQ178" i="5"/>
  <c r="AG178" i="5"/>
  <c r="Z178" i="5"/>
  <c r="V178" i="5"/>
  <c r="BD177" i="5"/>
  <c r="AQ177" i="5"/>
  <c r="AG177" i="5"/>
  <c r="Z177" i="5"/>
  <c r="V177" i="5"/>
  <c r="BD176" i="5"/>
  <c r="AQ176" i="5"/>
  <c r="AG176" i="5"/>
  <c r="Z176" i="5"/>
  <c r="V176" i="5"/>
  <c r="BD175" i="5"/>
  <c r="AQ175" i="5"/>
  <c r="AG175" i="5"/>
  <c r="Z175" i="5"/>
  <c r="V175" i="5"/>
  <c r="BD174" i="5"/>
  <c r="AQ174" i="5"/>
  <c r="AG174" i="5"/>
  <c r="Z174" i="5"/>
  <c r="V174" i="5"/>
  <c r="BD173" i="5"/>
  <c r="AQ173" i="5"/>
  <c r="AG173" i="5"/>
  <c r="Z173" i="5"/>
  <c r="V173" i="5"/>
  <c r="BD172" i="5"/>
  <c r="AQ172" i="5"/>
  <c r="AG172" i="5"/>
  <c r="Z172" i="5"/>
  <c r="V172" i="5"/>
  <c r="BD171" i="5"/>
  <c r="AQ171" i="5"/>
  <c r="AG171" i="5"/>
  <c r="Z171" i="5"/>
  <c r="V171" i="5"/>
  <c r="BD170" i="5"/>
  <c r="AQ170" i="5"/>
  <c r="AG170" i="5"/>
  <c r="Z170" i="5"/>
  <c r="V170" i="5"/>
  <c r="BD169" i="5"/>
  <c r="AQ169" i="5"/>
  <c r="AG169" i="5"/>
  <c r="Z169" i="5"/>
  <c r="V169" i="5"/>
  <c r="BD168" i="5"/>
  <c r="AQ168" i="5"/>
  <c r="AG168" i="5"/>
  <c r="Z168" i="5"/>
  <c r="V168" i="5"/>
  <c r="BD167" i="5"/>
  <c r="AQ167" i="5"/>
  <c r="AG167" i="5"/>
  <c r="Z167" i="5"/>
  <c r="V167" i="5"/>
  <c r="BD166" i="5"/>
  <c r="AQ166" i="5"/>
  <c r="AG166" i="5"/>
  <c r="Z166" i="5"/>
  <c r="V166" i="5"/>
  <c r="BD165" i="5"/>
  <c r="AQ165" i="5"/>
  <c r="AG165" i="5"/>
  <c r="Z165" i="5"/>
  <c r="V165" i="5"/>
  <c r="BD164" i="5"/>
  <c r="AQ164" i="5"/>
  <c r="AG164" i="5"/>
  <c r="Z164" i="5"/>
  <c r="V164" i="5"/>
  <c r="BD163" i="5"/>
  <c r="AQ163" i="5"/>
  <c r="AG163" i="5"/>
  <c r="Z163" i="5"/>
  <c r="V163" i="5"/>
  <c r="BD162" i="5"/>
  <c r="AQ162" i="5"/>
  <c r="AG162" i="5"/>
  <c r="Z162" i="5"/>
  <c r="V162" i="5"/>
  <c r="BD161" i="5"/>
  <c r="AQ161" i="5"/>
  <c r="AG161" i="5"/>
  <c r="Z161" i="5"/>
  <c r="V161" i="5"/>
  <c r="BD160" i="5"/>
  <c r="AQ160" i="5"/>
  <c r="AG160" i="5"/>
  <c r="Z160" i="5"/>
  <c r="V160" i="5"/>
  <c r="BD159" i="5"/>
  <c r="AQ159" i="5"/>
  <c r="AG159" i="5"/>
  <c r="Z159" i="5"/>
  <c r="V159" i="5"/>
  <c r="BD158" i="5"/>
  <c r="AQ158" i="5"/>
  <c r="AG158" i="5"/>
  <c r="Z158" i="5"/>
  <c r="V158" i="5"/>
  <c r="BD157" i="5"/>
  <c r="AQ157" i="5"/>
  <c r="AG157" i="5"/>
  <c r="Z157" i="5"/>
  <c r="V157" i="5"/>
  <c r="BD156" i="5"/>
  <c r="AQ156" i="5"/>
  <c r="AG156" i="5"/>
  <c r="Z156" i="5"/>
  <c r="V156" i="5"/>
  <c r="BD155" i="5"/>
  <c r="AQ155" i="5"/>
  <c r="AG155" i="5"/>
  <c r="Z155" i="5"/>
  <c r="V155" i="5"/>
  <c r="BD154" i="5"/>
  <c r="AQ154" i="5"/>
  <c r="AG154" i="5"/>
  <c r="Z154" i="5"/>
  <c r="V154" i="5"/>
  <c r="BD153" i="5"/>
  <c r="AQ153" i="5"/>
  <c r="AG153" i="5"/>
  <c r="Z153" i="5"/>
  <c r="V153" i="5"/>
  <c r="BD152" i="5"/>
  <c r="AQ152" i="5"/>
  <c r="AG152" i="5"/>
  <c r="Z152" i="5"/>
  <c r="V152" i="5"/>
  <c r="BD151" i="5"/>
  <c r="AQ151" i="5"/>
  <c r="AG151" i="5"/>
  <c r="Z151" i="5"/>
  <c r="V151" i="5"/>
  <c r="BD150" i="5"/>
  <c r="AQ150" i="5"/>
  <c r="AG150" i="5"/>
  <c r="Z150" i="5"/>
  <c r="V150" i="5"/>
  <c r="BD149" i="5"/>
  <c r="AQ149" i="5"/>
  <c r="AG149" i="5"/>
  <c r="Z149" i="5"/>
  <c r="V149" i="5"/>
  <c r="BD148" i="5"/>
  <c r="AQ148" i="5"/>
  <c r="AG148" i="5"/>
  <c r="Z148" i="5"/>
  <c r="V148" i="5"/>
  <c r="BD147" i="5"/>
  <c r="AQ147" i="5"/>
  <c r="AG147" i="5"/>
  <c r="Z147" i="5"/>
  <c r="V147" i="5"/>
  <c r="BD146" i="5"/>
  <c r="AQ146" i="5"/>
  <c r="AG146" i="5"/>
  <c r="Z146" i="5"/>
  <c r="V146" i="5"/>
  <c r="BD145" i="5"/>
  <c r="AQ145" i="5"/>
  <c r="AG145" i="5"/>
  <c r="Z145" i="5"/>
  <c r="V145" i="5"/>
  <c r="BD144" i="5"/>
  <c r="AQ144" i="5"/>
  <c r="AG144" i="5"/>
  <c r="Z144" i="5"/>
  <c r="V144" i="5"/>
  <c r="BD143" i="5"/>
  <c r="AQ143" i="5"/>
  <c r="AG143" i="5"/>
  <c r="Z143" i="5"/>
  <c r="V143" i="5"/>
  <c r="BD142" i="5"/>
  <c r="AQ142" i="5"/>
  <c r="AG142" i="5"/>
  <c r="Z142" i="5"/>
  <c r="V142" i="5"/>
  <c r="BD141" i="5"/>
  <c r="AQ141" i="5"/>
  <c r="AG141" i="5"/>
  <c r="Z141" i="5"/>
  <c r="V141" i="5"/>
  <c r="BD140" i="5"/>
  <c r="AQ140" i="5"/>
  <c r="AG140" i="5"/>
  <c r="Z140" i="5"/>
  <c r="V140" i="5"/>
  <c r="BD139" i="5"/>
  <c r="AQ139" i="5"/>
  <c r="AG139" i="5"/>
  <c r="Z139" i="5"/>
  <c r="V139" i="5"/>
  <c r="BD138" i="5"/>
  <c r="AQ138" i="5"/>
  <c r="AG138" i="5"/>
  <c r="Z138" i="5"/>
  <c r="V138" i="5"/>
  <c r="BD137" i="5"/>
  <c r="AQ137" i="5"/>
  <c r="AG137" i="5"/>
  <c r="Z137" i="5"/>
  <c r="V137" i="5"/>
  <c r="BD136" i="5"/>
  <c r="AQ136" i="5"/>
  <c r="AG136" i="5"/>
  <c r="Z136" i="5"/>
  <c r="V136" i="5"/>
  <c r="BD135" i="5"/>
  <c r="AQ135" i="5"/>
  <c r="AG135" i="5"/>
  <c r="Z135" i="5"/>
  <c r="V135" i="5"/>
  <c r="BD134" i="5"/>
  <c r="AQ134" i="5"/>
  <c r="AG134" i="5"/>
  <c r="Z134" i="5"/>
  <c r="V134" i="5"/>
  <c r="BD133" i="5"/>
  <c r="AQ133" i="5"/>
  <c r="AG133" i="5"/>
  <c r="Z133" i="5"/>
  <c r="V133" i="5"/>
  <c r="BD132" i="5"/>
  <c r="AQ132" i="5"/>
  <c r="AG132" i="5"/>
  <c r="Z132" i="5"/>
  <c r="V132" i="5"/>
  <c r="BD131" i="5"/>
  <c r="AQ131" i="5"/>
  <c r="AG131" i="5"/>
  <c r="Z131" i="5"/>
  <c r="V131" i="5"/>
  <c r="BD130" i="5"/>
  <c r="AQ130" i="5"/>
  <c r="AG130" i="5"/>
  <c r="Z130" i="5"/>
  <c r="V130" i="5"/>
  <c r="BD129" i="5"/>
  <c r="AQ129" i="5"/>
  <c r="AG129" i="5"/>
  <c r="Z129" i="5"/>
  <c r="V129" i="5"/>
  <c r="BD128" i="5"/>
  <c r="AQ128" i="5"/>
  <c r="AG128" i="5"/>
  <c r="Z128" i="5"/>
  <c r="V128" i="5"/>
  <c r="BD127" i="5"/>
  <c r="AQ127" i="5"/>
  <c r="AG127" i="5"/>
  <c r="Z127" i="5"/>
  <c r="V127" i="5"/>
  <c r="BD126" i="5"/>
  <c r="AQ126" i="5"/>
  <c r="AG126" i="5"/>
  <c r="Z126" i="5"/>
  <c r="V126" i="5"/>
  <c r="BD125" i="5"/>
  <c r="AQ125" i="5"/>
  <c r="AG125" i="5"/>
  <c r="Z125" i="5"/>
  <c r="V125" i="5"/>
  <c r="BD124" i="5"/>
  <c r="AQ124" i="5"/>
  <c r="AG124" i="5"/>
  <c r="Z124" i="5"/>
  <c r="V124" i="5"/>
  <c r="BD123" i="5"/>
  <c r="AQ123" i="5"/>
  <c r="AG123" i="5"/>
  <c r="Z123" i="5"/>
  <c r="V123" i="5"/>
  <c r="BD122" i="5"/>
  <c r="AQ122" i="5"/>
  <c r="AG122" i="5"/>
  <c r="Z122" i="5"/>
  <c r="V122" i="5"/>
  <c r="BD121" i="5"/>
  <c r="AQ121" i="5"/>
  <c r="AG121" i="5"/>
  <c r="Z121" i="5"/>
  <c r="V121" i="5"/>
  <c r="BD120" i="5"/>
  <c r="AQ120" i="5"/>
  <c r="AG120" i="5"/>
  <c r="Z120" i="5"/>
  <c r="V120" i="5"/>
  <c r="BD119" i="5"/>
  <c r="AQ119" i="5"/>
  <c r="AG119" i="5"/>
  <c r="Z119" i="5"/>
  <c r="V119" i="5"/>
  <c r="BD118" i="5"/>
  <c r="AQ118" i="5"/>
  <c r="AG118" i="5"/>
  <c r="Z118" i="5"/>
  <c r="V118" i="5"/>
  <c r="BD117" i="5"/>
  <c r="AQ117" i="5"/>
  <c r="AG117" i="5"/>
  <c r="Z117" i="5"/>
  <c r="V117" i="5"/>
  <c r="BD116" i="5"/>
  <c r="AQ116" i="5"/>
  <c r="AG116" i="5"/>
  <c r="Z116" i="5"/>
  <c r="V116" i="5"/>
  <c r="BD115" i="5"/>
  <c r="AQ115" i="5"/>
  <c r="AG115" i="5"/>
  <c r="Z115" i="5"/>
  <c r="V115" i="5"/>
  <c r="BD114" i="5"/>
  <c r="AQ114" i="5"/>
  <c r="AG114" i="5"/>
  <c r="Z114" i="5"/>
  <c r="V114" i="5"/>
  <c r="BD113" i="5"/>
  <c r="AQ113" i="5"/>
  <c r="AG113" i="5"/>
  <c r="Z113" i="5"/>
  <c r="V113" i="5"/>
  <c r="BD112" i="5"/>
  <c r="AQ112" i="5"/>
  <c r="AG112" i="5"/>
  <c r="Z112" i="5"/>
  <c r="V112" i="5"/>
  <c r="BD111" i="5"/>
  <c r="AQ111" i="5"/>
  <c r="AG111" i="5"/>
  <c r="Z111" i="5"/>
  <c r="V111" i="5"/>
  <c r="BD110" i="5"/>
  <c r="AQ110" i="5"/>
  <c r="AG110" i="5"/>
  <c r="Z110" i="5"/>
  <c r="V110" i="5"/>
  <c r="BD109" i="5"/>
  <c r="AQ109" i="5"/>
  <c r="AG109" i="5"/>
  <c r="Z109" i="5"/>
  <c r="V109" i="5"/>
  <c r="BD108" i="5"/>
  <c r="AQ108" i="5"/>
  <c r="AG108" i="5"/>
  <c r="Z108" i="5"/>
  <c r="V108" i="5"/>
  <c r="BD107" i="5"/>
  <c r="AQ107" i="5"/>
  <c r="AG107" i="5"/>
  <c r="Z107" i="5"/>
  <c r="V107" i="5"/>
  <c r="BD106" i="5"/>
  <c r="AQ106" i="5"/>
  <c r="AG106" i="5"/>
  <c r="Z106" i="5"/>
  <c r="V106" i="5"/>
  <c r="BD105" i="5"/>
  <c r="AQ105" i="5"/>
  <c r="AG105" i="5"/>
  <c r="Z105" i="5"/>
  <c r="V105" i="5"/>
  <c r="BD104" i="5"/>
  <c r="AQ104" i="5"/>
  <c r="AG104" i="5"/>
  <c r="Z104" i="5"/>
  <c r="V104" i="5"/>
  <c r="BD103" i="5"/>
  <c r="AQ103" i="5"/>
  <c r="AG103" i="5"/>
  <c r="Z103" i="5"/>
  <c r="V103" i="5"/>
  <c r="BD102" i="5"/>
  <c r="AQ102" i="5"/>
  <c r="AG102" i="5"/>
  <c r="Z102" i="5"/>
  <c r="V102" i="5"/>
  <c r="BD101" i="5"/>
  <c r="AQ101" i="5"/>
  <c r="AG101" i="5"/>
  <c r="Z101" i="5"/>
  <c r="V101" i="5"/>
  <c r="BD100" i="5"/>
  <c r="AQ100" i="5"/>
  <c r="AG100" i="5"/>
  <c r="Z100" i="5"/>
  <c r="V100" i="5"/>
  <c r="BD99" i="5"/>
  <c r="AQ99" i="5"/>
  <c r="AG99" i="5"/>
  <c r="Z99" i="5"/>
  <c r="V99" i="5"/>
  <c r="BD98" i="5"/>
  <c r="AQ98" i="5"/>
  <c r="AG98" i="5"/>
  <c r="Z98" i="5"/>
  <c r="V98" i="5"/>
  <c r="BD97" i="5"/>
  <c r="AQ97" i="5"/>
  <c r="AG97" i="5"/>
  <c r="Z97" i="5"/>
  <c r="V97" i="5"/>
  <c r="BD96" i="5"/>
  <c r="AQ96" i="5"/>
  <c r="AG96" i="5"/>
  <c r="Z96" i="5"/>
  <c r="V96" i="5"/>
  <c r="BD95" i="5"/>
  <c r="AQ95" i="5"/>
  <c r="AG95" i="5"/>
  <c r="Z95" i="5"/>
  <c r="V95" i="5"/>
  <c r="BD94" i="5"/>
  <c r="AQ94" i="5"/>
  <c r="AG94" i="5"/>
  <c r="Z94" i="5"/>
  <c r="V94" i="5"/>
  <c r="BD93" i="5"/>
  <c r="AQ93" i="5"/>
  <c r="AG93" i="5"/>
  <c r="Z93" i="5"/>
  <c r="V93" i="5"/>
  <c r="BD92" i="5"/>
  <c r="AQ92" i="5"/>
  <c r="AG92" i="5"/>
  <c r="Z92" i="5"/>
  <c r="V92" i="5"/>
  <c r="BD91" i="5"/>
  <c r="AQ91" i="5"/>
  <c r="AG91" i="5"/>
  <c r="Z91" i="5"/>
  <c r="V91" i="5"/>
  <c r="BD90" i="5"/>
  <c r="AQ90" i="5"/>
  <c r="AG90" i="5"/>
  <c r="Z90" i="5"/>
  <c r="V90" i="5"/>
  <c r="BD89" i="5"/>
  <c r="AQ89" i="5"/>
  <c r="AG89" i="5"/>
  <c r="Z89" i="5"/>
  <c r="V89" i="5"/>
  <c r="BD88" i="5"/>
  <c r="AQ88" i="5"/>
  <c r="AG88" i="5"/>
  <c r="Z88" i="5"/>
  <c r="V88" i="5"/>
  <c r="BD87" i="5"/>
  <c r="AQ87" i="5"/>
  <c r="AG87" i="5"/>
  <c r="Z87" i="5"/>
  <c r="V87" i="5"/>
  <c r="BD86" i="5"/>
  <c r="AQ86" i="5"/>
  <c r="AG86" i="5"/>
  <c r="Z86" i="5"/>
  <c r="V86" i="5"/>
  <c r="BD85" i="5"/>
  <c r="AQ85" i="5"/>
  <c r="AG85" i="5"/>
  <c r="Z85" i="5"/>
  <c r="V85" i="5"/>
  <c r="BD84" i="5"/>
  <c r="AQ84" i="5"/>
  <c r="AG84" i="5"/>
  <c r="Z84" i="5"/>
  <c r="V84" i="5"/>
  <c r="BD83" i="5"/>
  <c r="AQ83" i="5"/>
  <c r="AG83" i="5"/>
  <c r="Z83" i="5"/>
  <c r="V83" i="5"/>
  <c r="BD82" i="5"/>
  <c r="AQ82" i="5"/>
  <c r="AG82" i="5"/>
  <c r="Z82" i="5"/>
  <c r="V82" i="5"/>
  <c r="BD81" i="5"/>
  <c r="AQ81" i="5"/>
  <c r="AG81" i="5"/>
  <c r="Z81" i="5"/>
  <c r="V81" i="5"/>
  <c r="BD80" i="5"/>
  <c r="AQ80" i="5"/>
  <c r="AG80" i="5"/>
  <c r="Z80" i="5"/>
  <c r="V80" i="5"/>
  <c r="BD79" i="5"/>
  <c r="AQ79" i="5"/>
  <c r="AG79" i="5"/>
  <c r="Z79" i="5"/>
  <c r="V79" i="5"/>
  <c r="BD78" i="5"/>
  <c r="AQ78" i="5"/>
  <c r="AG78" i="5"/>
  <c r="Z78" i="5"/>
  <c r="V78" i="5"/>
  <c r="BD77" i="5"/>
  <c r="AQ77" i="5"/>
  <c r="AG77" i="5"/>
  <c r="Z77" i="5"/>
  <c r="V77" i="5"/>
  <c r="BD76" i="5"/>
  <c r="AQ76" i="5"/>
  <c r="AG76" i="5"/>
  <c r="Z76" i="5"/>
  <c r="V76" i="5"/>
  <c r="BD75" i="5"/>
  <c r="AQ75" i="5"/>
  <c r="AG75" i="5"/>
  <c r="Z75" i="5"/>
  <c r="V75" i="5"/>
  <c r="BD74" i="5"/>
  <c r="AQ74" i="5"/>
  <c r="AG74" i="5"/>
  <c r="Z74" i="5"/>
  <c r="V74" i="5"/>
  <c r="BD73" i="5"/>
  <c r="AQ73" i="5"/>
  <c r="AG73" i="5"/>
  <c r="Z73" i="5"/>
  <c r="V73" i="5"/>
  <c r="BD72" i="5"/>
  <c r="AQ72" i="5"/>
  <c r="AG72" i="5"/>
  <c r="Z72" i="5"/>
  <c r="V72" i="5"/>
  <c r="BD71" i="5"/>
  <c r="AQ71" i="5"/>
  <c r="AG71" i="5"/>
  <c r="Z71" i="5"/>
  <c r="V71" i="5"/>
  <c r="BD70" i="5"/>
  <c r="AQ70" i="5"/>
  <c r="AG70" i="5"/>
  <c r="Z70" i="5"/>
  <c r="V70" i="5"/>
  <c r="BD69" i="5"/>
  <c r="AQ69" i="5"/>
  <c r="AG69" i="5"/>
  <c r="Z69" i="5"/>
  <c r="V69" i="5"/>
  <c r="BD68" i="5"/>
  <c r="AQ68" i="5"/>
  <c r="AG68" i="5"/>
  <c r="Z68" i="5"/>
  <c r="V68" i="5"/>
  <c r="BD67" i="5"/>
  <c r="AQ67" i="5"/>
  <c r="AG67" i="5"/>
  <c r="Z67" i="5"/>
  <c r="V67" i="5"/>
  <c r="BD66" i="5"/>
  <c r="AQ66" i="5"/>
  <c r="AG66" i="5"/>
  <c r="Z66" i="5"/>
  <c r="V66" i="5"/>
  <c r="BD65" i="5"/>
  <c r="AQ65" i="5"/>
  <c r="AG65" i="5"/>
  <c r="Z65" i="5"/>
  <c r="V65" i="5"/>
  <c r="BD64" i="5"/>
  <c r="AQ64" i="5"/>
  <c r="AG64" i="5"/>
  <c r="Z64" i="5"/>
  <c r="V64" i="5"/>
  <c r="BD63" i="5"/>
  <c r="AQ63" i="5"/>
  <c r="AG63" i="5"/>
  <c r="Z63" i="5"/>
  <c r="V63" i="5"/>
  <c r="BD62" i="5"/>
  <c r="AQ62" i="5"/>
  <c r="AG62" i="5"/>
  <c r="Z62" i="5"/>
  <c r="V62" i="5"/>
  <c r="BD61" i="5"/>
  <c r="AQ61" i="5"/>
  <c r="AG61" i="5"/>
  <c r="Z61" i="5"/>
  <c r="V61" i="5"/>
  <c r="BD60" i="5"/>
  <c r="AQ60" i="5"/>
  <c r="AG60" i="5"/>
  <c r="Z60" i="5"/>
  <c r="V60" i="5"/>
  <c r="BD59" i="5"/>
  <c r="AQ59" i="5"/>
  <c r="AG59" i="5"/>
  <c r="Z59" i="5"/>
  <c r="V59" i="5"/>
  <c r="BD58" i="5"/>
  <c r="AQ58" i="5"/>
  <c r="AG58" i="5"/>
  <c r="Z58" i="5"/>
  <c r="V58" i="5"/>
  <c r="BD57" i="5"/>
  <c r="AQ57" i="5"/>
  <c r="AG57" i="5"/>
  <c r="Z57" i="5"/>
  <c r="V57" i="5"/>
  <c r="BD56" i="5"/>
  <c r="AQ56" i="5"/>
  <c r="AG56" i="5"/>
  <c r="Z56" i="5"/>
  <c r="V56" i="5"/>
  <c r="BD55" i="5"/>
  <c r="AQ55" i="5"/>
  <c r="AG55" i="5"/>
  <c r="Z55" i="5"/>
  <c r="V55" i="5"/>
  <c r="BD54" i="5"/>
  <c r="AQ54" i="5"/>
  <c r="AG54" i="5"/>
  <c r="Z54" i="5"/>
  <c r="V54" i="5"/>
  <c r="BD53" i="5"/>
  <c r="AQ53" i="5"/>
  <c r="AG53" i="5"/>
  <c r="Z53" i="5"/>
  <c r="V53" i="5"/>
  <c r="BD52" i="5"/>
  <c r="AQ52" i="5"/>
  <c r="AG52" i="5"/>
  <c r="Z52" i="5"/>
  <c r="V52" i="5"/>
  <c r="BD51" i="5"/>
  <c r="AQ51" i="5"/>
  <c r="AG51" i="5"/>
  <c r="Z51" i="5"/>
  <c r="V51" i="5"/>
  <c r="BD50" i="5"/>
  <c r="AQ50" i="5"/>
  <c r="AG50" i="5"/>
  <c r="Z50" i="5"/>
  <c r="V50" i="5"/>
  <c r="BD49" i="5"/>
  <c r="AQ49" i="5"/>
  <c r="AG49" i="5"/>
  <c r="Z49" i="5"/>
  <c r="V49" i="5"/>
  <c r="BD48" i="5"/>
  <c r="AQ48" i="5"/>
  <c r="AG48" i="5"/>
  <c r="Z48" i="5"/>
  <c r="V48" i="5"/>
  <c r="BD47" i="5"/>
  <c r="AQ47" i="5"/>
  <c r="AG47" i="5"/>
  <c r="Z47" i="5"/>
  <c r="V47" i="5"/>
  <c r="BD46" i="5"/>
  <c r="AQ46" i="5"/>
  <c r="AG46" i="5"/>
  <c r="Z46" i="5"/>
  <c r="V46" i="5"/>
  <c r="BD45" i="5"/>
  <c r="AQ45" i="5"/>
  <c r="AG45" i="5"/>
  <c r="Z45" i="5"/>
  <c r="V45" i="5"/>
  <c r="BD44" i="5"/>
  <c r="AQ44" i="5"/>
  <c r="AG44" i="5"/>
  <c r="Z44" i="5"/>
  <c r="V44" i="5"/>
  <c r="BD43" i="5"/>
  <c r="AQ43" i="5"/>
  <c r="AG43" i="5"/>
  <c r="Z43" i="5"/>
  <c r="V43" i="5"/>
  <c r="BD42" i="5"/>
  <c r="AQ42" i="5"/>
  <c r="AG42" i="5"/>
  <c r="Z42" i="5"/>
  <c r="V42" i="5"/>
  <c r="BD41" i="5"/>
  <c r="AQ41" i="5"/>
  <c r="AG41" i="5"/>
  <c r="Z41" i="5"/>
  <c r="V41" i="5"/>
  <c r="BD40" i="5"/>
  <c r="AQ40" i="5"/>
  <c r="AG40" i="5"/>
  <c r="Z40" i="5"/>
  <c r="V40" i="5"/>
  <c r="BD39" i="5"/>
  <c r="AQ39" i="5"/>
  <c r="AG39" i="5"/>
  <c r="Z39" i="5"/>
  <c r="V39" i="5"/>
  <c r="BD38" i="5"/>
  <c r="AQ38" i="5"/>
  <c r="AG38" i="5"/>
  <c r="Z38" i="5"/>
  <c r="V38" i="5"/>
  <c r="BD37" i="5"/>
  <c r="AQ37" i="5"/>
  <c r="AG37" i="5"/>
  <c r="Z37" i="5"/>
  <c r="V37" i="5"/>
  <c r="BD36" i="5"/>
  <c r="AQ36" i="5"/>
  <c r="AG36" i="5"/>
  <c r="Z36" i="5"/>
  <c r="V36" i="5"/>
  <c r="BD35" i="5"/>
  <c r="AQ35" i="5"/>
  <c r="AG35" i="5"/>
  <c r="Z35" i="5"/>
  <c r="V35" i="5"/>
  <c r="BD34" i="5"/>
  <c r="AQ34" i="5"/>
  <c r="AG34" i="5"/>
  <c r="Z34" i="5"/>
  <c r="V34" i="5"/>
  <c r="BD33" i="5"/>
  <c r="AQ33" i="5"/>
  <c r="AG33" i="5"/>
  <c r="Z33" i="5"/>
  <c r="V33" i="5"/>
  <c r="BD32" i="5"/>
  <c r="AQ32" i="5"/>
  <c r="AG32" i="5"/>
  <c r="Z32" i="5"/>
  <c r="V32" i="5"/>
  <c r="BD31" i="5"/>
  <c r="AQ31" i="5"/>
  <c r="AG31" i="5"/>
  <c r="Z31" i="5"/>
  <c r="V31" i="5"/>
  <c r="BD30" i="5"/>
  <c r="AQ30" i="5"/>
  <c r="AG30" i="5"/>
  <c r="Z30" i="5"/>
  <c r="V30" i="5"/>
  <c r="BD29" i="5"/>
  <c r="AQ29" i="5"/>
  <c r="AG29" i="5"/>
  <c r="Z29" i="5"/>
  <c r="V29" i="5"/>
  <c r="BD28" i="5"/>
  <c r="AQ28" i="5"/>
  <c r="AG28" i="5"/>
  <c r="Z28" i="5"/>
  <c r="V28" i="5"/>
  <c r="BD27" i="5"/>
  <c r="AQ27" i="5"/>
  <c r="AG27" i="5"/>
  <c r="Z27" i="5"/>
  <c r="V27" i="5"/>
  <c r="BD26" i="5"/>
  <c r="AQ26" i="5"/>
  <c r="AG26" i="5"/>
  <c r="Z26" i="5"/>
  <c r="V26" i="5"/>
  <c r="BD25" i="5"/>
  <c r="AQ25" i="5"/>
  <c r="AG25" i="5"/>
  <c r="Z25" i="5"/>
  <c r="V25" i="5"/>
  <c r="BD24" i="5"/>
  <c r="AQ24" i="5"/>
  <c r="AG24" i="5"/>
  <c r="Z24" i="5"/>
  <c r="V24" i="5"/>
  <c r="BD23" i="5"/>
  <c r="AQ23" i="5"/>
  <c r="AG23" i="5"/>
  <c r="Z23" i="5"/>
  <c r="V23" i="5"/>
  <c r="BD22" i="5"/>
  <c r="AQ22" i="5"/>
  <c r="AG22" i="5"/>
  <c r="Z22" i="5"/>
  <c r="V22" i="5"/>
  <c r="BD21" i="5"/>
  <c r="AQ21" i="5"/>
  <c r="AG21" i="5"/>
  <c r="Z21" i="5"/>
  <c r="V21" i="5"/>
  <c r="BD20" i="5"/>
  <c r="AQ20" i="5"/>
  <c r="AG20" i="5"/>
  <c r="Z20" i="5"/>
  <c r="V20" i="5"/>
  <c r="BD19" i="5"/>
  <c r="AQ19" i="5"/>
  <c r="AG19" i="5"/>
  <c r="Z19" i="5"/>
  <c r="V19" i="5"/>
  <c r="BD18" i="5"/>
  <c r="AQ18" i="5"/>
  <c r="AG18" i="5"/>
  <c r="Z18" i="5"/>
  <c r="V18" i="5"/>
  <c r="BD17" i="5"/>
  <c r="AQ17" i="5"/>
  <c r="AG17" i="5"/>
  <c r="Z17" i="5"/>
  <c r="V17" i="5"/>
  <c r="BD16" i="5"/>
  <c r="AQ16" i="5"/>
  <c r="AG16" i="5"/>
  <c r="Z16" i="5"/>
  <c r="V16" i="5"/>
  <c r="BD15" i="5"/>
  <c r="AQ15" i="5"/>
  <c r="AG15" i="5"/>
  <c r="Z15" i="5"/>
  <c r="V15" i="5"/>
  <c r="BD14" i="5"/>
  <c r="AQ14" i="5"/>
  <c r="AG14" i="5"/>
  <c r="Z14" i="5"/>
  <c r="V14" i="5"/>
  <c r="BD13" i="5"/>
  <c r="AQ13" i="5"/>
  <c r="AG13" i="5"/>
  <c r="Z13" i="5"/>
  <c r="V13" i="5"/>
  <c r="BD12" i="5"/>
  <c r="AQ12" i="5"/>
  <c r="AG12" i="5"/>
  <c r="Z12" i="5"/>
  <c r="V12" i="5"/>
  <c r="BD11" i="5"/>
  <c r="AQ11" i="5"/>
  <c r="AG11" i="5"/>
  <c r="Z11" i="5"/>
  <c r="V11" i="5"/>
  <c r="BD10" i="5"/>
  <c r="AQ10" i="5"/>
  <c r="AG10" i="5"/>
  <c r="Z10" i="5"/>
  <c r="V10" i="5"/>
  <c r="BD9" i="5"/>
  <c r="AQ9" i="5"/>
  <c r="AG9" i="5"/>
  <c r="Z9" i="5"/>
  <c r="V9" i="5"/>
  <c r="BD8" i="5"/>
  <c r="AQ8" i="5"/>
  <c r="AG8" i="5"/>
  <c r="Z8" i="5"/>
  <c r="V8" i="5"/>
  <c r="BD7" i="5"/>
  <c r="AQ7" i="5"/>
  <c r="AG7" i="5"/>
  <c r="Z7" i="5"/>
  <c r="V7" i="5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G310" i="3"/>
  <c r="F310" i="3"/>
  <c r="E310" i="3"/>
  <c r="D310" i="3"/>
  <c r="M211" i="2"/>
  <c r="L211" i="2"/>
  <c r="K211" i="2"/>
  <c r="J211" i="2"/>
  <c r="I211" i="2"/>
  <c r="H211" i="2"/>
  <c r="G211" i="2"/>
  <c r="F211" i="2"/>
  <c r="E211" i="2"/>
  <c r="D211" i="2"/>
  <c r="AB361" i="1"/>
  <c r="Z361" i="1"/>
  <c r="Y361" i="1"/>
  <c r="X361" i="1"/>
  <c r="W361" i="1"/>
  <c r="V361" i="1"/>
  <c r="U361" i="1"/>
  <c r="T361" i="1"/>
  <c r="S361" i="1"/>
  <c r="R361" i="1"/>
  <c r="Q361" i="1"/>
  <c r="AA361" i="1" s="1"/>
  <c r="O361" i="1"/>
  <c r="N361" i="1"/>
  <c r="M361" i="1"/>
  <c r="L361" i="1"/>
  <c r="K361" i="1"/>
  <c r="J361" i="1"/>
  <c r="I361" i="1"/>
  <c r="H361" i="1"/>
  <c r="G361" i="1"/>
  <c r="F361" i="1"/>
  <c r="E361" i="1"/>
  <c r="D361" i="1"/>
  <c r="P361" i="1" s="1"/>
  <c r="AA360" i="1"/>
  <c r="P360" i="1"/>
  <c r="AA359" i="1"/>
  <c r="P359" i="1"/>
  <c r="AA358" i="1"/>
  <c r="P358" i="1"/>
  <c r="AA357" i="1"/>
  <c r="P357" i="1"/>
  <c r="AA356" i="1"/>
  <c r="P356" i="1"/>
  <c r="AA355" i="1"/>
  <c r="P355" i="1"/>
  <c r="AA354" i="1"/>
  <c r="P354" i="1"/>
  <c r="AA353" i="1"/>
  <c r="P353" i="1"/>
  <c r="AA352" i="1"/>
  <c r="P352" i="1"/>
  <c r="AA351" i="1"/>
  <c r="P351" i="1"/>
  <c r="AA350" i="1"/>
  <c r="P350" i="1"/>
  <c r="AA349" i="1"/>
  <c r="P349" i="1"/>
  <c r="AA348" i="1"/>
  <c r="P348" i="1"/>
  <c r="AA347" i="1"/>
  <c r="P347" i="1"/>
  <c r="AA346" i="1"/>
  <c r="P346" i="1"/>
  <c r="AA345" i="1"/>
  <c r="P345" i="1"/>
  <c r="AA344" i="1"/>
  <c r="P344" i="1"/>
  <c r="AA343" i="1"/>
  <c r="P343" i="1"/>
  <c r="AA342" i="1"/>
  <c r="P342" i="1"/>
  <c r="AA341" i="1"/>
  <c r="P341" i="1"/>
  <c r="AA340" i="1"/>
  <c r="P340" i="1"/>
  <c r="AA339" i="1"/>
  <c r="P339" i="1"/>
  <c r="AA338" i="1"/>
  <c r="P338" i="1"/>
  <c r="AA337" i="1"/>
  <c r="P337" i="1"/>
  <c r="AA336" i="1"/>
  <c r="P336" i="1"/>
  <c r="AA335" i="1"/>
  <c r="P335" i="1"/>
  <c r="AA334" i="1"/>
  <c r="P334" i="1"/>
  <c r="AA333" i="1"/>
  <c r="P333" i="1"/>
  <c r="AA332" i="1"/>
  <c r="P332" i="1"/>
  <c r="AA331" i="1"/>
  <c r="P331" i="1"/>
  <c r="AA330" i="1"/>
  <c r="P330" i="1"/>
  <c r="AA329" i="1"/>
  <c r="P329" i="1"/>
  <c r="AA328" i="1"/>
  <c r="P328" i="1"/>
  <c r="AA327" i="1"/>
  <c r="P327" i="1"/>
  <c r="AA326" i="1"/>
  <c r="P326" i="1"/>
  <c r="AA325" i="1"/>
  <c r="P325" i="1"/>
  <c r="AA324" i="1"/>
  <c r="P324" i="1"/>
  <c r="AA323" i="1"/>
  <c r="P323" i="1"/>
  <c r="AA322" i="1"/>
  <c r="P322" i="1"/>
  <c r="AA321" i="1"/>
  <c r="P321" i="1"/>
  <c r="AA320" i="1"/>
  <c r="P320" i="1"/>
  <c r="AA319" i="1"/>
  <c r="P319" i="1"/>
  <c r="AA318" i="1"/>
  <c r="P318" i="1"/>
  <c r="AA317" i="1"/>
  <c r="P317" i="1"/>
  <c r="AA316" i="1"/>
  <c r="P316" i="1"/>
  <c r="AA315" i="1"/>
  <c r="P315" i="1"/>
  <c r="AA314" i="1"/>
  <c r="P314" i="1"/>
  <c r="AA313" i="1"/>
  <c r="P313" i="1"/>
  <c r="AA312" i="1"/>
  <c r="P312" i="1"/>
  <c r="AA311" i="1"/>
  <c r="P311" i="1"/>
  <c r="AA310" i="1"/>
  <c r="P310" i="1"/>
  <c r="AA309" i="1"/>
  <c r="P309" i="1"/>
  <c r="AA308" i="1"/>
  <c r="P308" i="1"/>
  <c r="AA307" i="1"/>
  <c r="P307" i="1"/>
  <c r="AA306" i="1"/>
  <c r="P306" i="1"/>
  <c r="AA305" i="1"/>
  <c r="P305" i="1"/>
  <c r="AA304" i="1"/>
  <c r="P304" i="1"/>
  <c r="AA303" i="1"/>
  <c r="P303" i="1"/>
  <c r="AA302" i="1"/>
  <c r="P302" i="1"/>
  <c r="AA301" i="1"/>
  <c r="P301" i="1"/>
  <c r="AA300" i="1"/>
  <c r="P300" i="1"/>
  <c r="AA299" i="1"/>
  <c r="P299" i="1"/>
  <c r="AA298" i="1"/>
  <c r="P298" i="1"/>
  <c r="AA297" i="1"/>
  <c r="P297" i="1"/>
  <c r="AA296" i="1"/>
  <c r="P296" i="1"/>
  <c r="AA295" i="1"/>
  <c r="P295" i="1"/>
  <c r="AA294" i="1"/>
  <c r="P294" i="1"/>
  <c r="AA293" i="1"/>
  <c r="P293" i="1"/>
  <c r="AA292" i="1"/>
  <c r="P292" i="1"/>
  <c r="AA291" i="1"/>
  <c r="P291" i="1"/>
  <c r="AA290" i="1"/>
  <c r="P290" i="1"/>
  <c r="AA289" i="1"/>
  <c r="P289" i="1"/>
  <c r="AA288" i="1"/>
  <c r="P288" i="1"/>
  <c r="AA287" i="1"/>
  <c r="P287" i="1"/>
  <c r="AA286" i="1"/>
  <c r="P286" i="1"/>
  <c r="AA285" i="1"/>
  <c r="P285" i="1"/>
  <c r="AA284" i="1"/>
  <c r="P284" i="1"/>
  <c r="AA283" i="1"/>
  <c r="P283" i="1"/>
  <c r="AA282" i="1"/>
  <c r="P282" i="1"/>
  <c r="AA281" i="1"/>
  <c r="P281" i="1"/>
  <c r="AA280" i="1"/>
  <c r="P280" i="1"/>
  <c r="AA279" i="1"/>
  <c r="P279" i="1"/>
  <c r="AA278" i="1"/>
  <c r="P278" i="1"/>
  <c r="AA277" i="1"/>
  <c r="P277" i="1"/>
  <c r="AA276" i="1"/>
  <c r="P276" i="1"/>
  <c r="AA275" i="1"/>
  <c r="P275" i="1"/>
  <c r="AA274" i="1"/>
  <c r="P274" i="1"/>
  <c r="AA273" i="1"/>
  <c r="P273" i="1"/>
  <c r="AA272" i="1"/>
  <c r="P272" i="1"/>
  <c r="AA271" i="1"/>
  <c r="P271" i="1"/>
  <c r="AA270" i="1"/>
  <c r="P270" i="1"/>
  <c r="AA269" i="1"/>
  <c r="P269" i="1"/>
  <c r="AA268" i="1"/>
  <c r="P268" i="1"/>
  <c r="AA267" i="1"/>
  <c r="P267" i="1"/>
  <c r="AA266" i="1"/>
  <c r="P266" i="1"/>
  <c r="AA265" i="1"/>
  <c r="P265" i="1"/>
  <c r="AA264" i="1"/>
  <c r="P264" i="1"/>
  <c r="AA263" i="1"/>
  <c r="P263" i="1"/>
  <c r="AA262" i="1"/>
  <c r="P262" i="1"/>
  <c r="AA261" i="1"/>
  <c r="P261" i="1"/>
  <c r="AA260" i="1"/>
  <c r="P260" i="1"/>
  <c r="AA259" i="1"/>
  <c r="P259" i="1"/>
  <c r="AA258" i="1"/>
  <c r="P258" i="1"/>
  <c r="AA257" i="1"/>
  <c r="P257" i="1"/>
  <c r="AA256" i="1"/>
  <c r="P256" i="1"/>
  <c r="AA255" i="1"/>
  <c r="P255" i="1"/>
  <c r="AA254" i="1"/>
  <c r="P254" i="1"/>
  <c r="AA253" i="1"/>
  <c r="P253" i="1"/>
  <c r="AA252" i="1"/>
  <c r="P252" i="1"/>
  <c r="AA251" i="1"/>
  <c r="P251" i="1"/>
  <c r="AA250" i="1"/>
  <c r="P250" i="1"/>
  <c r="AA249" i="1"/>
  <c r="P249" i="1"/>
  <c r="AA248" i="1"/>
  <c r="P248" i="1"/>
  <c r="AA247" i="1"/>
  <c r="P247" i="1"/>
  <c r="AA246" i="1"/>
  <c r="P246" i="1"/>
  <c r="AA245" i="1"/>
  <c r="P245" i="1"/>
  <c r="AA244" i="1"/>
  <c r="P244" i="1"/>
  <c r="AA243" i="1"/>
  <c r="P243" i="1"/>
  <c r="AA242" i="1"/>
  <c r="P242" i="1"/>
  <c r="AA241" i="1"/>
  <c r="P241" i="1"/>
  <c r="AA240" i="1"/>
  <c r="P240" i="1"/>
  <c r="AA239" i="1"/>
  <c r="P239" i="1"/>
  <c r="AA238" i="1"/>
  <c r="P238" i="1"/>
  <c r="AA237" i="1"/>
  <c r="P237" i="1"/>
  <c r="AA236" i="1"/>
  <c r="P236" i="1"/>
  <c r="AA235" i="1"/>
  <c r="P235" i="1"/>
  <c r="AA234" i="1"/>
  <c r="P234" i="1"/>
  <c r="AA233" i="1"/>
  <c r="P233" i="1"/>
  <c r="AA232" i="1"/>
  <c r="P232" i="1"/>
  <c r="AA231" i="1"/>
  <c r="P231" i="1"/>
  <c r="AA230" i="1"/>
  <c r="P230" i="1"/>
  <c r="AA229" i="1"/>
  <c r="P229" i="1"/>
  <c r="AA228" i="1"/>
  <c r="P228" i="1"/>
  <c r="AA227" i="1"/>
  <c r="P227" i="1"/>
  <c r="AA226" i="1"/>
  <c r="P226" i="1"/>
  <c r="AA225" i="1"/>
  <c r="P225" i="1"/>
  <c r="AA224" i="1"/>
  <c r="P224" i="1"/>
  <c r="AA223" i="1"/>
  <c r="P223" i="1"/>
  <c r="AA222" i="1"/>
  <c r="P222" i="1"/>
  <c r="AA221" i="1"/>
  <c r="P221" i="1"/>
  <c r="AA220" i="1"/>
  <c r="P220" i="1"/>
  <c r="AA219" i="1"/>
  <c r="P219" i="1"/>
  <c r="AA218" i="1"/>
  <c r="P218" i="1"/>
  <c r="AA217" i="1"/>
  <c r="P217" i="1"/>
  <c r="AA216" i="1"/>
  <c r="P216" i="1"/>
  <c r="AA215" i="1"/>
  <c r="P215" i="1"/>
  <c r="AA214" i="1"/>
  <c r="P214" i="1"/>
  <c r="AA213" i="1"/>
  <c r="P213" i="1"/>
  <c r="AA212" i="1"/>
  <c r="P212" i="1"/>
  <c r="AA211" i="1"/>
  <c r="P211" i="1"/>
  <c r="AA210" i="1"/>
  <c r="P210" i="1"/>
  <c r="AA209" i="1"/>
  <c r="P209" i="1"/>
  <c r="AA208" i="1"/>
  <c r="P208" i="1"/>
  <c r="AA207" i="1"/>
  <c r="P207" i="1"/>
  <c r="AA206" i="1"/>
  <c r="P206" i="1"/>
  <c r="AA205" i="1"/>
  <c r="P205" i="1"/>
  <c r="AA204" i="1"/>
  <c r="P204" i="1"/>
  <c r="AA203" i="1"/>
  <c r="P203" i="1"/>
  <c r="AA202" i="1"/>
  <c r="P202" i="1"/>
  <c r="AA201" i="1"/>
  <c r="P201" i="1"/>
  <c r="AA200" i="1"/>
  <c r="P200" i="1"/>
  <c r="AA199" i="1"/>
  <c r="P199" i="1"/>
  <c r="AA198" i="1"/>
  <c r="P198" i="1"/>
  <c r="AA197" i="1"/>
  <c r="P197" i="1"/>
  <c r="AA196" i="1"/>
  <c r="P196" i="1"/>
  <c r="AA195" i="1"/>
  <c r="P195" i="1"/>
  <c r="AA194" i="1"/>
  <c r="P194" i="1"/>
  <c r="AA193" i="1"/>
  <c r="P193" i="1"/>
  <c r="AA192" i="1"/>
  <c r="P192" i="1"/>
  <c r="AA191" i="1"/>
  <c r="P191" i="1"/>
  <c r="AA190" i="1"/>
  <c r="P190" i="1"/>
  <c r="AA189" i="1"/>
  <c r="P189" i="1"/>
  <c r="AA188" i="1"/>
  <c r="P188" i="1"/>
  <c r="AA187" i="1"/>
  <c r="P187" i="1"/>
  <c r="AA186" i="1"/>
  <c r="P186" i="1"/>
  <c r="AA185" i="1"/>
  <c r="P185" i="1"/>
  <c r="AA184" i="1"/>
  <c r="P184" i="1"/>
  <c r="AA183" i="1"/>
  <c r="P183" i="1"/>
  <c r="AA182" i="1"/>
  <c r="P182" i="1"/>
  <c r="AA181" i="1"/>
  <c r="P181" i="1"/>
  <c r="AA180" i="1"/>
  <c r="P180" i="1"/>
  <c r="AA179" i="1"/>
  <c r="P179" i="1"/>
  <c r="AA178" i="1"/>
  <c r="P178" i="1"/>
  <c r="AA177" i="1"/>
  <c r="P177" i="1"/>
  <c r="AA176" i="1"/>
  <c r="P176" i="1"/>
  <c r="AA175" i="1"/>
  <c r="P175" i="1"/>
  <c r="AA174" i="1"/>
  <c r="P174" i="1"/>
  <c r="AA173" i="1"/>
  <c r="P173" i="1"/>
  <c r="AA172" i="1"/>
  <c r="P172" i="1"/>
  <c r="AA171" i="1"/>
  <c r="P171" i="1"/>
  <c r="AA170" i="1"/>
  <c r="P170" i="1"/>
  <c r="AA169" i="1"/>
  <c r="P169" i="1"/>
  <c r="AA168" i="1"/>
  <c r="P168" i="1"/>
  <c r="AA167" i="1"/>
  <c r="P167" i="1"/>
  <c r="AA166" i="1"/>
  <c r="P166" i="1"/>
  <c r="AA165" i="1"/>
  <c r="P165" i="1"/>
  <c r="AA164" i="1"/>
  <c r="P164" i="1"/>
  <c r="AA163" i="1"/>
  <c r="P163" i="1"/>
  <c r="AA162" i="1"/>
  <c r="P162" i="1"/>
  <c r="AA161" i="1"/>
  <c r="P161" i="1"/>
  <c r="AA160" i="1"/>
  <c r="P160" i="1"/>
  <c r="AA159" i="1"/>
  <c r="P159" i="1"/>
  <c r="AA158" i="1"/>
  <c r="P158" i="1"/>
  <c r="AA157" i="1"/>
  <c r="P157" i="1"/>
  <c r="AA156" i="1"/>
  <c r="P156" i="1"/>
  <c r="AA155" i="1"/>
  <c r="P155" i="1"/>
  <c r="AA154" i="1"/>
  <c r="P154" i="1"/>
  <c r="AA153" i="1"/>
  <c r="P153" i="1"/>
  <c r="AA152" i="1"/>
  <c r="P152" i="1"/>
  <c r="AA151" i="1"/>
  <c r="P151" i="1"/>
  <c r="AA150" i="1"/>
  <c r="P150" i="1"/>
  <c r="AA149" i="1"/>
  <c r="P149" i="1"/>
  <c r="AA148" i="1"/>
  <c r="P148" i="1"/>
  <c r="AA147" i="1"/>
  <c r="P147" i="1"/>
  <c r="AA146" i="1"/>
  <c r="P146" i="1"/>
  <c r="AA145" i="1"/>
  <c r="P145" i="1"/>
  <c r="AA144" i="1"/>
  <c r="P144" i="1"/>
  <c r="AA143" i="1"/>
  <c r="P143" i="1"/>
  <c r="AA142" i="1"/>
  <c r="P142" i="1"/>
  <c r="AA141" i="1"/>
  <c r="P141" i="1"/>
  <c r="AA140" i="1"/>
  <c r="P140" i="1"/>
  <c r="AA139" i="1"/>
  <c r="P139" i="1"/>
  <c r="AA138" i="1"/>
  <c r="P138" i="1"/>
  <c r="AA137" i="1"/>
  <c r="P137" i="1"/>
  <c r="AA136" i="1"/>
  <c r="P136" i="1"/>
  <c r="AA135" i="1"/>
  <c r="P135" i="1"/>
  <c r="AA134" i="1"/>
  <c r="P134" i="1"/>
  <c r="AA133" i="1"/>
  <c r="P133" i="1"/>
  <c r="AA132" i="1"/>
  <c r="P132" i="1"/>
  <c r="AA131" i="1"/>
  <c r="P131" i="1"/>
  <c r="AA130" i="1"/>
  <c r="P130" i="1"/>
  <c r="AA129" i="1"/>
  <c r="P129" i="1"/>
  <c r="AA128" i="1"/>
  <c r="P128" i="1"/>
  <c r="AA127" i="1"/>
  <c r="P127" i="1"/>
  <c r="AA126" i="1"/>
  <c r="P126" i="1"/>
  <c r="AA125" i="1"/>
  <c r="P125" i="1"/>
  <c r="AA124" i="1"/>
  <c r="P124" i="1"/>
  <c r="AA123" i="1"/>
  <c r="P123" i="1"/>
  <c r="AA122" i="1"/>
  <c r="P122" i="1"/>
  <c r="AA121" i="1"/>
  <c r="P121" i="1"/>
  <c r="AA120" i="1"/>
  <c r="P120" i="1"/>
  <c r="AA119" i="1"/>
  <c r="P119" i="1"/>
  <c r="AA118" i="1"/>
  <c r="P118" i="1"/>
  <c r="AA117" i="1"/>
  <c r="P117" i="1"/>
  <c r="AA116" i="1"/>
  <c r="P116" i="1"/>
  <c r="AA115" i="1"/>
  <c r="P115" i="1"/>
  <c r="AA114" i="1"/>
  <c r="P114" i="1"/>
  <c r="AA113" i="1"/>
  <c r="P113" i="1"/>
  <c r="AA112" i="1"/>
  <c r="P112" i="1"/>
  <c r="AA111" i="1"/>
  <c r="P111" i="1"/>
  <c r="AA110" i="1"/>
  <c r="P110" i="1"/>
  <c r="AA109" i="1"/>
  <c r="P109" i="1"/>
  <c r="AA108" i="1"/>
  <c r="P108" i="1"/>
  <c r="AA107" i="1"/>
  <c r="P107" i="1"/>
  <c r="AA106" i="1"/>
  <c r="P106" i="1"/>
  <c r="AA105" i="1"/>
  <c r="P105" i="1"/>
  <c r="AA104" i="1"/>
  <c r="P104" i="1"/>
  <c r="AA103" i="1"/>
  <c r="P103" i="1"/>
  <c r="AA102" i="1"/>
  <c r="P102" i="1"/>
  <c r="AA101" i="1"/>
  <c r="P101" i="1"/>
  <c r="AA100" i="1"/>
  <c r="P100" i="1"/>
  <c r="AA99" i="1"/>
  <c r="P99" i="1"/>
  <c r="AA98" i="1"/>
  <c r="P98" i="1"/>
  <c r="AA97" i="1"/>
  <c r="P97" i="1"/>
  <c r="AA96" i="1"/>
  <c r="P96" i="1"/>
  <c r="AA95" i="1"/>
  <c r="P95" i="1"/>
  <c r="AA94" i="1"/>
  <c r="P94" i="1"/>
  <c r="AA93" i="1"/>
  <c r="P93" i="1"/>
  <c r="AA92" i="1"/>
  <c r="P92" i="1"/>
  <c r="AA91" i="1"/>
  <c r="P91" i="1"/>
  <c r="AA90" i="1"/>
  <c r="P90" i="1"/>
  <c r="AA89" i="1"/>
  <c r="P89" i="1"/>
  <c r="AA88" i="1"/>
  <c r="P88" i="1"/>
  <c r="AA87" i="1"/>
  <c r="P87" i="1"/>
  <c r="AA86" i="1"/>
  <c r="P86" i="1"/>
  <c r="AA85" i="1"/>
  <c r="P85" i="1"/>
  <c r="AA84" i="1"/>
  <c r="P84" i="1"/>
  <c r="AA83" i="1"/>
  <c r="P83" i="1"/>
  <c r="AA82" i="1"/>
  <c r="P82" i="1"/>
  <c r="AA81" i="1"/>
  <c r="P81" i="1"/>
  <c r="AA80" i="1"/>
  <c r="P80" i="1"/>
  <c r="AA79" i="1"/>
  <c r="P79" i="1"/>
  <c r="AA78" i="1"/>
  <c r="P78" i="1"/>
  <c r="AA77" i="1"/>
  <c r="P77" i="1"/>
  <c r="AA76" i="1"/>
  <c r="P76" i="1"/>
  <c r="AA75" i="1"/>
  <c r="P75" i="1"/>
  <c r="AA74" i="1"/>
  <c r="P74" i="1"/>
  <c r="AA73" i="1"/>
  <c r="P73" i="1"/>
  <c r="AA72" i="1"/>
  <c r="P72" i="1"/>
  <c r="AA71" i="1"/>
  <c r="P71" i="1"/>
  <c r="AA70" i="1"/>
  <c r="P70" i="1"/>
  <c r="AA69" i="1"/>
  <c r="P69" i="1"/>
  <c r="AA68" i="1"/>
  <c r="P68" i="1"/>
  <c r="AA67" i="1"/>
  <c r="P67" i="1"/>
  <c r="AA66" i="1"/>
  <c r="P66" i="1"/>
  <c r="AA65" i="1"/>
  <c r="P65" i="1"/>
  <c r="AA64" i="1"/>
  <c r="P64" i="1"/>
  <c r="AA63" i="1"/>
  <c r="P63" i="1"/>
  <c r="AA62" i="1"/>
  <c r="P62" i="1"/>
  <c r="AA61" i="1"/>
  <c r="P61" i="1"/>
  <c r="AA60" i="1"/>
  <c r="P60" i="1"/>
  <c r="AA59" i="1"/>
  <c r="P59" i="1"/>
  <c r="AA58" i="1"/>
  <c r="P58" i="1"/>
  <c r="AA57" i="1"/>
  <c r="P57" i="1"/>
  <c r="AA56" i="1"/>
  <c r="P56" i="1"/>
  <c r="AA55" i="1"/>
  <c r="P55" i="1"/>
  <c r="AA54" i="1"/>
  <c r="P54" i="1"/>
  <c r="AA53" i="1"/>
  <c r="P53" i="1"/>
  <c r="AA52" i="1"/>
  <c r="P52" i="1"/>
  <c r="AA51" i="1"/>
  <c r="P51" i="1"/>
  <c r="AA50" i="1"/>
  <c r="P50" i="1"/>
  <c r="AA49" i="1"/>
  <c r="P49" i="1"/>
  <c r="AA48" i="1"/>
  <c r="P48" i="1"/>
  <c r="AA47" i="1"/>
  <c r="P47" i="1"/>
  <c r="AA46" i="1"/>
  <c r="P46" i="1"/>
  <c r="AA45" i="1"/>
  <c r="P45" i="1"/>
  <c r="AA44" i="1"/>
  <c r="P44" i="1"/>
  <c r="AA43" i="1"/>
  <c r="P43" i="1"/>
  <c r="AA42" i="1"/>
  <c r="P42" i="1"/>
  <c r="AA41" i="1"/>
  <c r="P41" i="1"/>
  <c r="AA40" i="1"/>
  <c r="P40" i="1"/>
  <c r="AA39" i="1"/>
  <c r="P39" i="1"/>
  <c r="AA38" i="1"/>
  <c r="P38" i="1"/>
  <c r="AA37" i="1"/>
  <c r="P37" i="1"/>
  <c r="AA36" i="1"/>
  <c r="P36" i="1"/>
  <c r="AA35" i="1"/>
  <c r="P35" i="1"/>
  <c r="AA34" i="1"/>
  <c r="P34" i="1"/>
  <c r="AA33" i="1"/>
  <c r="P33" i="1"/>
  <c r="AA32" i="1"/>
  <c r="P32" i="1"/>
  <c r="AA31" i="1"/>
  <c r="P31" i="1"/>
  <c r="AA30" i="1"/>
  <c r="P30" i="1"/>
  <c r="AA29" i="1"/>
  <c r="P29" i="1"/>
  <c r="AA28" i="1"/>
  <c r="P28" i="1"/>
  <c r="AA27" i="1"/>
  <c r="P27" i="1"/>
  <c r="AA26" i="1"/>
  <c r="P26" i="1"/>
  <c r="AA25" i="1"/>
  <c r="P25" i="1"/>
  <c r="AA24" i="1"/>
  <c r="P24" i="1"/>
  <c r="AA23" i="1"/>
  <c r="P23" i="1"/>
  <c r="AA22" i="1"/>
  <c r="P22" i="1"/>
  <c r="AA21" i="1"/>
  <c r="P21" i="1"/>
  <c r="AA20" i="1"/>
  <c r="P20" i="1"/>
  <c r="AA19" i="1"/>
  <c r="P19" i="1"/>
  <c r="AA18" i="1"/>
  <c r="P18" i="1"/>
  <c r="AA17" i="1"/>
  <c r="P17" i="1"/>
  <c r="AA16" i="1"/>
  <c r="P16" i="1"/>
  <c r="AA15" i="1"/>
  <c r="P15" i="1"/>
  <c r="AA14" i="1"/>
  <c r="P14" i="1"/>
  <c r="AA13" i="1"/>
  <c r="P13" i="1"/>
  <c r="AA12" i="1"/>
  <c r="P12" i="1"/>
  <c r="AA11" i="1"/>
  <c r="P11" i="1"/>
  <c r="AA10" i="1"/>
  <c r="P10" i="1"/>
  <c r="AA9" i="1"/>
  <c r="P9" i="1"/>
  <c r="AA8" i="1"/>
  <c r="P8" i="1"/>
  <c r="AA7" i="1"/>
  <c r="P7" i="1"/>
</calcChain>
</file>

<file path=xl/sharedStrings.xml><?xml version="1.0" encoding="utf-8"?>
<sst xmlns="http://schemas.openxmlformats.org/spreadsheetml/2006/main" count="5521" uniqueCount="1147">
  <si>
    <t>　２　輸入</t>
    <rPh sb="3" eb="5">
      <t>ユニュウ</t>
    </rPh>
    <phoneticPr fontId="5"/>
  </si>
  <si>
    <t>　　（１）アジア</t>
    <phoneticPr fontId="5"/>
  </si>
  <si>
    <t>階層</t>
  </si>
  <si>
    <t>品目名</t>
  </si>
  <si>
    <t>アジア（アセアン）</t>
    <phoneticPr fontId="3"/>
  </si>
  <si>
    <t>小計</t>
    <rPh sb="0" eb="2">
      <t>ショウケイ</t>
    </rPh>
    <phoneticPr fontId="3"/>
  </si>
  <si>
    <t>総計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</si>
  <si>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</si>
  <si>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</si>
  <si>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</si>
  <si>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</si>
  <si>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</si>
  <si>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</si>
  <si>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</si>
  <si>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</si>
  <si>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バングラデシュ</t>
  </si>
  <si>
    <t>東ティモール</t>
  </si>
  <si>
    <t>マカオ</t>
  </si>
  <si>
    <t>ネパール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</si>
  <si>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</si>
  <si>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</si>
  <si>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</si>
  <si>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</si>
  <si>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</si>
  <si>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</si>
  <si>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</si>
  <si>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</si>
  <si>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</si>
  <si>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</si>
  <si>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</si>
  <si>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</si>
  <si>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</si>
  <si>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</si>
  <si>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</si>
  <si>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</si>
  <si>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003070000</t>
  </si>
  <si>
    <t>　　鶏肉</t>
  </si>
  <si>
    <t>005000000</t>
  </si>
  <si>
    <t>　酪農品及び鳥卵</t>
  </si>
  <si>
    <t>005010000</t>
  </si>
  <si>
    <t>　　ミルク及びクリーム</t>
  </si>
  <si>
    <t>005050000</t>
  </si>
  <si>
    <t>　　チーズ及びカード</t>
  </si>
  <si>
    <t>007000000</t>
  </si>
  <si>
    <t>　魚介類及び同調製品</t>
  </si>
  <si>
    <t>007010000</t>
  </si>
  <si>
    <t>　　魚介類</t>
  </si>
  <si>
    <t>007010100</t>
  </si>
  <si>
    <t>　　　（まぐろ）</t>
  </si>
  <si>
    <t>007010300</t>
  </si>
  <si>
    <t>　　　（さけ及びます）</t>
  </si>
  <si>
    <t>007010500</t>
  </si>
  <si>
    <t>　　　（さわら）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</si>
  <si>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</si>
  <si>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</si>
  <si>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</si>
  <si>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</si>
  <si>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</si>
  <si>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</si>
  <si>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</si>
  <si>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</si>
  <si>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007011330</t>
  </si>
  <si>
    <t>　　　　《かに》</t>
  </si>
  <si>
    <t>007011340</t>
  </si>
  <si>
    <t>　　　　《いか》</t>
  </si>
  <si>
    <t>007011350</t>
  </si>
  <si>
    <t>　　　　《たこ》</t>
  </si>
  <si>
    <t>007011500</t>
  </si>
  <si>
    <t>　　　（にしん（生鮮・冷凍））</t>
  </si>
  <si>
    <t>007030000</t>
  </si>
  <si>
    <t>　　魚介類の調製品</t>
  </si>
  <si>
    <t>009000000</t>
  </si>
  <si>
    <t>　穀物及び同調製品</t>
  </si>
  <si>
    <t>009030000</t>
  </si>
  <si>
    <t>　　米</t>
  </si>
  <si>
    <t>009070000</t>
  </si>
  <si>
    <t>　　とうもろこし</t>
  </si>
  <si>
    <t>009090000</t>
  </si>
  <si>
    <t>　　あわ・きび及びひえ</t>
  </si>
  <si>
    <t>011000000</t>
  </si>
  <si>
    <t>　果実及び野菜</t>
  </si>
  <si>
    <t>011010000</t>
  </si>
  <si>
    <t>　　果実</t>
  </si>
  <si>
    <t>011010300</t>
  </si>
  <si>
    <t>　　　（バナナ（生鮮））</t>
  </si>
  <si>
    <t>011010500</t>
  </si>
  <si>
    <t>　　　（くり）</t>
  </si>
  <si>
    <t>011030000</t>
  </si>
  <si>
    <t>　　野菜</t>
  </si>
  <si>
    <t>011030100</t>
  </si>
  <si>
    <t>　　　（生鮮・冷蔵野菜）</t>
  </si>
  <si>
    <t>011030300</t>
  </si>
  <si>
    <t>　　　（冷凍野菜）</t>
  </si>
  <si>
    <t>011030500</t>
  </si>
  <si>
    <t>　　　（豆類（乾燥））</t>
  </si>
  <si>
    <t>013000000</t>
  </si>
  <si>
    <t>　糖類及び同調製品・はちみつ</t>
  </si>
  <si>
    <t>013010000</t>
  </si>
  <si>
    <t>　　砂糖</t>
  </si>
  <si>
    <t>013010100</t>
  </si>
  <si>
    <t>　　　（黒糖）</t>
  </si>
  <si>
    <t>013030000</t>
  </si>
  <si>
    <t>　　糖みつ</t>
  </si>
  <si>
    <t>015000000</t>
  </si>
  <si>
    <t>　コーヒー・茶・ココア・香辛料類</t>
  </si>
  <si>
    <t>015010000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</si>
  <si>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</si>
  <si>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</si>
  <si>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</si>
  <si>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</si>
  <si>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</si>
  <si>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</si>
  <si>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</si>
  <si>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015030100</t>
  </si>
  <si>
    <t>　　　（カカオ豆）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</si>
  <si>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</si>
  <si>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</si>
  <si>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</si>
  <si>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</si>
  <si>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</si>
  <si>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</si>
  <si>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</si>
  <si>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</si>
  <si>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</si>
  <si>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</si>
  <si>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017000000</t>
  </si>
  <si>
    <t>　飼料</t>
  </si>
  <si>
    <t>017030000</t>
  </si>
  <si>
    <t>　　植物性油かす</t>
  </si>
  <si>
    <t>017050000</t>
  </si>
  <si>
    <t>　　魚介類の粉及びミール及びペレット</t>
  </si>
  <si>
    <t>019000000</t>
  </si>
  <si>
    <t>　その他の調製食料品</t>
  </si>
  <si>
    <t>100000000</t>
  </si>
  <si>
    <t>飲料及びたばこ</t>
  </si>
  <si>
    <t>101000000</t>
  </si>
  <si>
    <t>　飲料</t>
  </si>
  <si>
    <t>101010000</t>
  </si>
  <si>
    <t>　　アルコール飲料</t>
  </si>
  <si>
    <t>101010100</t>
  </si>
  <si>
    <t>　　　（蒸りゅう酒）</t>
  </si>
  <si>
    <t>101010500</t>
  </si>
  <si>
    <t>　　　（ビール）</t>
  </si>
  <si>
    <t>103000000</t>
  </si>
  <si>
    <t>　たばこ</t>
  </si>
  <si>
    <t>103010000</t>
  </si>
  <si>
    <t>　　葉たばこ</t>
  </si>
  <si>
    <t>200000000</t>
  </si>
  <si>
    <t>原材料</t>
  </si>
  <si>
    <t>201000000</t>
  </si>
  <si>
    <t>　原皮及び毛皮（未仕上）</t>
  </si>
  <si>
    <t>201010000</t>
  </si>
  <si>
    <t>　　原皮</t>
  </si>
  <si>
    <t>203000000</t>
  </si>
  <si>
    <t>　採油用の種・ナット及び核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</si>
  <si>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</si>
  <si>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</si>
  <si>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</si>
  <si>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</si>
  <si>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</si>
  <si>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</si>
  <si>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203090300</t>
  </si>
  <si>
    <t>　　　（綿実）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</si>
  <si>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</si>
  <si>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</si>
  <si>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</si>
  <si>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</si>
  <si>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</si>
  <si>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</si>
  <si>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205000000</t>
  </si>
  <si>
    <t>　生ゴム</t>
  </si>
  <si>
    <t>205010000</t>
  </si>
  <si>
    <t>　　天然ゴム</t>
  </si>
  <si>
    <t>205030000</t>
  </si>
  <si>
    <t>　　天然ゴムラテックス</t>
  </si>
  <si>
    <t>205050000</t>
  </si>
  <si>
    <t>　　合成ゴム</t>
  </si>
  <si>
    <t>205050100</t>
  </si>
  <si>
    <t>　　　（合成ゴムラテックス）</t>
  </si>
  <si>
    <t>205050500</t>
  </si>
  <si>
    <t>　　　（その他の合成ゴム）</t>
  </si>
  <si>
    <t>205050530</t>
  </si>
  <si>
    <t>　　　　《ニトリルブタジエンラバー》</t>
  </si>
  <si>
    <t>207000000</t>
  </si>
  <si>
    <t>　木材及びコルク</t>
  </si>
  <si>
    <t>207010000</t>
  </si>
  <si>
    <t>　　木材</t>
  </si>
  <si>
    <t>207010100</t>
  </si>
  <si>
    <t>　　　（針葉樹の丸太）</t>
  </si>
  <si>
    <t>207010300</t>
  </si>
  <si>
    <t>　　　（その他の丸太）</t>
  </si>
  <si>
    <t>207010500</t>
  </si>
  <si>
    <t>　　　（製材）</t>
  </si>
  <si>
    <t>207010520</t>
  </si>
  <si>
    <t>　　　　《ひのき》</t>
  </si>
  <si>
    <t>207010530</t>
  </si>
  <si>
    <t>　　　　《ヘムロック》</t>
  </si>
  <si>
    <t>207010550</t>
  </si>
  <si>
    <t>　　　　《もみ及びとうひ》</t>
  </si>
  <si>
    <t>209000000</t>
  </si>
  <si>
    <t>　パルプ及び古紙</t>
  </si>
  <si>
    <t>209010000</t>
  </si>
  <si>
    <t>　　パルプ</t>
  </si>
  <si>
    <t>209010300</t>
  </si>
  <si>
    <t>　　　（製紙用パルプ）</t>
  </si>
  <si>
    <t>211000000</t>
  </si>
  <si>
    <t>　織物用繊維及びくず</t>
  </si>
  <si>
    <t>211010000</t>
  </si>
  <si>
    <t>　　絹</t>
  </si>
  <si>
    <t>211030000</t>
  </si>
  <si>
    <t>　　羊毛</t>
  </si>
  <si>
    <t>211050000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</si>
  <si>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</si>
  <si>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</si>
  <si>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</si>
  <si>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</si>
  <si>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</si>
  <si>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</si>
  <si>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</si>
  <si>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</si>
  <si>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</si>
  <si>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</si>
  <si>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</si>
  <si>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</si>
  <si>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</si>
  <si>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213000000</t>
  </si>
  <si>
    <t>　粗鉱物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</si>
  <si>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</si>
  <si>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</si>
  <si>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</si>
  <si>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</si>
  <si>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</si>
  <si>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</si>
  <si>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</si>
  <si>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</si>
  <si>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</si>
  <si>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</si>
  <si>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</si>
  <si>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</si>
  <si>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</si>
  <si>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</si>
  <si>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</si>
  <si>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</si>
  <si>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</si>
  <si>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</si>
  <si>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215000000</t>
  </si>
  <si>
    <t>　金属鉱及びくず</t>
  </si>
  <si>
    <t>215010000</t>
  </si>
  <si>
    <t>　　鉄鉱石</t>
  </si>
  <si>
    <t>215030000</t>
  </si>
  <si>
    <t>　　鉄鋼くず</t>
  </si>
  <si>
    <t>215050000</t>
  </si>
  <si>
    <t>　　非鉄金属鉱</t>
  </si>
  <si>
    <t>215051100</t>
  </si>
  <si>
    <t>　　　（マンガン鉱）</t>
  </si>
  <si>
    <t>215051300</t>
  </si>
  <si>
    <t>　　　（クロム鉱）</t>
  </si>
  <si>
    <t>215051900</t>
  </si>
  <si>
    <t>　　　（チタン鉱）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</si>
  <si>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</si>
  <si>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</si>
  <si>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</si>
  <si>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</si>
  <si>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</si>
  <si>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</si>
  <si>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</si>
  <si>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</si>
  <si>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</si>
  <si>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</si>
  <si>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</si>
  <si>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</si>
  <si>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217000000</t>
  </si>
  <si>
    <t>　その他の動植物性原材料</t>
  </si>
  <si>
    <t>217010000</t>
  </si>
  <si>
    <t>　　動物性原材料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</si>
  <si>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</si>
  <si>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</si>
  <si>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</si>
  <si>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</si>
  <si>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</si>
  <si>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</si>
  <si>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300000000</t>
  </si>
  <si>
    <t>鉱物性燃料</t>
  </si>
  <si>
    <t>301000000</t>
  </si>
  <si>
    <t>　石炭・コークス及びれん炭</t>
  </si>
  <si>
    <t>301010000</t>
  </si>
  <si>
    <t>　　石炭</t>
  </si>
  <si>
    <t>301010100</t>
  </si>
  <si>
    <t>　　　（無煙炭）</t>
  </si>
  <si>
    <t>301010300</t>
  </si>
  <si>
    <t>　　　（原料炭）</t>
  </si>
  <si>
    <t>301010320</t>
  </si>
  <si>
    <t>　　　　《その他のコークス用炭》</t>
  </si>
  <si>
    <t>301010500</t>
  </si>
  <si>
    <t>　　　（一般炭）</t>
  </si>
  <si>
    <t>303000000</t>
  </si>
  <si>
    <t>　石油及び同製品</t>
  </si>
  <si>
    <t>303010000</t>
  </si>
  <si>
    <t>　　原油及び粗油</t>
  </si>
  <si>
    <t>303030000</t>
  </si>
  <si>
    <t>　　石油製品</t>
  </si>
  <si>
    <t>303030100</t>
  </si>
  <si>
    <t>　　　（揮発油）</t>
  </si>
  <si>
    <t>303030300</t>
  </si>
  <si>
    <t>　　　（灯油（含ジェット燃料油））</t>
  </si>
  <si>
    <t>303030500</t>
  </si>
  <si>
    <t>　　　（軽油）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</si>
  <si>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</si>
  <si>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</si>
  <si>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</si>
  <si>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</si>
  <si>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</si>
  <si>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</si>
  <si>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305000000</t>
  </si>
  <si>
    <t>　天然ガス及び製造ガス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</si>
  <si>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</si>
  <si>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</si>
  <si>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</si>
  <si>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</si>
  <si>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</si>
  <si>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</si>
  <si>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400000000</t>
  </si>
  <si>
    <t>動植物性油脂</t>
  </si>
  <si>
    <t>403000000</t>
  </si>
  <si>
    <t>　植物性油脂</t>
  </si>
  <si>
    <t>403030000</t>
  </si>
  <si>
    <t>　　パーム油</t>
  </si>
  <si>
    <t>405000000</t>
  </si>
  <si>
    <t>　加工油脂及びろう</t>
  </si>
  <si>
    <t>405010000</t>
  </si>
  <si>
    <t>　　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</si>
  <si>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</si>
  <si>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</si>
  <si>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</si>
  <si>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</si>
  <si>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</si>
  <si>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</si>
  <si>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501030000</t>
  </si>
  <si>
    <t>　　無機化合物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</si>
  <si>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</si>
  <si>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</si>
  <si>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</si>
  <si>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</si>
  <si>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</si>
  <si>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</si>
  <si>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</si>
  <si>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</si>
  <si>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</si>
  <si>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</si>
  <si>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</si>
  <si>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</si>
  <si>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505030000</t>
  </si>
  <si>
    <t>　　植物性のなめしエキス</t>
  </si>
  <si>
    <t>505050000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</si>
  <si>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</si>
  <si>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</si>
  <si>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</si>
  <si>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</si>
  <si>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</si>
  <si>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</si>
  <si>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抗生物質</t>
  </si>
  <si>
    <t>507050000</t>
  </si>
  <si>
    <t>　　ホルモン</t>
  </si>
  <si>
    <t>507070000</t>
  </si>
  <si>
    <t>　　抗生物質製剤</t>
  </si>
  <si>
    <t>509000000</t>
  </si>
  <si>
    <t>　精油・香料及び化粧品類</t>
  </si>
  <si>
    <t>509010000</t>
  </si>
  <si>
    <t>　　精油及びレジノイド</t>
  </si>
  <si>
    <t>509030000</t>
  </si>
  <si>
    <t>　　人造香料類</t>
  </si>
  <si>
    <t>511000000</t>
  </si>
  <si>
    <t>　肥料</t>
  </si>
  <si>
    <t>511010000</t>
  </si>
  <si>
    <t>　　カリ肥料</t>
  </si>
  <si>
    <t>511010100</t>
  </si>
  <si>
    <t>　　　（塩化カリウム）</t>
  </si>
  <si>
    <t>511010300</t>
  </si>
  <si>
    <t>　　　（硫酸カリウム）</t>
  </si>
  <si>
    <t>513000000</t>
  </si>
  <si>
    <t>　火薬類</t>
  </si>
  <si>
    <t>515000000</t>
  </si>
  <si>
    <t>　プラスチック</t>
  </si>
  <si>
    <t>515010000</t>
  </si>
  <si>
    <t>　　シリコーン</t>
  </si>
  <si>
    <t>515030000</t>
  </si>
  <si>
    <t>　　塩化ビニール樹脂</t>
  </si>
  <si>
    <t>515050000</t>
  </si>
  <si>
    <t>　　ポリエチレン</t>
  </si>
  <si>
    <t>515070000</t>
  </si>
  <si>
    <t>　　ポリスチレン</t>
  </si>
  <si>
    <t>515090000</t>
  </si>
  <si>
    <t>　　合成樹脂</t>
  </si>
  <si>
    <t>517000000</t>
  </si>
  <si>
    <t>　その他の化学製品</t>
  </si>
  <si>
    <t>517010000</t>
  </si>
  <si>
    <t>　　消毒剤・殺虫剤及び殺菌剤類</t>
  </si>
  <si>
    <t>517030000</t>
  </si>
  <si>
    <t>　　でん粉</t>
  </si>
  <si>
    <t>517090000</t>
  </si>
  <si>
    <t>　　調製石油添加剤</t>
  </si>
  <si>
    <t>517110000</t>
  </si>
  <si>
    <t>　　触媒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</si>
  <si>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</si>
  <si>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</si>
  <si>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</si>
  <si>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</si>
  <si>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</si>
  <si>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</si>
  <si>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</si>
  <si>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</si>
  <si>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605000000</t>
  </si>
  <si>
    <t>　木製品及びコルク製品（除家具）</t>
  </si>
  <si>
    <t>605010000</t>
  </si>
  <si>
    <t>　　合板・ウッドパネル</t>
  </si>
  <si>
    <t>605010100</t>
  </si>
  <si>
    <t>　　　（合板）</t>
  </si>
  <si>
    <t>605030000</t>
  </si>
  <si>
    <t>　　パルプウッド等</t>
  </si>
  <si>
    <t>605030100</t>
  </si>
  <si>
    <t>　　　（ウッドチップ）</t>
  </si>
  <si>
    <t>605050000</t>
  </si>
  <si>
    <t>　　建築用木工品及び木製建具</t>
  </si>
  <si>
    <t>607000000</t>
  </si>
  <si>
    <t>　紙類及び同製品</t>
  </si>
  <si>
    <t>607010000</t>
  </si>
  <si>
    <t>　　紙及び板紙</t>
  </si>
  <si>
    <t>609000000</t>
  </si>
  <si>
    <t>　織物用糸及び繊維製品</t>
  </si>
  <si>
    <t>609010000</t>
  </si>
  <si>
    <t>　　織物用繊維糸</t>
  </si>
  <si>
    <t>609010100</t>
  </si>
  <si>
    <t>　　　（絹糸）</t>
  </si>
  <si>
    <t>609010300</t>
  </si>
  <si>
    <t>　　　（綿糸）</t>
  </si>
  <si>
    <t>609010500</t>
  </si>
  <si>
    <t>　　　（合成繊維の糸）</t>
  </si>
  <si>
    <t>609030000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</si>
  <si>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</si>
  <si>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</si>
  <si>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</si>
  <si>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</si>
  <si>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</si>
  <si>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</si>
  <si>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</si>
  <si>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609070000</t>
  </si>
  <si>
    <t>　　絹織物</t>
  </si>
  <si>
    <t>609090000</t>
  </si>
  <si>
    <t>　　合成繊維織物</t>
  </si>
  <si>
    <t>609110000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</si>
  <si>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</si>
  <si>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</si>
  <si>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</si>
  <si>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</si>
  <si>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</si>
  <si>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611000000</t>
  </si>
  <si>
    <t>　非金属鉱物製品</t>
  </si>
  <si>
    <t>611010000</t>
  </si>
  <si>
    <t>　　ガラス及び同製品</t>
  </si>
  <si>
    <t>611050000</t>
  </si>
  <si>
    <t>　　貴石及び半貴石</t>
  </si>
  <si>
    <t>613000000</t>
  </si>
  <si>
    <t>　鉄鋼</t>
  </si>
  <si>
    <t>613030000</t>
  </si>
  <si>
    <t>　　合金鉄</t>
  </si>
  <si>
    <t>613050000</t>
  </si>
  <si>
    <t>　　鉄鋼の棒・形鋼及び線</t>
  </si>
  <si>
    <t>613070000</t>
  </si>
  <si>
    <t>　　鉄鋼のフラットロール製品</t>
  </si>
  <si>
    <t>613090000</t>
  </si>
  <si>
    <t>　　管及び管用継手</t>
  </si>
  <si>
    <t>615000000</t>
  </si>
  <si>
    <t>　非鉄金属</t>
  </si>
  <si>
    <t>615010000</t>
  </si>
  <si>
    <t>　　銀及び白金族</t>
  </si>
  <si>
    <t>615010100</t>
  </si>
  <si>
    <t>　　　（白金族の金属）</t>
  </si>
  <si>
    <t>615010300</t>
  </si>
  <si>
    <t>　　　（銀及び銀を張った金属）</t>
  </si>
  <si>
    <t>615010310</t>
  </si>
  <si>
    <t>　　　　《銀》</t>
  </si>
  <si>
    <t>615030000</t>
  </si>
  <si>
    <t>　　銅及び同合金</t>
  </si>
  <si>
    <t>615050000</t>
  </si>
  <si>
    <t>　　ニッケル及び同合金</t>
  </si>
  <si>
    <t>615070000</t>
  </si>
  <si>
    <t>　　アルミニウム及び同合金</t>
  </si>
  <si>
    <t>615090000</t>
  </si>
  <si>
    <t>　　鉛及び同合金</t>
  </si>
  <si>
    <t>615110000</t>
  </si>
  <si>
    <t>　　亜鉛及び同合金</t>
  </si>
  <si>
    <t>615130000</t>
  </si>
  <si>
    <t>　　すず及び同合金</t>
  </si>
  <si>
    <t>615150000</t>
  </si>
  <si>
    <t>　　コバルト及び同合金</t>
  </si>
  <si>
    <t>617000000</t>
  </si>
  <si>
    <t>　金属製品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</si>
  <si>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</si>
  <si>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</si>
  <si>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</si>
  <si>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</si>
  <si>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</si>
  <si>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　　手道具類及び機械用工具</t>
  </si>
  <si>
    <t>617070000</t>
  </si>
  <si>
    <t>　　刃物</t>
  </si>
  <si>
    <t>617090000</t>
  </si>
  <si>
    <t>　　卑金属製の家庭用品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</si>
  <si>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</si>
  <si>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</si>
  <si>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</si>
  <si>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</si>
  <si>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</si>
  <si>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</si>
  <si>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</si>
  <si>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</si>
  <si>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701010500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</si>
  <si>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</si>
  <si>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</si>
  <si>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</si>
  <si>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</si>
  <si>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</si>
  <si>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</si>
  <si>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</si>
  <si>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</si>
  <si>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</si>
  <si>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</si>
  <si>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</si>
  <si>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</si>
  <si>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（電算機類(含周辺機器））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</si>
  <si>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</si>
  <si>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</si>
  <si>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</si>
  <si>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</si>
  <si>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</si>
  <si>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</si>
  <si>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</si>
  <si>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</si>
  <si>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</si>
  <si>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《ボール盤及び中ぐり盤》</t>
  </si>
  <si>
    <t>701070130</t>
  </si>
  <si>
    <t>　　　　《フライス盤》</t>
  </si>
  <si>
    <t>701070140</t>
  </si>
  <si>
    <t>　　　　《研削盤》</t>
  </si>
  <si>
    <t>701070300</t>
  </si>
  <si>
    <t>　　　（プレス及び鍛造機）</t>
  </si>
  <si>
    <t>701070700</t>
  </si>
  <si>
    <t>　　　（金属圧延機）</t>
  </si>
  <si>
    <t>701090000</t>
  </si>
  <si>
    <t>　　繊維機械</t>
  </si>
  <si>
    <t>701090100</t>
  </si>
  <si>
    <t>　　　（メリヤス機）</t>
  </si>
  <si>
    <t>701100000</t>
  </si>
  <si>
    <t>　　パルプ製造・製紙及び紙加工機械</t>
  </si>
  <si>
    <t>701110000</t>
  </si>
  <si>
    <t>　　印刷機械及び製本機械</t>
  </si>
  <si>
    <t>701110100</t>
  </si>
  <si>
    <t>　　　（印刷機械）</t>
  </si>
  <si>
    <t>701150000</t>
  </si>
  <si>
    <t>　　食料品加工機械</t>
  </si>
  <si>
    <t>701170000</t>
  </si>
  <si>
    <t>　　建設用・鉱山用機械</t>
  </si>
  <si>
    <t>701190000</t>
  </si>
  <si>
    <t>　　加熱用・冷却用機器</t>
  </si>
  <si>
    <t>701190100</t>
  </si>
  <si>
    <t>　　　（エアコン）</t>
  </si>
  <si>
    <t>701210000</t>
  </si>
  <si>
    <t>　　ポンプ及び遠心分離機</t>
  </si>
  <si>
    <t>701210100</t>
  </si>
  <si>
    <t>　　　（液体ポンプ）</t>
  </si>
  <si>
    <t>701210300</t>
  </si>
  <si>
    <t>　　　（気体圧縮機）</t>
  </si>
  <si>
    <t>701210500</t>
  </si>
  <si>
    <t>　　　（遠心分離機）</t>
  </si>
  <si>
    <t>701230000</t>
  </si>
  <si>
    <t>　　荷役機械</t>
  </si>
  <si>
    <t>701230100</t>
  </si>
  <si>
    <t>　　　（リフト・エレベーター類）</t>
  </si>
  <si>
    <t>701250000</t>
  </si>
  <si>
    <t>　　鉱物・木材等の材料加工機械</t>
  </si>
  <si>
    <t>701270000</t>
  </si>
  <si>
    <t>　　コック・弁類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</si>
  <si>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</si>
  <si>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</si>
  <si>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</si>
  <si>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</si>
  <si>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</si>
  <si>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</si>
  <si>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</si>
  <si>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</si>
  <si>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</si>
  <si>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（発電機及び電動機）</t>
  </si>
  <si>
    <t>703030000</t>
  </si>
  <si>
    <t>　　電気回路等の機器</t>
  </si>
  <si>
    <t>703030300</t>
  </si>
  <si>
    <t>　　　（電気回路の開閉用、保護用機器）</t>
  </si>
  <si>
    <t>703040000</t>
  </si>
  <si>
    <t>　　絶縁電線及び絶縁ケーブル</t>
  </si>
  <si>
    <t>703050000</t>
  </si>
  <si>
    <t>　　音響・映像機器（含部品）</t>
  </si>
  <si>
    <t>703050100</t>
  </si>
  <si>
    <t>　　　（ラジオ受信機）</t>
  </si>
  <si>
    <t>703050500</t>
  </si>
  <si>
    <t>　　　（映像記録・再生機器）</t>
  </si>
  <si>
    <t>703051100</t>
  </si>
  <si>
    <t>　　　（アンプ・スピーカー・マイク）</t>
  </si>
  <si>
    <t>703051500</t>
  </si>
  <si>
    <t>　　　（音響・映像機器の部分品）</t>
  </si>
  <si>
    <t>703070000</t>
  </si>
  <si>
    <t>　　通信機</t>
  </si>
  <si>
    <t>703070300</t>
  </si>
  <si>
    <t>　　　（電話機）</t>
  </si>
  <si>
    <t>703090000</t>
  </si>
  <si>
    <t>　　家庭用電気機器</t>
  </si>
  <si>
    <t>703090100</t>
  </si>
  <si>
    <t>　　　（電気冷蔵庫）</t>
  </si>
  <si>
    <t>703090300</t>
  </si>
  <si>
    <t>　　　（扇風機）</t>
  </si>
  <si>
    <t>703090500</t>
  </si>
  <si>
    <t>　　　（ヘヤードライヤー）</t>
  </si>
  <si>
    <t>703090700</t>
  </si>
  <si>
    <t>　　　（電子レンジ）</t>
  </si>
  <si>
    <t>703110000</t>
  </si>
  <si>
    <t>　　半導体等電子部品</t>
  </si>
  <si>
    <t>703110100</t>
  </si>
  <si>
    <t>　　　（トランジスター等）</t>
  </si>
  <si>
    <t>703110300</t>
  </si>
  <si>
    <t>　　　（ＩＣ）</t>
  </si>
  <si>
    <t>703130000</t>
  </si>
  <si>
    <t>　　電気計測機器</t>
  </si>
  <si>
    <t>703150000</t>
  </si>
  <si>
    <t>　　電気溶接器</t>
  </si>
  <si>
    <t>705000000</t>
  </si>
  <si>
    <t>　輸送用機器</t>
  </si>
  <si>
    <t>705010000</t>
  </si>
  <si>
    <t>　　自動車</t>
  </si>
  <si>
    <t>705010100</t>
  </si>
  <si>
    <t>　　　（乗用車）</t>
  </si>
  <si>
    <t>705010300</t>
  </si>
  <si>
    <t>　　　（バス・トラック）</t>
  </si>
  <si>
    <t>705030000</t>
  </si>
  <si>
    <t>　　自動車の部分品</t>
  </si>
  <si>
    <t>705040000</t>
  </si>
  <si>
    <t>　　二輪自動車類</t>
  </si>
  <si>
    <t>705040100</t>
  </si>
  <si>
    <t>　　　（二輪自動車・原動機付自転車）</t>
  </si>
  <si>
    <t>705050000</t>
  </si>
  <si>
    <t>　　航空機類</t>
  </si>
  <si>
    <t>705070000</t>
  </si>
  <si>
    <t>　　船舶類</t>
  </si>
  <si>
    <t>705090000</t>
  </si>
  <si>
    <t>　　自転車</t>
  </si>
  <si>
    <t>800000000</t>
  </si>
  <si>
    <t>雑製品</t>
  </si>
  <si>
    <t>801000000</t>
  </si>
  <si>
    <t>　照明器具</t>
  </si>
  <si>
    <t>803000000</t>
  </si>
  <si>
    <t>　家具</t>
  </si>
  <si>
    <t>805000000</t>
  </si>
  <si>
    <t>　バッグ類</t>
  </si>
  <si>
    <t>807000000</t>
  </si>
  <si>
    <t>　衣類及び同付属品</t>
  </si>
  <si>
    <t>807010000</t>
  </si>
  <si>
    <t>　　衣類</t>
  </si>
  <si>
    <t>807010100</t>
  </si>
  <si>
    <t>　　　（男子用衣類）</t>
  </si>
  <si>
    <t>807010300</t>
  </si>
  <si>
    <t>　　　（女子用及び乳幼児用衣類）</t>
  </si>
  <si>
    <t>807010500</t>
  </si>
  <si>
    <t>　　　（下着類）</t>
  </si>
  <si>
    <t>807030000</t>
  </si>
  <si>
    <t>　　衣類付属品</t>
  </si>
  <si>
    <t>807050000</t>
  </si>
  <si>
    <t>　　メリヤス編み及びクロセ編み衣類</t>
  </si>
  <si>
    <t>807050100</t>
  </si>
  <si>
    <t>　　　（くつ下類）</t>
  </si>
  <si>
    <t>807050300</t>
  </si>
  <si>
    <t>807050500</t>
  </si>
  <si>
    <t>　　　（セーター類）</t>
  </si>
  <si>
    <t>809000000</t>
  </si>
  <si>
    <t>　はき物</t>
  </si>
  <si>
    <t>811000000</t>
  </si>
  <si>
    <t>　精密機器類</t>
  </si>
  <si>
    <t>811010000</t>
  </si>
  <si>
    <t>　　科学光学機器</t>
  </si>
  <si>
    <t>811010100</t>
  </si>
  <si>
    <t>　　　（計測機器類）</t>
  </si>
  <si>
    <t>811010110</t>
  </si>
  <si>
    <t>　　　　《調整機器及び計算用具類》</t>
  </si>
  <si>
    <t>811010500</t>
  </si>
  <si>
    <t>　　　（写真機及び同部分品）</t>
  </si>
  <si>
    <t>811030000</t>
  </si>
  <si>
    <t>　　時計及び部分品</t>
  </si>
  <si>
    <t>811030100</t>
  </si>
  <si>
    <t>　　　（時計）</t>
  </si>
  <si>
    <t>811030110</t>
  </si>
  <si>
    <t>　　　　《懐中時計・腕時計類》</t>
  </si>
  <si>
    <t>813000000</t>
  </si>
  <si>
    <t>　その他の雑製品</t>
  </si>
  <si>
    <t>813010000</t>
  </si>
  <si>
    <t>　　写真用・映画用材料</t>
  </si>
  <si>
    <t>813010100</t>
  </si>
  <si>
    <t>　　　（写真用フイルム類）</t>
  </si>
  <si>
    <t>813030000</t>
  </si>
  <si>
    <t>　　記録媒体（含記録済）</t>
  </si>
  <si>
    <t>813050000</t>
  </si>
  <si>
    <t>　　書籍・新聞・雑誌</t>
  </si>
  <si>
    <t>813070000</t>
  </si>
  <si>
    <t>　　プラスチック製品</t>
  </si>
  <si>
    <t>813090000</t>
  </si>
  <si>
    <t>　　がん具及び遊戯用具</t>
  </si>
  <si>
    <t>813090100</t>
  </si>
  <si>
    <t>　　　（遊戯用具）</t>
  </si>
  <si>
    <t>813110000</t>
  </si>
  <si>
    <t>　　運動用具</t>
  </si>
  <si>
    <t>813110100</t>
  </si>
  <si>
    <t>　　　（ゴルフ用具）</t>
  </si>
  <si>
    <t>813130000</t>
  </si>
  <si>
    <t>　　事務用品</t>
  </si>
  <si>
    <t>813130100</t>
  </si>
  <si>
    <t>　　　（万年筆・鉛筆類）</t>
  </si>
  <si>
    <t>813150000</t>
  </si>
  <si>
    <t>　　美術品・収集品及びこっとう</t>
  </si>
  <si>
    <t>813170000</t>
  </si>
  <si>
    <t>　　成形品及び彫刻品</t>
  </si>
  <si>
    <t>900000000</t>
  </si>
  <si>
    <t>特殊取扱品</t>
  </si>
  <si>
    <t>901000000</t>
  </si>
  <si>
    <t>　再輸入品</t>
  </si>
  <si>
    <t>903000000</t>
  </si>
  <si>
    <t>　金（マネタリーゴールドを除く）</t>
  </si>
  <si>
    <t>　１　輸入</t>
  </si>
  <si>
    <t>（単位：千円）</t>
  </si>
  <si>
    <t>アフリカ</t>
    <phoneticPr fontId="3"/>
  </si>
  <si>
    <t>モロッコ</t>
  </si>
  <si>
    <t>チュニジア</t>
  </si>
  <si>
    <t>エジプト</t>
  </si>
  <si>
    <t>スーダン</t>
  </si>
  <si>
    <t>モーリタニア</t>
  </si>
  <si>
    <t>セネガル</t>
  </si>
  <si>
    <t>リベリア</t>
  </si>
  <si>
    <t>ガーナ</t>
  </si>
  <si>
    <t>トーゴ</t>
  </si>
  <si>
    <t>マリ</t>
  </si>
  <si>
    <t>ブルキナファソ</t>
  </si>
  <si>
    <t>ナイジェリア</t>
  </si>
  <si>
    <t>ニジェール</t>
  </si>
  <si>
    <t>ルワンダ</t>
  </si>
  <si>
    <t>カメルーン</t>
  </si>
  <si>
    <t>中央アフリカ</t>
  </si>
  <si>
    <t>ガボン</t>
  </si>
  <si>
    <t>コンゴ共和国</t>
  </si>
  <si>
    <t>コンゴ民主共和国</t>
  </si>
  <si>
    <t>アンゴラ</t>
  </si>
  <si>
    <t>サントメ・プリンシペ</t>
  </si>
  <si>
    <t>セントヘレナ及びその附属諸島(英)</t>
  </si>
  <si>
    <t>エチオピア</t>
  </si>
  <si>
    <t>ソマリア</t>
  </si>
  <si>
    <t>ケニア</t>
  </si>
  <si>
    <t>ウガンダ</t>
  </si>
  <si>
    <t>タンザニア</t>
  </si>
  <si>
    <t>モザンビーク</t>
  </si>
  <si>
    <t>マダガスカル</t>
  </si>
  <si>
    <t>モーリシャス</t>
  </si>
  <si>
    <t>レユニオン(仏)</t>
  </si>
  <si>
    <t>ジンバブエ</t>
  </si>
  <si>
    <t>南アフリカ共和国</t>
  </si>
  <si>
    <t>マラウイ</t>
  </si>
  <si>
    <t>ザンビア</t>
  </si>
  <si>
    <t>009070100</t>
  </si>
  <si>
    <t>　　　（とうもろこし（飼料用））</t>
  </si>
  <si>
    <t>013010300</t>
  </si>
  <si>
    <t>　　　（粗糖）</t>
  </si>
  <si>
    <t>209010100</t>
  </si>
  <si>
    <t>　　　（溶解用パルプ）</t>
  </si>
  <si>
    <t>211030300</t>
  </si>
  <si>
    <t>　　　（洗上羊毛）</t>
  </si>
  <si>
    <t>スウェーデン</t>
  </si>
  <si>
    <t>デンマーク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</si>
  <si>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</si>
  <si>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</si>
  <si>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</si>
  <si>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</si>
  <si>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</si>
  <si>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</si>
  <si>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</si>
  <si>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</si>
  <si>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</si>
  <si>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</si>
  <si>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</si>
  <si>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</si>
  <si>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</si>
  <si>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</si>
  <si>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</si>
  <si>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</si>
  <si>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</si>
  <si>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</si>
  <si>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</si>
  <si>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英国</t>
  </si>
  <si>
    <t>セルビア</t>
  </si>
  <si>
    <t>トルコ</t>
  </si>
  <si>
    <t>ボスニア・ヘルツェゴビナ</t>
  </si>
  <si>
    <t>北マケドニア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</si>
  <si>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</si>
  <si>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</si>
  <si>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</si>
  <si>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</si>
  <si>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</si>
  <si>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</si>
  <si>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</si>
  <si>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</si>
  <si>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</si>
  <si>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</si>
  <si>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</si>
  <si>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</si>
  <si>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</si>
  <si>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</si>
  <si>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ジョージア</t>
  </si>
  <si>
    <t>ロシア</t>
  </si>
  <si>
    <t>アルバニア</t>
  </si>
  <si>
    <t>ウクライナ</t>
  </si>
  <si>
    <t>ベラルーシ</t>
  </si>
  <si>
    <t>モルドバ</t>
  </si>
  <si>
    <t>003010000</t>
  </si>
  <si>
    <t>　　牛肉</t>
  </si>
  <si>
    <t>003050000</t>
  </si>
  <si>
    <t>　　豚・いのししの肉</t>
  </si>
  <si>
    <t>003050100</t>
  </si>
  <si>
    <t>　　　（豚肉）</t>
  </si>
  <si>
    <t>005010100</t>
  </si>
  <si>
    <t>　　　（粉乳）</t>
  </si>
  <si>
    <t>005030000</t>
  </si>
  <si>
    <t>　　バター</t>
  </si>
  <si>
    <t>007010700</t>
  </si>
  <si>
    <t>　　　（にしんの卵）</t>
  </si>
  <si>
    <t>007010710</t>
  </si>
  <si>
    <t>　　　　《かずのこ》</t>
  </si>
  <si>
    <t>009010000</t>
  </si>
  <si>
    <t>　　小麦及びメスリン</t>
  </si>
  <si>
    <t>009150000</t>
  </si>
  <si>
    <t>　　麦芽</t>
  </si>
  <si>
    <t>011010800</t>
  </si>
  <si>
    <t>　　　（ぶどう）</t>
  </si>
  <si>
    <t>013050000</t>
  </si>
  <si>
    <t>　　乳糖</t>
  </si>
  <si>
    <t>101010110</t>
  </si>
  <si>
    <t>　　　　《ウイスキー》</t>
  </si>
  <si>
    <t>101010120</t>
  </si>
  <si>
    <t>　　　　《ブランデー》</t>
  </si>
  <si>
    <t>101010300</t>
  </si>
  <si>
    <t>　　　（ぶどう酒）</t>
  </si>
  <si>
    <t>103030000</t>
  </si>
  <si>
    <t>　　製造たばこ</t>
  </si>
  <si>
    <t>205050510</t>
  </si>
  <si>
    <t>　　　　《クロロプレンラバー》</t>
  </si>
  <si>
    <t>205050520</t>
  </si>
  <si>
    <t>　　　　《ブチルラバー》</t>
  </si>
  <si>
    <t>215050900</t>
  </si>
  <si>
    <t>　　　（亜鉛鉱）</t>
  </si>
  <si>
    <t>215051700</t>
  </si>
  <si>
    <t>　　　（モリブデン鉱）</t>
  </si>
  <si>
    <t>215052100</t>
  </si>
  <si>
    <t>　　　（アンチモン鉱）</t>
  </si>
  <si>
    <t>217010300</t>
  </si>
  <si>
    <t>　　　（動物（除魚類）の腸）</t>
  </si>
  <si>
    <t>401000000</t>
  </si>
  <si>
    <t>　動物性油脂</t>
  </si>
  <si>
    <t>517050000</t>
  </si>
  <si>
    <t>　　カゼイン</t>
  </si>
  <si>
    <t>517070000</t>
  </si>
  <si>
    <t>　　ロジン</t>
  </si>
  <si>
    <t>613010000</t>
  </si>
  <si>
    <t>　　銑鉄</t>
  </si>
  <si>
    <t>　　（２）大洋州</t>
    <rPh sb="5" eb="7">
      <t>タイヨウ</t>
    </rPh>
    <rPh sb="7" eb="8">
      <t>シュウ</t>
    </rPh>
    <phoneticPr fontId="6"/>
  </si>
  <si>
    <t>オーストラリア</t>
  </si>
  <si>
    <t>パプアニューギニア</t>
  </si>
  <si>
    <t>ニュージーランド</t>
  </si>
  <si>
    <t>サモア</t>
  </si>
  <si>
    <t>フィジー</t>
  </si>
  <si>
    <t>ニューカレドニア(仏)</t>
  </si>
  <si>
    <t>003030000</t>
  </si>
  <si>
    <t>　　羊・やぎ肉</t>
  </si>
  <si>
    <t>009050000</t>
  </si>
  <si>
    <t>　　大麦及びはだか麦</t>
  </si>
  <si>
    <t>011010100</t>
  </si>
  <si>
    <t>　　　（かんきつ類（生鮮・乾燥）)</t>
  </si>
  <si>
    <t>011010120</t>
  </si>
  <si>
    <t>　　　　《オレンジ》</t>
  </si>
  <si>
    <t>401010000</t>
  </si>
  <si>
    <t>　　牛脂</t>
  </si>
  <si>
    <t>　　（６）中東</t>
    <rPh sb="5" eb="7">
      <t>チュウトウ</t>
    </rPh>
    <phoneticPr fontId="6"/>
  </si>
  <si>
    <t>中東</t>
    <rPh sb="0" eb="2">
      <t>チュウトウ</t>
    </rPh>
    <phoneticPr fontId="3"/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</si>
  <si>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</si>
  <si>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</si>
  <si>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</si>
  <si>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</si>
  <si>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</si>
  <si>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</si>
  <si>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</si>
  <si>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</si>
  <si>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</si>
  <si>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</si>
  <si>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</si>
  <si>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</si>
  <si>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　　（４）中南米</t>
    <rPh sb="5" eb="8">
      <t>チュウナンベイ</t>
    </rPh>
    <phoneticPr fontId="6"/>
  </si>
  <si>
    <t>中南米</t>
    <rPh sb="0" eb="3">
      <t>チュウナンベイ</t>
    </rPh>
    <phoneticPr fontId="3"/>
  </si>
  <si>
    <t>メキシコ</t>
  </si>
  <si>
    <t>グアテマラ</t>
  </si>
  <si>
    <t>ホンジュラス</t>
  </si>
  <si>
    <t>エルサルバドル</t>
  </si>
  <si>
    <t>ニカラグア</t>
  </si>
  <si>
    <t>コスタリカ</t>
  </si>
  <si>
    <t>パナマ</t>
  </si>
  <si>
    <t>ジャマイカ</t>
  </si>
  <si>
    <t>トリニダード・トバゴ</t>
  </si>
  <si>
    <t>キューバ</t>
  </si>
  <si>
    <t>ハイチ</t>
  </si>
  <si>
    <t>ドミニカ共和国</t>
  </si>
  <si>
    <t>プエルトリコ(米)</t>
  </si>
  <si>
    <t>コロンビア</t>
  </si>
  <si>
    <t>ベネズエラ</t>
  </si>
  <si>
    <t>ガイアナ</t>
  </si>
  <si>
    <t>スリナム</t>
  </si>
  <si>
    <t>エクアドル</t>
  </si>
  <si>
    <t>ペルー</t>
  </si>
  <si>
    <t>チリ</t>
  </si>
  <si>
    <t>ブラジル</t>
  </si>
  <si>
    <t>パラグアイ</t>
  </si>
  <si>
    <t>ウルグアイ</t>
  </si>
  <si>
    <t>アルゼンチン</t>
  </si>
  <si>
    <t>009110000</t>
  </si>
  <si>
    <t>　　こうりゃん（飼料用）</t>
  </si>
  <si>
    <t>　　（３）北米</t>
    <rPh sb="5" eb="6">
      <t>ホク</t>
    </rPh>
    <rPh sb="6" eb="7">
      <t>ベイ</t>
    </rPh>
    <phoneticPr fontId="6"/>
  </si>
  <si>
    <t>グリーンランド(デンマーク)</t>
  </si>
  <si>
    <t>カナダ</t>
  </si>
  <si>
    <t>アメリカ合衆国</t>
  </si>
  <si>
    <t>011010130</t>
  </si>
  <si>
    <t>　　　　《グレープフルーツ》</t>
  </si>
  <si>
    <t>203090100</t>
  </si>
  <si>
    <t>　　　（亜麻種）</t>
  </si>
  <si>
    <t>207010150</t>
  </si>
  <si>
    <t>　　　　《トガサワラ》</t>
  </si>
  <si>
    <t>207010160</t>
  </si>
  <si>
    <t>211090300</t>
  </si>
  <si>
    <t>　　　（コットンリンター）</t>
  </si>
  <si>
    <t>第６表　県内港の品目別・国別輸出入価額（令和3年/2021年）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3" eb="24">
      <t>ネン</t>
    </rPh>
    <rPh sb="29" eb="30">
      <t>ネン</t>
    </rPh>
    <rPh sb="30" eb="31">
      <t>ヘイネン</t>
    </rPh>
    <phoneticPr fontId="5"/>
  </si>
  <si>
    <t>品目コード</t>
    <rPh sb="0" eb="2">
      <t>ヒンモク</t>
    </rPh>
    <phoneticPr fontId="3"/>
  </si>
  <si>
    <t>アジア（アセアン以外）</t>
    <rPh sb="8" eb="10">
      <t>イガイ</t>
    </rPh>
    <phoneticPr fontId="3"/>
  </si>
  <si>
    <t>103</t>
  </si>
  <si>
    <t>105</t>
  </si>
  <si>
    <t>106</t>
  </si>
  <si>
    <t>107</t>
  </si>
  <si>
    <t>108</t>
  </si>
  <si>
    <t>123</t>
  </si>
  <si>
    <t>124</t>
  </si>
  <si>
    <t>125</t>
  </si>
  <si>
    <t>127</t>
  </si>
  <si>
    <t>128</t>
  </si>
  <si>
    <t>129</t>
  </si>
  <si>
    <t>131</t>
  </si>
  <si>
    <t>小　計</t>
    <rPh sb="0" eb="1">
      <t>ショウ</t>
    </rPh>
    <rPh sb="2" eb="3">
      <t>ケイ</t>
    </rPh>
    <phoneticPr fontId="3"/>
  </si>
  <si>
    <t>110</t>
  </si>
  <si>
    <t>111</t>
  </si>
  <si>
    <t>112</t>
  </si>
  <si>
    <t>113</t>
  </si>
  <si>
    <t>116</t>
  </si>
  <si>
    <t>117</t>
  </si>
  <si>
    <t>118</t>
  </si>
  <si>
    <t>120</t>
  </si>
  <si>
    <t>121</t>
  </si>
  <si>
    <t>122</t>
  </si>
  <si>
    <t>1</t>
  </si>
  <si>
    <t>2</t>
  </si>
  <si>
    <t>3</t>
  </si>
  <si>
    <t>003090000</t>
  </si>
  <si>
    <t>　　馬肉</t>
  </si>
  <si>
    <t>4</t>
  </si>
  <si>
    <t>5</t>
  </si>
  <si>
    <t>601010000</t>
  </si>
  <si>
    <t>　　羊革</t>
  </si>
  <si>
    <t>総    計</t>
    <phoneticPr fontId="3"/>
  </si>
  <si>
    <t>（単位：千円）</t>
    <rPh sb="1" eb="3">
      <t>タンイ</t>
    </rPh>
    <rPh sb="4" eb="6">
      <t>センエン</t>
    </rPh>
    <phoneticPr fontId="5"/>
  </si>
  <si>
    <t>大洋州</t>
    <rPh sb="0" eb="3">
      <t>タイヨウシュウ</t>
    </rPh>
    <phoneticPr fontId="3"/>
  </si>
  <si>
    <t>601</t>
  </si>
  <si>
    <t>602</t>
  </si>
  <si>
    <t>606</t>
  </si>
  <si>
    <t>607</t>
  </si>
  <si>
    <t>610</t>
  </si>
  <si>
    <t>611</t>
  </si>
  <si>
    <t>612</t>
  </si>
  <si>
    <t>615</t>
  </si>
  <si>
    <t>618</t>
  </si>
  <si>
    <t>クック</t>
  </si>
  <si>
    <t>バヌアツ</t>
  </si>
  <si>
    <t>キリバス</t>
  </si>
  <si>
    <t>北米</t>
    <rPh sb="0" eb="2">
      <t>ホクベイ</t>
    </rPh>
    <phoneticPr fontId="3"/>
  </si>
  <si>
    <t>301</t>
  </si>
  <si>
    <t>302</t>
  </si>
  <si>
    <t>304</t>
  </si>
  <si>
    <t>品目名</t>
    <phoneticPr fontId="3"/>
  </si>
  <si>
    <t>305</t>
  </si>
  <si>
    <t>306</t>
  </si>
  <si>
    <t>307</t>
  </si>
  <si>
    <t>309</t>
  </si>
  <si>
    <t>310</t>
  </si>
  <si>
    <t>311</t>
  </si>
  <si>
    <t>312</t>
  </si>
  <si>
    <t>316</t>
  </si>
  <si>
    <t>320</t>
  </si>
  <si>
    <t>321</t>
  </si>
  <si>
    <t>322</t>
  </si>
  <si>
    <t>323</t>
  </si>
  <si>
    <t>324</t>
  </si>
  <si>
    <t>401</t>
  </si>
  <si>
    <t>402</t>
  </si>
  <si>
    <t>403</t>
  </si>
  <si>
    <t>404</t>
  </si>
  <si>
    <t>406</t>
  </si>
  <si>
    <t>407</t>
  </si>
  <si>
    <t>409</t>
  </si>
  <si>
    <t>410</t>
  </si>
  <si>
    <t>411</t>
  </si>
  <si>
    <t>412</t>
  </si>
  <si>
    <t>413</t>
  </si>
  <si>
    <t>017010000</t>
  </si>
  <si>
    <t>　　ふすま</t>
  </si>
  <si>
    <t>第6表　県内港の品目別・国別輸出入価額（令和3年/2021年）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2" eb="14">
      <t>クニベツ</t>
    </rPh>
    <rPh sb="14" eb="17">
      <t>ユシュツニュウ</t>
    </rPh>
    <rPh sb="17" eb="19">
      <t>カガク</t>
    </rPh>
    <rPh sb="20" eb="22">
      <t>レイワ</t>
    </rPh>
    <rPh sb="23" eb="24">
      <t>ネン</t>
    </rPh>
    <rPh sb="29" eb="30">
      <t>ネン</t>
    </rPh>
    <rPh sb="30" eb="31">
      <t>ヘイネン</t>
    </rPh>
    <phoneticPr fontId="5"/>
  </si>
  <si>
    <t>　　（５）欧州</t>
    <rPh sb="5" eb="7">
      <t>オウシュウ</t>
    </rPh>
    <phoneticPr fontId="6"/>
  </si>
  <si>
    <t>西欧（EU）</t>
    <rPh sb="0" eb="2">
      <t>セイオウ</t>
    </rPh>
    <phoneticPr fontId="3"/>
  </si>
  <si>
    <t>西欧（EFTA)</t>
    <rPh sb="0" eb="2">
      <t>セイオウ</t>
    </rPh>
    <phoneticPr fontId="3"/>
  </si>
  <si>
    <t>西欧（その他）</t>
    <rPh sb="0" eb="2">
      <t>セイオウ</t>
    </rPh>
    <rPh sb="5" eb="6">
      <t>タ</t>
    </rPh>
    <phoneticPr fontId="3"/>
  </si>
  <si>
    <t>中東欧・ロシア等（EU）</t>
    <rPh sb="0" eb="3">
      <t>チュウトウオウ</t>
    </rPh>
    <rPh sb="7" eb="8">
      <t>トウ</t>
    </rPh>
    <phoneticPr fontId="3"/>
  </si>
  <si>
    <t>中東欧・ロシア等（その他）</t>
    <rPh sb="11" eb="12">
      <t>タ</t>
    </rPh>
    <phoneticPr fontId="3"/>
  </si>
  <si>
    <t>203</t>
  </si>
  <si>
    <t>204</t>
  </si>
  <si>
    <t>206</t>
  </si>
  <si>
    <t>207</t>
  </si>
  <si>
    <t>208</t>
  </si>
  <si>
    <t>209</t>
  </si>
  <si>
    <t>210</t>
  </si>
  <si>
    <t>213</t>
  </si>
  <si>
    <t>217</t>
  </si>
  <si>
    <t>218</t>
  </si>
  <si>
    <t>220</t>
  </si>
  <si>
    <t>221</t>
  </si>
  <si>
    <t>222</t>
  </si>
  <si>
    <t>225</t>
  </si>
  <si>
    <t>230</t>
  </si>
  <si>
    <t>233</t>
  </si>
  <si>
    <t>241</t>
  </si>
  <si>
    <t>242</t>
  </si>
  <si>
    <t>201</t>
  </si>
  <si>
    <t>202</t>
  </si>
  <si>
    <t>215</t>
  </si>
  <si>
    <t>205</t>
  </si>
  <si>
    <t>228</t>
  </si>
  <si>
    <t>234</t>
  </si>
  <si>
    <t>243</t>
  </si>
  <si>
    <t>244</t>
  </si>
  <si>
    <t>247</t>
  </si>
  <si>
    <t>223</t>
  </si>
  <si>
    <t>227</t>
  </si>
  <si>
    <t>231</t>
  </si>
  <si>
    <t>232</t>
  </si>
  <si>
    <t>235</t>
  </si>
  <si>
    <t>236</t>
  </si>
  <si>
    <t>237</t>
  </si>
  <si>
    <t>245</t>
  </si>
  <si>
    <t>246</t>
  </si>
  <si>
    <t>150</t>
  </si>
  <si>
    <t>151</t>
  </si>
  <si>
    <t>152</t>
  </si>
  <si>
    <t>153</t>
  </si>
  <si>
    <t>154</t>
  </si>
  <si>
    <t>156</t>
  </si>
  <si>
    <t>157</t>
  </si>
  <si>
    <t>224</t>
  </si>
  <si>
    <t>229</t>
  </si>
  <si>
    <t>238</t>
  </si>
  <si>
    <t>239</t>
  </si>
  <si>
    <t>240</t>
  </si>
  <si>
    <t>キルギス</t>
  </si>
  <si>
    <t>トルクメニスタン</t>
  </si>
  <si>
    <t>615010110</t>
  </si>
  <si>
    <t>　　　　《白金》</t>
  </si>
  <si>
    <t>総　　計</t>
    <phoneticPr fontId="3"/>
  </si>
  <si>
    <t>133</t>
  </si>
  <si>
    <t>134</t>
  </si>
  <si>
    <t>135</t>
  </si>
  <si>
    <t>137</t>
  </si>
  <si>
    <t>138</t>
  </si>
  <si>
    <t>140</t>
  </si>
  <si>
    <t>141</t>
  </si>
  <si>
    <t>143</t>
  </si>
  <si>
    <t>144</t>
  </si>
  <si>
    <t>145</t>
  </si>
  <si>
    <t>146</t>
  </si>
  <si>
    <t>147</t>
  </si>
  <si>
    <t>149</t>
  </si>
  <si>
    <t>イエメン</t>
  </si>
  <si>
    <t>第６表　県内港の品目別・国別輸出入価額（令和3年/2021年）</t>
    <rPh sb="29" eb="30">
      <t>ネン</t>
    </rPh>
    <phoneticPr fontId="3"/>
  </si>
  <si>
    <t>　　（７）アフリカ</t>
  </si>
  <si>
    <t>501</t>
  </si>
  <si>
    <t>502</t>
  </si>
  <si>
    <t>504</t>
  </si>
  <si>
    <t>506</t>
  </si>
  <si>
    <t>507</t>
  </si>
  <si>
    <t>509</t>
  </si>
  <si>
    <t>510</t>
  </si>
  <si>
    <t>513</t>
  </si>
  <si>
    <t>515</t>
  </si>
  <si>
    <t>517</t>
  </si>
  <si>
    <t>518</t>
  </si>
  <si>
    <t>520</t>
  </si>
  <si>
    <t>521</t>
  </si>
  <si>
    <t>524</t>
  </si>
  <si>
    <t>525</t>
  </si>
  <si>
    <t>526</t>
  </si>
  <si>
    <t>527</t>
  </si>
  <si>
    <t>529</t>
  </si>
  <si>
    <t>531</t>
  </si>
  <si>
    <t>532</t>
  </si>
  <si>
    <t>533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</si>
  <si>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</si>
  <si>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</si>
  <si>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</si>
  <si>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</si>
  <si>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</si>
  <si>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</si>
  <si>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</si>
  <si>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</si>
  <si>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</si>
  <si>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</si>
  <si>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</si>
  <si>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</si>
  <si>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</si>
  <si>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</si>
  <si>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551</t>
  </si>
  <si>
    <t>553</t>
  </si>
  <si>
    <t>554</t>
  </si>
  <si>
    <t>558</t>
  </si>
  <si>
    <t>559</t>
  </si>
  <si>
    <t>セウタ及びメリリア(西)</t>
  </si>
  <si>
    <t>ギニア</t>
  </si>
  <si>
    <t>ジブチ</t>
  </si>
  <si>
    <t>コモロ</t>
  </si>
  <si>
    <t>エリトリア</t>
  </si>
  <si>
    <t>EU合計</t>
    <rPh sb="2" eb="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</si>
</sst>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4" borderId="5" xfId="0" applyNumberFormat="1" applyFill="1" applyBorder="1"/>
    <xf numFmtId="0" fontId="0" fillId="0" borderId="0" xfId="0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6" fontId="0" fillId="0" borderId="0" xfId="0" applyNumberFormat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1"/>
  <sheetViews>
    <sheetView workbookViewId="0">
      <pane xSplit="3" ySplit="6" topLeftCell="E320" activePane="bottomRight" state="frozen"/>
      <selection pane="topRight" activeCell="D1" sqref="D1"/>
      <selection pane="bottomLeft" activeCell="A7" sqref="A7"/>
      <selection pane="bottomRight" activeCell="E337" sqref="E337"/>
    </sheetView>
  </sheetViews>
  <sheetFormatPr defaultRowHeight="18.75" x14ac:dyDescent="0.4"/>
  <cols>
    <col min="1" max="1" width="11.625" style="21" customWidth="1"/>
    <col min="2" max="2" width="9.5" style="21" bestFit="1" customWidth="1"/>
    <col min="3" max="3" width="40.125" bestFit="1" customWidth="1"/>
    <col min="4" max="4" width="15.125" bestFit="1" customWidth="1"/>
    <col min="5" max="5" width="19.5" bestFit="1" customWidth="1"/>
    <col min="6" max="6" width="15.125" bestFit="1" customWidth="1"/>
    <col min="7" max="7" width="13.25" bestFit="1" customWidth="1"/>
    <col min="8" max="8" width="12" bestFit="1" customWidth="1"/>
    <col min="9" max="9" width="13.25" bestFit="1" customWidth="1"/>
    <col min="10" max="11" width="15.375" bestFit="1" customWidth="1"/>
    <col min="12" max="12" width="15.25" bestFit="1" customWidth="1"/>
    <col min="13" max="13" width="19.375" bestFit="1" customWidth="1"/>
    <col min="14" max="14" width="17.375" bestFit="1" customWidth="1"/>
    <col min="15" max="15" width="11.5" bestFit="1" customWidth="1"/>
    <col min="16" max="16" width="13.375" bestFit="1" customWidth="1"/>
    <col min="17" max="18" width="15.125" bestFit="1" customWidth="1"/>
    <col min="19" max="19" width="17.25" bestFit="1" customWidth="1"/>
    <col min="20" max="20" width="15.375" bestFit="1" customWidth="1"/>
    <col min="21" max="21" width="13.125" bestFit="1" customWidth="1"/>
    <col min="22" max="22" width="15.25" bestFit="1" customWidth="1"/>
    <col min="23" max="23" width="17.375" bestFit="1" customWidth="1"/>
    <col min="24" max="24" width="15.375" bestFit="1" customWidth="1"/>
    <col min="25" max="25" width="11.5" bestFit="1" customWidth="1"/>
    <col min="26" max="26" width="15.375" bestFit="1" customWidth="1"/>
    <col min="27" max="28" width="13.375" bestFit="1" customWidth="1"/>
  </cols>
  <sheetData>
    <row r="1" spans="1:28" x14ac:dyDescent="0.4">
      <c r="A1" s="5" t="s">
        <v>944</v>
      </c>
      <c r="B1" s="1"/>
      <c r="C1" s="2"/>
    </row>
    <row r="2" spans="1:28" x14ac:dyDescent="0.4">
      <c r="A2" s="3" t="s">
        <v>0</v>
      </c>
      <c r="B2" s="1"/>
      <c r="C2" s="2"/>
    </row>
    <row r="3" spans="1:28" x14ac:dyDescent="0.4">
      <c r="A3" s="3" t="s">
        <v>1</v>
      </c>
      <c r="B3" s="1"/>
    </row>
    <row r="4" spans="1:28" s="10" customFormat="1" x14ac:dyDescent="0.4">
      <c r="A4" s="27" t="s">
        <v>945</v>
      </c>
      <c r="B4" s="27" t="s">
        <v>2</v>
      </c>
      <c r="C4" s="27" t="s">
        <v>3</v>
      </c>
      <c r="D4" s="25" t="s">
        <v>946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8"/>
      <c r="Q4" s="25" t="s">
        <v>4</v>
      </c>
      <c r="R4" s="26"/>
      <c r="S4" s="26"/>
      <c r="T4" s="26"/>
      <c r="U4" s="26"/>
      <c r="V4" s="26"/>
      <c r="W4" s="26"/>
      <c r="X4" s="26"/>
      <c r="Y4" s="26"/>
      <c r="Z4" s="26"/>
      <c r="AA4" s="8"/>
      <c r="AB4" s="9"/>
    </row>
    <row r="5" spans="1:28" s="10" customFormat="1" x14ac:dyDescent="0.4">
      <c r="A5" s="27"/>
      <c r="B5" s="27"/>
      <c r="C5" s="27"/>
      <c r="D5" s="11" t="s">
        <v>947</v>
      </c>
      <c r="E5" s="11" t="s">
        <v>948</v>
      </c>
      <c r="F5" s="11" t="s">
        <v>949</v>
      </c>
      <c r="G5" s="11" t="s">
        <v>950</v>
      </c>
      <c r="H5" s="11" t="s">
        <v>951</v>
      </c>
      <c r="I5" s="11" t="s">
        <v>952</v>
      </c>
      <c r="J5" s="11" t="s">
        <v>953</v>
      </c>
      <c r="K5" s="11" t="s">
        <v>954</v>
      </c>
      <c r="L5" s="11" t="s">
        <v>955</v>
      </c>
      <c r="M5" s="11" t="s">
        <v>956</v>
      </c>
      <c r="N5" s="11" t="s">
        <v>957</v>
      </c>
      <c r="O5" s="11" t="s">
        <v>958</v>
      </c>
      <c r="P5" s="12" t="s">
        <v>959</v>
      </c>
      <c r="Q5" s="11" t="s">
        <v>960</v>
      </c>
      <c r="R5" s="11" t="s">
        <v>961</v>
      </c>
      <c r="S5" s="11" t="s">
        <v>962</v>
      </c>
      <c r="T5" s="11" t="s">
        <v>963</v>
      </c>
      <c r="U5" s="11" t="s">
        <v>964</v>
      </c>
      <c r="V5" s="11" t="s">
        <v>965</v>
      </c>
      <c r="W5" s="11" t="s">
        <v>966</v>
      </c>
      <c r="X5" s="11" t="s">
        <v>967</v>
      </c>
      <c r="Y5" s="11" t="s">
        <v>968</v>
      </c>
      <c r="Z5" s="11" t="s">
        <v>969</v>
      </c>
      <c r="AA5" s="12" t="s">
        <v>5</v>
      </c>
      <c r="AB5" s="12" t="s">
        <v>6</v>
      </c>
    </row>
    <row r="6" spans="1:28" s="10" customFormat="1" x14ac:dyDescent="0.4">
      <c r="A6" s="27"/>
      <c r="B6" s="27"/>
      <c r="C6" s="2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3"/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3"/>
      <c r="AB6" s="13"/>
    </row>
    <row r="7" spans="1:28" x14ac:dyDescent="0.4">
      <c r="A7" s="14" t="s">
        <v>29</v>
      </c>
      <c r="B7" s="14" t="s">
        <v>970</v>
      </c>
      <c r="C7" s="15" t="s">
        <v>30</v>
      </c>
      <c r="D7" s="16">
        <v>5753461</v>
      </c>
      <c r="E7" s="16">
        <v>50497912</v>
      </c>
      <c r="F7" s="16">
        <v>984208</v>
      </c>
      <c r="G7" s="16"/>
      <c r="H7" s="16">
        <v>6354</v>
      </c>
      <c r="I7" s="16">
        <v>11110517</v>
      </c>
      <c r="J7" s="16">
        <v>300782</v>
      </c>
      <c r="K7" s="16">
        <v>210391</v>
      </c>
      <c r="L7" s="16">
        <v>82098</v>
      </c>
      <c r="M7" s="16"/>
      <c r="N7" s="16"/>
      <c r="O7" s="16"/>
      <c r="P7" s="16">
        <f>SUM(D7:O7)</f>
        <v>68945723</v>
      </c>
      <c r="Q7" s="16">
        <v>8061671</v>
      </c>
      <c r="R7" s="16">
        <v>26336883</v>
      </c>
      <c r="S7" s="16">
        <v>2343162</v>
      </c>
      <c r="T7" s="16">
        <v>2684692</v>
      </c>
      <c r="U7" s="16"/>
      <c r="V7" s="16">
        <v>7743475</v>
      </c>
      <c r="W7" s="16">
        <v>7204952</v>
      </c>
      <c r="X7" s="16">
        <v>15855</v>
      </c>
      <c r="Y7" s="16">
        <v>487107</v>
      </c>
      <c r="Z7" s="16">
        <v>639330</v>
      </c>
      <c r="AA7" s="16">
        <f>SUM(Q7:Z7)</f>
        <v>55517127</v>
      </c>
      <c r="AB7" s="16">
        <v>124462850</v>
      </c>
    </row>
    <row r="8" spans="1:28" x14ac:dyDescent="0.4">
      <c r="A8" s="17" t="s">
        <v>31</v>
      </c>
      <c r="B8" s="17" t="s">
        <v>971</v>
      </c>
      <c r="C8" s="18" t="s">
        <v>32</v>
      </c>
      <c r="D8" s="19"/>
      <c r="E8" s="19">
        <v>1573</v>
      </c>
      <c r="F8" s="19">
        <v>7710</v>
      </c>
      <c r="G8" s="19"/>
      <c r="H8" s="19"/>
      <c r="I8" s="19"/>
      <c r="J8" s="19"/>
      <c r="K8" s="19"/>
      <c r="L8" s="19"/>
      <c r="M8" s="19"/>
      <c r="N8" s="19"/>
      <c r="O8" s="19"/>
      <c r="P8" s="16">
        <f t="shared" ref="P8:P71" si="0">SUM(D8:O8)</f>
        <v>9283</v>
      </c>
      <c r="Q8" s="19">
        <v>982</v>
      </c>
      <c r="R8" s="19">
        <v>12457</v>
      </c>
      <c r="S8" s="19"/>
      <c r="T8" s="19"/>
      <c r="U8" s="19"/>
      <c r="V8" s="19">
        <v>5953</v>
      </c>
      <c r="W8" s="19">
        <v>1558</v>
      </c>
      <c r="X8" s="19"/>
      <c r="Y8" s="19"/>
      <c r="Z8" s="19"/>
      <c r="AA8" s="16">
        <f t="shared" ref="AA8:AA71" si="1">SUM(Q8:Z8)</f>
        <v>20950</v>
      </c>
      <c r="AB8" s="19">
        <v>30233</v>
      </c>
    </row>
    <row r="9" spans="1:28" x14ac:dyDescent="0.4">
      <c r="A9" s="17" t="s">
        <v>33</v>
      </c>
      <c r="B9" s="17" t="s">
        <v>971</v>
      </c>
      <c r="C9" s="18" t="s">
        <v>34</v>
      </c>
      <c r="D9" s="19"/>
      <c r="E9" s="19">
        <v>2475171</v>
      </c>
      <c r="F9" s="19">
        <v>19480</v>
      </c>
      <c r="G9" s="19"/>
      <c r="H9" s="19"/>
      <c r="I9" s="19"/>
      <c r="J9" s="19"/>
      <c r="K9" s="19"/>
      <c r="L9" s="19"/>
      <c r="M9" s="19"/>
      <c r="N9" s="19"/>
      <c r="O9" s="19"/>
      <c r="P9" s="16">
        <f t="shared" si="0"/>
        <v>2494651</v>
      </c>
      <c r="Q9" s="19">
        <v>75189</v>
      </c>
      <c r="R9" s="19">
        <v>14095188</v>
      </c>
      <c r="S9" s="19"/>
      <c r="T9" s="19">
        <v>206</v>
      </c>
      <c r="U9" s="19"/>
      <c r="V9" s="19"/>
      <c r="W9" s="19">
        <v>10437</v>
      </c>
      <c r="X9" s="19"/>
      <c r="Y9" s="19"/>
      <c r="Z9" s="19"/>
      <c r="AA9" s="16">
        <f t="shared" si="1"/>
        <v>14181020</v>
      </c>
      <c r="AB9" s="19">
        <v>16675671</v>
      </c>
    </row>
    <row r="10" spans="1:28" x14ac:dyDescent="0.4">
      <c r="A10" s="17" t="s">
        <v>35</v>
      </c>
      <c r="B10" s="17" t="s">
        <v>972</v>
      </c>
      <c r="C10" s="18" t="s">
        <v>36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6">
        <f t="shared" si="0"/>
        <v>0</v>
      </c>
      <c r="Q10" s="19"/>
      <c r="R10" s="19">
        <v>1492560</v>
      </c>
      <c r="S10" s="19"/>
      <c r="T10" s="19"/>
      <c r="U10" s="19"/>
      <c r="V10" s="19"/>
      <c r="W10" s="19"/>
      <c r="X10" s="19"/>
      <c r="Y10" s="19"/>
      <c r="Z10" s="19"/>
      <c r="AA10" s="16">
        <f t="shared" si="1"/>
        <v>1492560</v>
      </c>
      <c r="AB10" s="19">
        <v>1492560</v>
      </c>
    </row>
    <row r="11" spans="1:28" x14ac:dyDescent="0.4">
      <c r="A11" s="17" t="s">
        <v>973</v>
      </c>
      <c r="B11" s="17" t="s">
        <v>972</v>
      </c>
      <c r="C11" s="18" t="s">
        <v>974</v>
      </c>
      <c r="D11" s="19"/>
      <c r="E11" s="19">
        <v>13906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6">
        <f t="shared" si="0"/>
        <v>13906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6">
        <f t="shared" si="1"/>
        <v>0</v>
      </c>
      <c r="AB11" s="19">
        <v>13906</v>
      </c>
    </row>
    <row r="12" spans="1:28" x14ac:dyDescent="0.4">
      <c r="A12" s="17" t="s">
        <v>37</v>
      </c>
      <c r="B12" s="17" t="s">
        <v>971</v>
      </c>
      <c r="C12" s="18" t="s">
        <v>38</v>
      </c>
      <c r="D12" s="19">
        <v>92709</v>
      </c>
      <c r="E12" s="19">
        <v>167807</v>
      </c>
      <c r="F12" s="19">
        <v>11316</v>
      </c>
      <c r="G12" s="19"/>
      <c r="H12" s="19"/>
      <c r="I12" s="19">
        <v>14525</v>
      </c>
      <c r="J12" s="19"/>
      <c r="K12" s="19"/>
      <c r="L12" s="19"/>
      <c r="M12" s="19"/>
      <c r="N12" s="19"/>
      <c r="O12" s="19"/>
      <c r="P12" s="16">
        <f t="shared" si="0"/>
        <v>286357</v>
      </c>
      <c r="Q12" s="19">
        <v>77441</v>
      </c>
      <c r="R12" s="19"/>
      <c r="S12" s="19">
        <v>81119</v>
      </c>
      <c r="T12" s="19">
        <v>120632</v>
      </c>
      <c r="U12" s="19"/>
      <c r="V12" s="19"/>
      <c r="W12" s="19"/>
      <c r="X12" s="19"/>
      <c r="Y12" s="19"/>
      <c r="Z12" s="19"/>
      <c r="AA12" s="16">
        <f t="shared" si="1"/>
        <v>279192</v>
      </c>
      <c r="AB12" s="19">
        <v>565549</v>
      </c>
    </row>
    <row r="13" spans="1:28" x14ac:dyDescent="0.4">
      <c r="A13" s="17" t="s">
        <v>39</v>
      </c>
      <c r="B13" s="17" t="s">
        <v>972</v>
      </c>
      <c r="C13" s="18" t="s">
        <v>40</v>
      </c>
      <c r="D13" s="19">
        <v>92709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6">
        <f t="shared" si="0"/>
        <v>92709</v>
      </c>
      <c r="Q13" s="19"/>
      <c r="R13" s="19"/>
      <c r="S13" s="19">
        <v>81119</v>
      </c>
      <c r="T13" s="19">
        <v>120632</v>
      </c>
      <c r="U13" s="19"/>
      <c r="V13" s="19"/>
      <c r="W13" s="19"/>
      <c r="X13" s="19"/>
      <c r="Y13" s="19"/>
      <c r="Z13" s="19"/>
      <c r="AA13" s="16">
        <f t="shared" si="1"/>
        <v>201751</v>
      </c>
      <c r="AB13" s="19">
        <v>294460</v>
      </c>
    </row>
    <row r="14" spans="1:28" x14ac:dyDescent="0.4">
      <c r="A14" s="17" t="s">
        <v>41</v>
      </c>
      <c r="B14" s="17" t="s">
        <v>972</v>
      </c>
      <c r="C14" s="18" t="s">
        <v>42</v>
      </c>
      <c r="D14" s="19"/>
      <c r="E14" s="19">
        <v>2004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6">
        <f t="shared" si="0"/>
        <v>2004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">
        <f t="shared" si="1"/>
        <v>0</v>
      </c>
      <c r="AB14" s="19">
        <v>2004</v>
      </c>
    </row>
    <row r="15" spans="1:28" x14ac:dyDescent="0.4">
      <c r="A15" s="17" t="s">
        <v>43</v>
      </c>
      <c r="B15" s="17" t="s">
        <v>971</v>
      </c>
      <c r="C15" s="18" t="s">
        <v>44</v>
      </c>
      <c r="D15" s="19">
        <v>154708</v>
      </c>
      <c r="E15" s="19">
        <v>8801706</v>
      </c>
      <c r="F15" s="19">
        <v>442614</v>
      </c>
      <c r="G15" s="19"/>
      <c r="H15" s="19"/>
      <c r="I15" s="19">
        <v>9283908</v>
      </c>
      <c r="J15" s="19">
        <v>288206</v>
      </c>
      <c r="K15" s="19">
        <v>20118</v>
      </c>
      <c r="L15" s="19">
        <v>74719</v>
      </c>
      <c r="M15" s="19"/>
      <c r="N15" s="19"/>
      <c r="O15" s="19"/>
      <c r="P15" s="16">
        <f t="shared" si="0"/>
        <v>19065979</v>
      </c>
      <c r="Q15" s="19">
        <v>2217682</v>
      </c>
      <c r="R15" s="19">
        <v>2754311</v>
      </c>
      <c r="S15" s="19">
        <v>24843</v>
      </c>
      <c r="T15" s="19">
        <v>142992</v>
      </c>
      <c r="U15" s="19"/>
      <c r="V15" s="19">
        <v>355755</v>
      </c>
      <c r="W15" s="19">
        <v>5005714</v>
      </c>
      <c r="X15" s="19"/>
      <c r="Y15" s="19"/>
      <c r="Z15" s="19">
        <v>301427</v>
      </c>
      <c r="AA15" s="16">
        <f t="shared" si="1"/>
        <v>10802724</v>
      </c>
      <c r="AB15" s="19">
        <v>29868703</v>
      </c>
    </row>
    <row r="16" spans="1:28" x14ac:dyDescent="0.4">
      <c r="A16" s="17" t="s">
        <v>45</v>
      </c>
      <c r="B16" s="17" t="s">
        <v>972</v>
      </c>
      <c r="C16" s="18" t="s">
        <v>46</v>
      </c>
      <c r="D16" s="19">
        <v>79940</v>
      </c>
      <c r="E16" s="19">
        <v>3211425</v>
      </c>
      <c r="F16" s="19">
        <v>422875</v>
      </c>
      <c r="G16" s="19"/>
      <c r="H16" s="19"/>
      <c r="I16" s="19">
        <v>9281434</v>
      </c>
      <c r="J16" s="19">
        <v>288206</v>
      </c>
      <c r="K16" s="19">
        <v>20118</v>
      </c>
      <c r="L16" s="19">
        <v>74719</v>
      </c>
      <c r="M16" s="19"/>
      <c r="N16" s="19"/>
      <c r="O16" s="19"/>
      <c r="P16" s="16">
        <f t="shared" si="0"/>
        <v>13378717</v>
      </c>
      <c r="Q16" s="19">
        <v>1547865</v>
      </c>
      <c r="R16" s="19">
        <v>713752</v>
      </c>
      <c r="S16" s="19">
        <v>24843</v>
      </c>
      <c r="T16" s="19">
        <v>142992</v>
      </c>
      <c r="U16" s="19"/>
      <c r="V16" s="19">
        <v>81605</v>
      </c>
      <c r="W16" s="19">
        <v>3707159</v>
      </c>
      <c r="X16" s="19"/>
      <c r="Y16" s="19"/>
      <c r="Z16" s="19">
        <v>301427</v>
      </c>
      <c r="AA16" s="16">
        <f t="shared" si="1"/>
        <v>6519643</v>
      </c>
      <c r="AB16" s="19">
        <v>19898360</v>
      </c>
    </row>
    <row r="17" spans="1:28" x14ac:dyDescent="0.4">
      <c r="A17" s="17" t="s">
        <v>47</v>
      </c>
      <c r="B17" s="17" t="s">
        <v>975</v>
      </c>
      <c r="C17" s="18" t="s">
        <v>48</v>
      </c>
      <c r="D17" s="19"/>
      <c r="E17" s="19"/>
      <c r="F17" s="19">
        <v>248886</v>
      </c>
      <c r="G17" s="19"/>
      <c r="H17" s="19"/>
      <c r="I17" s="19"/>
      <c r="J17" s="19"/>
      <c r="K17" s="19"/>
      <c r="L17" s="19"/>
      <c r="M17" s="19"/>
      <c r="N17" s="19"/>
      <c r="O17" s="19"/>
      <c r="P17" s="16">
        <f t="shared" si="0"/>
        <v>248886</v>
      </c>
      <c r="Q17" s="19"/>
      <c r="R17" s="19"/>
      <c r="S17" s="19"/>
      <c r="T17" s="19"/>
      <c r="U17" s="19"/>
      <c r="V17" s="19"/>
      <c r="W17" s="19">
        <v>221414</v>
      </c>
      <c r="X17" s="19"/>
      <c r="Y17" s="19"/>
      <c r="Z17" s="19"/>
      <c r="AA17" s="16">
        <f t="shared" si="1"/>
        <v>221414</v>
      </c>
      <c r="AB17" s="19">
        <v>470300</v>
      </c>
    </row>
    <row r="18" spans="1:28" x14ac:dyDescent="0.4">
      <c r="A18" s="17" t="s">
        <v>49</v>
      </c>
      <c r="B18" s="17" t="s">
        <v>975</v>
      </c>
      <c r="C18" s="18" t="s">
        <v>50</v>
      </c>
      <c r="D18" s="19"/>
      <c r="E18" s="19">
        <v>14871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6">
        <f t="shared" si="0"/>
        <v>14871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>
        <f t="shared" si="1"/>
        <v>0</v>
      </c>
      <c r="AB18" s="19">
        <v>14871</v>
      </c>
    </row>
    <row r="19" spans="1:28" x14ac:dyDescent="0.4">
      <c r="A19" s="17" t="s">
        <v>51</v>
      </c>
      <c r="B19" s="17" t="s">
        <v>975</v>
      </c>
      <c r="C19" s="18" t="s">
        <v>52</v>
      </c>
      <c r="D19" s="19">
        <v>20641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6">
        <f t="shared" si="0"/>
        <v>20641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6">
        <f t="shared" si="1"/>
        <v>0</v>
      </c>
      <c r="AB19" s="19">
        <v>20641</v>
      </c>
    </row>
    <row r="20" spans="1:28" x14ac:dyDescent="0.4">
      <c r="A20" s="17" t="s">
        <v>53</v>
      </c>
      <c r="B20" s="17" t="s">
        <v>975</v>
      </c>
      <c r="C20" s="18" t="s">
        <v>54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6">
        <f t="shared" si="0"/>
        <v>0</v>
      </c>
      <c r="Q20" s="19"/>
      <c r="R20" s="19"/>
      <c r="S20" s="19"/>
      <c r="T20" s="19"/>
      <c r="U20" s="19"/>
      <c r="V20" s="19">
        <v>3740</v>
      </c>
      <c r="W20" s="19"/>
      <c r="X20" s="19"/>
      <c r="Y20" s="19"/>
      <c r="Z20" s="19"/>
      <c r="AA20" s="16">
        <f t="shared" si="1"/>
        <v>3740</v>
      </c>
      <c r="AB20" s="19">
        <v>3740</v>
      </c>
    </row>
    <row r="21" spans="1:28" x14ac:dyDescent="0.4">
      <c r="A21" s="17" t="s">
        <v>55</v>
      </c>
      <c r="B21" s="17" t="s">
        <v>975</v>
      </c>
      <c r="C21" s="18" t="s">
        <v>56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6">
        <f t="shared" si="0"/>
        <v>0</v>
      </c>
      <c r="Q21" s="19"/>
      <c r="R21" s="19"/>
      <c r="S21" s="19"/>
      <c r="T21" s="19"/>
      <c r="U21" s="19"/>
      <c r="V21" s="19">
        <v>5972</v>
      </c>
      <c r="W21" s="19"/>
      <c r="X21" s="19"/>
      <c r="Y21" s="19"/>
      <c r="Z21" s="19"/>
      <c r="AA21" s="16">
        <f t="shared" si="1"/>
        <v>5972</v>
      </c>
      <c r="AB21" s="19">
        <v>5972</v>
      </c>
    </row>
    <row r="22" spans="1:28" x14ac:dyDescent="0.4">
      <c r="A22" s="17" t="s">
        <v>57</v>
      </c>
      <c r="B22" s="17" t="s">
        <v>975</v>
      </c>
      <c r="C22" s="18" t="s">
        <v>58</v>
      </c>
      <c r="D22" s="19">
        <v>581</v>
      </c>
      <c r="E22" s="19">
        <v>2470395</v>
      </c>
      <c r="F22" s="19">
        <v>45520</v>
      </c>
      <c r="G22" s="19"/>
      <c r="H22" s="19"/>
      <c r="I22" s="19">
        <v>8122463</v>
      </c>
      <c r="J22" s="19">
        <v>262155</v>
      </c>
      <c r="K22" s="19">
        <v>12477</v>
      </c>
      <c r="L22" s="19">
        <v>74719</v>
      </c>
      <c r="M22" s="19"/>
      <c r="N22" s="19"/>
      <c r="O22" s="19"/>
      <c r="P22" s="16">
        <f t="shared" si="0"/>
        <v>10988310</v>
      </c>
      <c r="Q22" s="19">
        <v>909096</v>
      </c>
      <c r="R22" s="19">
        <v>372311</v>
      </c>
      <c r="S22" s="19"/>
      <c r="T22" s="19">
        <v>142360</v>
      </c>
      <c r="U22" s="19"/>
      <c r="V22" s="19">
        <v>71673</v>
      </c>
      <c r="W22" s="19">
        <v>3425456</v>
      </c>
      <c r="X22" s="19"/>
      <c r="Y22" s="19"/>
      <c r="Z22" s="19">
        <v>301427</v>
      </c>
      <c r="AA22" s="16">
        <f t="shared" si="1"/>
        <v>5222323</v>
      </c>
      <c r="AB22" s="19">
        <v>16210633</v>
      </c>
    </row>
    <row r="23" spans="1:28" x14ac:dyDescent="0.4">
      <c r="A23" s="17" t="s">
        <v>59</v>
      </c>
      <c r="B23" s="17" t="s">
        <v>976</v>
      </c>
      <c r="C23" s="18" t="s">
        <v>60</v>
      </c>
      <c r="D23" s="19"/>
      <c r="E23" s="19">
        <v>382401</v>
      </c>
      <c r="F23" s="19">
        <v>15202</v>
      </c>
      <c r="G23" s="19"/>
      <c r="H23" s="19"/>
      <c r="I23" s="19">
        <v>8023997</v>
      </c>
      <c r="J23" s="19">
        <v>262155</v>
      </c>
      <c r="K23" s="19">
        <v>12477</v>
      </c>
      <c r="L23" s="19">
        <v>74719</v>
      </c>
      <c r="M23" s="19"/>
      <c r="N23" s="19"/>
      <c r="O23" s="19"/>
      <c r="P23" s="16">
        <f t="shared" si="0"/>
        <v>8770951</v>
      </c>
      <c r="Q23" s="19">
        <v>771288</v>
      </c>
      <c r="R23" s="19">
        <v>346402</v>
      </c>
      <c r="S23" s="19"/>
      <c r="T23" s="19">
        <v>135881</v>
      </c>
      <c r="U23" s="19"/>
      <c r="V23" s="19"/>
      <c r="W23" s="19">
        <v>3271232</v>
      </c>
      <c r="X23" s="19"/>
      <c r="Y23" s="19"/>
      <c r="Z23" s="19">
        <v>281344</v>
      </c>
      <c r="AA23" s="16">
        <f t="shared" si="1"/>
        <v>4806147</v>
      </c>
      <c r="AB23" s="19">
        <v>13577098</v>
      </c>
    </row>
    <row r="24" spans="1:28" x14ac:dyDescent="0.4">
      <c r="A24" s="17" t="s">
        <v>61</v>
      </c>
      <c r="B24" s="17" t="s">
        <v>976</v>
      </c>
      <c r="C24" s="18" t="s">
        <v>62</v>
      </c>
      <c r="D24" s="19">
        <v>581</v>
      </c>
      <c r="E24" s="19">
        <v>436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>
        <f t="shared" si="0"/>
        <v>1017</v>
      </c>
      <c r="Q24" s="19"/>
      <c r="R24" s="19">
        <v>1036</v>
      </c>
      <c r="S24" s="19"/>
      <c r="T24" s="19"/>
      <c r="U24" s="19"/>
      <c r="V24" s="19"/>
      <c r="W24" s="19"/>
      <c r="X24" s="19"/>
      <c r="Y24" s="19"/>
      <c r="Z24" s="19"/>
      <c r="AA24" s="16">
        <f t="shared" si="1"/>
        <v>1036</v>
      </c>
      <c r="AB24" s="19">
        <v>2053</v>
      </c>
    </row>
    <row r="25" spans="1:28" x14ac:dyDescent="0.4">
      <c r="A25" s="17" t="s">
        <v>63</v>
      </c>
      <c r="B25" s="17" t="s">
        <v>976</v>
      </c>
      <c r="C25" s="18" t="s">
        <v>64</v>
      </c>
      <c r="D25" s="19"/>
      <c r="E25" s="19">
        <v>1576632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6">
        <f t="shared" si="0"/>
        <v>1576632</v>
      </c>
      <c r="Q25" s="19"/>
      <c r="R25" s="19">
        <v>11507</v>
      </c>
      <c r="S25" s="19"/>
      <c r="T25" s="19">
        <v>6479</v>
      </c>
      <c r="U25" s="19"/>
      <c r="V25" s="19">
        <v>71673</v>
      </c>
      <c r="W25" s="19"/>
      <c r="X25" s="19"/>
      <c r="Y25" s="19"/>
      <c r="Z25" s="19"/>
      <c r="AA25" s="16">
        <f t="shared" si="1"/>
        <v>89659</v>
      </c>
      <c r="AB25" s="19">
        <v>1666291</v>
      </c>
    </row>
    <row r="26" spans="1:28" x14ac:dyDescent="0.4">
      <c r="A26" s="17" t="s">
        <v>65</v>
      </c>
      <c r="B26" s="17" t="s">
        <v>976</v>
      </c>
      <c r="C26" s="18" t="s">
        <v>66</v>
      </c>
      <c r="D26" s="19"/>
      <c r="E26" s="19">
        <v>313107</v>
      </c>
      <c r="F26" s="19"/>
      <c r="G26" s="19"/>
      <c r="H26" s="19"/>
      <c r="I26" s="19">
        <v>91389</v>
      </c>
      <c r="J26" s="19"/>
      <c r="K26" s="19"/>
      <c r="L26" s="19"/>
      <c r="M26" s="19"/>
      <c r="N26" s="19"/>
      <c r="O26" s="19"/>
      <c r="P26" s="16">
        <f t="shared" si="0"/>
        <v>404496</v>
      </c>
      <c r="Q26" s="19">
        <v>132814</v>
      </c>
      <c r="R26" s="19"/>
      <c r="S26" s="19"/>
      <c r="T26" s="19"/>
      <c r="U26" s="19"/>
      <c r="V26" s="19"/>
      <c r="W26" s="19">
        <v>152872</v>
      </c>
      <c r="X26" s="19"/>
      <c r="Y26" s="19"/>
      <c r="Z26" s="19"/>
      <c r="AA26" s="16">
        <f t="shared" si="1"/>
        <v>285686</v>
      </c>
      <c r="AB26" s="19">
        <v>690182</v>
      </c>
    </row>
    <row r="27" spans="1:28" x14ac:dyDescent="0.4">
      <c r="A27" s="17" t="s">
        <v>69</v>
      </c>
      <c r="B27" s="17" t="s">
        <v>972</v>
      </c>
      <c r="C27" s="18" t="s">
        <v>70</v>
      </c>
      <c r="D27" s="19">
        <v>74768</v>
      </c>
      <c r="E27" s="19">
        <v>5590281</v>
      </c>
      <c r="F27" s="19">
        <v>19739</v>
      </c>
      <c r="G27" s="19"/>
      <c r="H27" s="19"/>
      <c r="I27" s="19">
        <v>2474</v>
      </c>
      <c r="J27" s="19"/>
      <c r="K27" s="19"/>
      <c r="L27" s="19"/>
      <c r="M27" s="19"/>
      <c r="N27" s="19"/>
      <c r="O27" s="19"/>
      <c r="P27" s="16">
        <f t="shared" si="0"/>
        <v>5687262</v>
      </c>
      <c r="Q27" s="19">
        <v>669817</v>
      </c>
      <c r="R27" s="19">
        <v>2040559</v>
      </c>
      <c r="S27" s="19"/>
      <c r="T27" s="19"/>
      <c r="U27" s="19"/>
      <c r="V27" s="19">
        <v>274150</v>
      </c>
      <c r="W27" s="19">
        <v>1298555</v>
      </c>
      <c r="X27" s="19"/>
      <c r="Y27" s="19"/>
      <c r="Z27" s="19"/>
      <c r="AA27" s="16">
        <f t="shared" si="1"/>
        <v>4283081</v>
      </c>
      <c r="AB27" s="19">
        <v>9970343</v>
      </c>
    </row>
    <row r="28" spans="1:28" x14ac:dyDescent="0.4">
      <c r="A28" s="17" t="s">
        <v>71</v>
      </c>
      <c r="B28" s="17" t="s">
        <v>971</v>
      </c>
      <c r="C28" s="18" t="s">
        <v>72</v>
      </c>
      <c r="D28" s="19">
        <v>1129871</v>
      </c>
      <c r="E28" s="19">
        <v>1215288</v>
      </c>
      <c r="F28" s="19">
        <v>82939</v>
      </c>
      <c r="G28" s="19"/>
      <c r="H28" s="19">
        <v>6354</v>
      </c>
      <c r="I28" s="19">
        <v>95301</v>
      </c>
      <c r="J28" s="19">
        <v>10749</v>
      </c>
      <c r="K28" s="19"/>
      <c r="L28" s="19">
        <v>579</v>
      </c>
      <c r="M28" s="19"/>
      <c r="N28" s="19"/>
      <c r="O28" s="19"/>
      <c r="P28" s="16">
        <f t="shared" si="0"/>
        <v>2541081</v>
      </c>
      <c r="Q28" s="19">
        <v>367126</v>
      </c>
      <c r="R28" s="19">
        <v>2201051</v>
      </c>
      <c r="S28" s="19">
        <v>560051</v>
      </c>
      <c r="T28" s="19">
        <v>84674</v>
      </c>
      <c r="U28" s="19"/>
      <c r="V28" s="19">
        <v>2374</v>
      </c>
      <c r="W28" s="19">
        <v>68637</v>
      </c>
      <c r="X28" s="19">
        <v>1452</v>
      </c>
      <c r="Y28" s="19"/>
      <c r="Z28" s="19"/>
      <c r="AA28" s="16">
        <f t="shared" si="1"/>
        <v>3285365</v>
      </c>
      <c r="AB28" s="19">
        <v>5826446</v>
      </c>
    </row>
    <row r="29" spans="1:28" x14ac:dyDescent="0.4">
      <c r="A29" s="17" t="s">
        <v>73</v>
      </c>
      <c r="B29" s="17" t="s">
        <v>972</v>
      </c>
      <c r="C29" s="18" t="s">
        <v>74</v>
      </c>
      <c r="D29" s="19"/>
      <c r="E29" s="19">
        <v>23096</v>
      </c>
      <c r="F29" s="19"/>
      <c r="G29" s="19"/>
      <c r="H29" s="19"/>
      <c r="I29" s="19">
        <v>2288</v>
      </c>
      <c r="J29" s="19">
        <v>10749</v>
      </c>
      <c r="K29" s="19"/>
      <c r="L29" s="19"/>
      <c r="M29" s="19"/>
      <c r="N29" s="19"/>
      <c r="O29" s="19"/>
      <c r="P29" s="16">
        <f t="shared" si="0"/>
        <v>36133</v>
      </c>
      <c r="Q29" s="19"/>
      <c r="R29" s="19">
        <v>1861155</v>
      </c>
      <c r="S29" s="19"/>
      <c r="T29" s="19"/>
      <c r="U29" s="19"/>
      <c r="V29" s="19"/>
      <c r="W29" s="19"/>
      <c r="X29" s="19"/>
      <c r="Y29" s="19"/>
      <c r="Z29" s="19"/>
      <c r="AA29" s="16">
        <f t="shared" si="1"/>
        <v>1861155</v>
      </c>
      <c r="AB29" s="19">
        <v>1897288</v>
      </c>
    </row>
    <row r="30" spans="1:28" x14ac:dyDescent="0.4">
      <c r="A30" s="17" t="s">
        <v>75</v>
      </c>
      <c r="B30" s="17" t="s">
        <v>972</v>
      </c>
      <c r="C30" s="18" t="s">
        <v>76</v>
      </c>
      <c r="D30" s="19"/>
      <c r="E30" s="19">
        <v>860</v>
      </c>
      <c r="F30" s="19"/>
      <c r="G30" s="19"/>
      <c r="H30" s="19"/>
      <c r="I30" s="19">
        <v>12886</v>
      </c>
      <c r="J30" s="19"/>
      <c r="K30" s="19"/>
      <c r="L30" s="19"/>
      <c r="M30" s="19"/>
      <c r="N30" s="19"/>
      <c r="O30" s="19"/>
      <c r="P30" s="16">
        <f t="shared" si="0"/>
        <v>13746</v>
      </c>
      <c r="Q30" s="19"/>
      <c r="R30" s="19"/>
      <c r="S30" s="19"/>
      <c r="T30" s="19"/>
      <c r="U30" s="19"/>
      <c r="V30" s="19"/>
      <c r="W30" s="19">
        <v>2539</v>
      </c>
      <c r="X30" s="19"/>
      <c r="Y30" s="19"/>
      <c r="Z30" s="19"/>
      <c r="AA30" s="16">
        <f t="shared" si="1"/>
        <v>2539</v>
      </c>
      <c r="AB30" s="19">
        <v>16285</v>
      </c>
    </row>
    <row r="31" spans="1:28" x14ac:dyDescent="0.4">
      <c r="A31" s="17" t="s">
        <v>77</v>
      </c>
      <c r="B31" s="17" t="s">
        <v>972</v>
      </c>
      <c r="C31" s="18" t="s">
        <v>78</v>
      </c>
      <c r="D31" s="19"/>
      <c r="E31" s="19">
        <v>49931</v>
      </c>
      <c r="F31" s="19"/>
      <c r="G31" s="19"/>
      <c r="H31" s="19"/>
      <c r="I31" s="19">
        <v>71587</v>
      </c>
      <c r="J31" s="19"/>
      <c r="K31" s="19"/>
      <c r="L31" s="19"/>
      <c r="M31" s="19"/>
      <c r="N31" s="19"/>
      <c r="O31" s="19"/>
      <c r="P31" s="16">
        <f t="shared" si="0"/>
        <v>121518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6">
        <f t="shared" si="1"/>
        <v>0</v>
      </c>
      <c r="AB31" s="19">
        <v>121518</v>
      </c>
    </row>
    <row r="32" spans="1:28" x14ac:dyDescent="0.4">
      <c r="A32" s="17" t="s">
        <v>79</v>
      </c>
      <c r="B32" s="17" t="s">
        <v>971</v>
      </c>
      <c r="C32" s="18" t="s">
        <v>80</v>
      </c>
      <c r="D32" s="19">
        <v>1292946</v>
      </c>
      <c r="E32" s="19">
        <v>28697098</v>
      </c>
      <c r="F32" s="19">
        <v>299100</v>
      </c>
      <c r="G32" s="19"/>
      <c r="H32" s="19"/>
      <c r="I32" s="19">
        <v>473585</v>
      </c>
      <c r="J32" s="19"/>
      <c r="K32" s="19">
        <v>3763</v>
      </c>
      <c r="L32" s="19">
        <v>6800</v>
      </c>
      <c r="M32" s="19"/>
      <c r="N32" s="19"/>
      <c r="O32" s="19"/>
      <c r="P32" s="16">
        <f t="shared" si="0"/>
        <v>30773292</v>
      </c>
      <c r="Q32" s="19">
        <v>1235560</v>
      </c>
      <c r="R32" s="19">
        <v>1405059</v>
      </c>
      <c r="S32" s="19"/>
      <c r="T32" s="19">
        <v>35435</v>
      </c>
      <c r="U32" s="19"/>
      <c r="V32" s="19">
        <v>7308745</v>
      </c>
      <c r="W32" s="19">
        <v>540452</v>
      </c>
      <c r="X32" s="19"/>
      <c r="Y32" s="19">
        <v>26280</v>
      </c>
      <c r="Z32" s="19">
        <v>183231</v>
      </c>
      <c r="AA32" s="16">
        <f t="shared" si="1"/>
        <v>10734762</v>
      </c>
      <c r="AB32" s="19">
        <v>41508054</v>
      </c>
    </row>
    <row r="33" spans="1:28" x14ac:dyDescent="0.4">
      <c r="A33" s="17" t="s">
        <v>81</v>
      </c>
      <c r="B33" s="17" t="s">
        <v>972</v>
      </c>
      <c r="C33" s="18" t="s">
        <v>82</v>
      </c>
      <c r="D33" s="19">
        <v>457365</v>
      </c>
      <c r="E33" s="19">
        <v>6795198</v>
      </c>
      <c r="F33" s="19">
        <v>24348</v>
      </c>
      <c r="G33" s="19"/>
      <c r="H33" s="19"/>
      <c r="I33" s="19">
        <v>431705</v>
      </c>
      <c r="J33" s="19"/>
      <c r="K33" s="19">
        <v>3763</v>
      </c>
      <c r="L33" s="19"/>
      <c r="M33" s="19"/>
      <c r="N33" s="19"/>
      <c r="O33" s="19"/>
      <c r="P33" s="16">
        <f t="shared" si="0"/>
        <v>7712379</v>
      </c>
      <c r="Q33" s="19">
        <v>1093277</v>
      </c>
      <c r="R33" s="19">
        <v>442908</v>
      </c>
      <c r="S33" s="19"/>
      <c r="T33" s="19"/>
      <c r="U33" s="19"/>
      <c r="V33" s="19">
        <v>7308745</v>
      </c>
      <c r="W33" s="19">
        <v>179857</v>
      </c>
      <c r="X33" s="19"/>
      <c r="Y33" s="19"/>
      <c r="Z33" s="19"/>
      <c r="AA33" s="16">
        <f t="shared" si="1"/>
        <v>9024787</v>
      </c>
      <c r="AB33" s="19">
        <v>16737166</v>
      </c>
    </row>
    <row r="34" spans="1:28" x14ac:dyDescent="0.4">
      <c r="A34" s="17" t="s">
        <v>83</v>
      </c>
      <c r="B34" s="17" t="s">
        <v>975</v>
      </c>
      <c r="C34" s="18" t="s">
        <v>84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6">
        <f t="shared" si="0"/>
        <v>0</v>
      </c>
      <c r="Q34" s="19"/>
      <c r="R34" s="19"/>
      <c r="S34" s="19"/>
      <c r="T34" s="19"/>
      <c r="U34" s="19"/>
      <c r="V34" s="19">
        <v>6022892</v>
      </c>
      <c r="W34" s="19"/>
      <c r="X34" s="19"/>
      <c r="Y34" s="19"/>
      <c r="Z34" s="19"/>
      <c r="AA34" s="16">
        <f t="shared" si="1"/>
        <v>6022892</v>
      </c>
      <c r="AB34" s="19">
        <v>6022892</v>
      </c>
    </row>
    <row r="35" spans="1:28" x14ac:dyDescent="0.4">
      <c r="A35" s="17" t="s">
        <v>85</v>
      </c>
      <c r="B35" s="17" t="s">
        <v>975</v>
      </c>
      <c r="C35" s="18" t="s">
        <v>86</v>
      </c>
      <c r="D35" s="19"/>
      <c r="E35" s="19">
        <v>78549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6">
        <f t="shared" si="0"/>
        <v>78549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">
        <f t="shared" si="1"/>
        <v>0</v>
      </c>
      <c r="AB35" s="19">
        <v>78549</v>
      </c>
    </row>
    <row r="36" spans="1:28" x14ac:dyDescent="0.4">
      <c r="A36" s="17" t="s">
        <v>87</v>
      </c>
      <c r="B36" s="17" t="s">
        <v>972</v>
      </c>
      <c r="C36" s="18" t="s">
        <v>88</v>
      </c>
      <c r="D36" s="19">
        <v>835581</v>
      </c>
      <c r="E36" s="19">
        <v>21901900</v>
      </c>
      <c r="F36" s="19">
        <v>274752</v>
      </c>
      <c r="G36" s="19"/>
      <c r="H36" s="19"/>
      <c r="I36" s="19">
        <v>41880</v>
      </c>
      <c r="J36" s="19"/>
      <c r="K36" s="19"/>
      <c r="L36" s="19">
        <v>6800</v>
      </c>
      <c r="M36" s="19"/>
      <c r="N36" s="19"/>
      <c r="O36" s="19"/>
      <c r="P36" s="16">
        <f t="shared" si="0"/>
        <v>23060913</v>
      </c>
      <c r="Q36" s="19">
        <v>142283</v>
      </c>
      <c r="R36" s="19">
        <v>962151</v>
      </c>
      <c r="S36" s="19"/>
      <c r="T36" s="19">
        <v>35435</v>
      </c>
      <c r="U36" s="19"/>
      <c r="V36" s="19"/>
      <c r="W36" s="19">
        <v>360595</v>
      </c>
      <c r="X36" s="19"/>
      <c r="Y36" s="19">
        <v>26280</v>
      </c>
      <c r="Z36" s="19">
        <v>183231</v>
      </c>
      <c r="AA36" s="16">
        <f t="shared" si="1"/>
        <v>1709975</v>
      </c>
      <c r="AB36" s="19">
        <v>24770888</v>
      </c>
    </row>
    <row r="37" spans="1:28" x14ac:dyDescent="0.4">
      <c r="A37" s="17" t="s">
        <v>89</v>
      </c>
      <c r="B37" s="17" t="s">
        <v>975</v>
      </c>
      <c r="C37" s="18" t="s">
        <v>90</v>
      </c>
      <c r="D37" s="19">
        <v>23373</v>
      </c>
      <c r="E37" s="19">
        <v>2634402</v>
      </c>
      <c r="F37" s="19">
        <v>5899</v>
      </c>
      <c r="G37" s="19"/>
      <c r="H37" s="19"/>
      <c r="I37" s="19"/>
      <c r="J37" s="19"/>
      <c r="K37" s="19"/>
      <c r="L37" s="19"/>
      <c r="M37" s="19"/>
      <c r="N37" s="19"/>
      <c r="O37" s="19"/>
      <c r="P37" s="16">
        <f t="shared" si="0"/>
        <v>2663674</v>
      </c>
      <c r="Q37" s="19">
        <v>7434</v>
      </c>
      <c r="R37" s="19">
        <v>6453</v>
      </c>
      <c r="S37" s="19"/>
      <c r="T37" s="19"/>
      <c r="U37" s="19"/>
      <c r="V37" s="19"/>
      <c r="W37" s="19">
        <v>745</v>
      </c>
      <c r="X37" s="19"/>
      <c r="Y37" s="19"/>
      <c r="Z37" s="19"/>
      <c r="AA37" s="16">
        <f t="shared" si="1"/>
        <v>14632</v>
      </c>
      <c r="AB37" s="19">
        <v>2678306</v>
      </c>
    </row>
    <row r="38" spans="1:28" x14ac:dyDescent="0.4">
      <c r="A38" s="17" t="s">
        <v>91</v>
      </c>
      <c r="B38" s="17" t="s">
        <v>975</v>
      </c>
      <c r="C38" s="18" t="s">
        <v>92</v>
      </c>
      <c r="D38" s="19"/>
      <c r="E38" s="19">
        <v>3514804</v>
      </c>
      <c r="F38" s="19">
        <v>251617</v>
      </c>
      <c r="G38" s="19"/>
      <c r="H38" s="19"/>
      <c r="I38" s="19">
        <v>29322</v>
      </c>
      <c r="J38" s="19"/>
      <c r="K38" s="19"/>
      <c r="L38" s="19"/>
      <c r="M38" s="19"/>
      <c r="N38" s="19"/>
      <c r="O38" s="19"/>
      <c r="P38" s="16">
        <f t="shared" si="0"/>
        <v>3795743</v>
      </c>
      <c r="Q38" s="19">
        <v>57198</v>
      </c>
      <c r="R38" s="19">
        <v>475960</v>
      </c>
      <c r="S38" s="19"/>
      <c r="T38" s="19"/>
      <c r="U38" s="19"/>
      <c r="V38" s="19"/>
      <c r="W38" s="19">
        <v>208569</v>
      </c>
      <c r="X38" s="19"/>
      <c r="Y38" s="19"/>
      <c r="Z38" s="19">
        <v>10016</v>
      </c>
      <c r="AA38" s="16">
        <f t="shared" si="1"/>
        <v>751743</v>
      </c>
      <c r="AB38" s="19">
        <v>4547486</v>
      </c>
    </row>
    <row r="39" spans="1:28" x14ac:dyDescent="0.4">
      <c r="A39" s="17" t="s">
        <v>93</v>
      </c>
      <c r="B39" s="17" t="s">
        <v>975</v>
      </c>
      <c r="C39" s="18" t="s">
        <v>94</v>
      </c>
      <c r="D39" s="19"/>
      <c r="E39" s="19">
        <v>1363518</v>
      </c>
      <c r="F39" s="19">
        <v>371</v>
      </c>
      <c r="G39" s="19"/>
      <c r="H39" s="19"/>
      <c r="I39" s="19">
        <v>5964</v>
      </c>
      <c r="J39" s="19"/>
      <c r="K39" s="19"/>
      <c r="L39" s="19"/>
      <c r="M39" s="19"/>
      <c r="N39" s="19"/>
      <c r="O39" s="19"/>
      <c r="P39" s="16">
        <f t="shared" si="0"/>
        <v>1369853</v>
      </c>
      <c r="Q39" s="19">
        <v>4353</v>
      </c>
      <c r="R39" s="19">
        <v>12519</v>
      </c>
      <c r="S39" s="19"/>
      <c r="T39" s="19"/>
      <c r="U39" s="19"/>
      <c r="V39" s="19"/>
      <c r="W39" s="19"/>
      <c r="X39" s="19"/>
      <c r="Y39" s="19"/>
      <c r="Z39" s="19">
        <v>173215</v>
      </c>
      <c r="AA39" s="16">
        <f t="shared" si="1"/>
        <v>190087</v>
      </c>
      <c r="AB39" s="19">
        <v>1559940</v>
      </c>
    </row>
    <row r="40" spans="1:28" x14ac:dyDescent="0.4">
      <c r="A40" s="17" t="s">
        <v>95</v>
      </c>
      <c r="B40" s="17" t="s">
        <v>971</v>
      </c>
      <c r="C40" s="18" t="s">
        <v>96</v>
      </c>
      <c r="D40" s="19">
        <v>115034</v>
      </c>
      <c r="E40" s="19">
        <v>2761565</v>
      </c>
      <c r="F40" s="19">
        <v>633</v>
      </c>
      <c r="G40" s="19"/>
      <c r="H40" s="19"/>
      <c r="I40" s="19"/>
      <c r="J40" s="19">
        <v>603</v>
      </c>
      <c r="K40" s="19">
        <v>1199</v>
      </c>
      <c r="L40" s="19"/>
      <c r="M40" s="19"/>
      <c r="N40" s="19"/>
      <c r="O40" s="19"/>
      <c r="P40" s="16">
        <f t="shared" si="0"/>
        <v>2879034</v>
      </c>
      <c r="Q40" s="19">
        <v>123949</v>
      </c>
      <c r="R40" s="19">
        <v>222168</v>
      </c>
      <c r="S40" s="19"/>
      <c r="T40" s="19">
        <v>28237</v>
      </c>
      <c r="U40" s="19"/>
      <c r="V40" s="19">
        <v>40080</v>
      </c>
      <c r="W40" s="19">
        <v>379537</v>
      </c>
      <c r="X40" s="19"/>
      <c r="Y40" s="19"/>
      <c r="Z40" s="19">
        <v>145691</v>
      </c>
      <c r="AA40" s="16">
        <f t="shared" si="1"/>
        <v>939662</v>
      </c>
      <c r="AB40" s="19">
        <v>3818696</v>
      </c>
    </row>
    <row r="41" spans="1:28" x14ac:dyDescent="0.4">
      <c r="A41" s="17" t="s">
        <v>97</v>
      </c>
      <c r="B41" s="17" t="s">
        <v>972</v>
      </c>
      <c r="C41" s="18" t="s">
        <v>98</v>
      </c>
      <c r="D41" s="19"/>
      <c r="E41" s="19">
        <v>108013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6">
        <f t="shared" si="0"/>
        <v>108013</v>
      </c>
      <c r="Q41" s="19"/>
      <c r="R41" s="19">
        <v>58065</v>
      </c>
      <c r="S41" s="19"/>
      <c r="T41" s="19"/>
      <c r="U41" s="19"/>
      <c r="V41" s="19"/>
      <c r="W41" s="19">
        <v>270</v>
      </c>
      <c r="X41" s="19"/>
      <c r="Y41" s="19"/>
      <c r="Z41" s="19"/>
      <c r="AA41" s="16">
        <f t="shared" si="1"/>
        <v>58335</v>
      </c>
      <c r="AB41" s="19">
        <v>166348</v>
      </c>
    </row>
    <row r="42" spans="1:28" x14ac:dyDescent="0.4">
      <c r="A42" s="17" t="s">
        <v>99</v>
      </c>
      <c r="B42" s="17" t="s">
        <v>975</v>
      </c>
      <c r="C42" s="18" t="s">
        <v>100</v>
      </c>
      <c r="D42" s="19"/>
      <c r="E42" s="19">
        <v>108013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6">
        <f t="shared" si="0"/>
        <v>108013</v>
      </c>
      <c r="Q42" s="19"/>
      <c r="R42" s="19">
        <v>58065</v>
      </c>
      <c r="S42" s="19"/>
      <c r="T42" s="19"/>
      <c r="U42" s="19"/>
      <c r="V42" s="19"/>
      <c r="W42" s="19"/>
      <c r="X42" s="19"/>
      <c r="Y42" s="19"/>
      <c r="Z42" s="19"/>
      <c r="AA42" s="16">
        <f t="shared" si="1"/>
        <v>58065</v>
      </c>
      <c r="AB42" s="19">
        <v>166078</v>
      </c>
    </row>
    <row r="43" spans="1:28" x14ac:dyDescent="0.4">
      <c r="A43" s="17" t="s">
        <v>101</v>
      </c>
      <c r="B43" s="17" t="s">
        <v>972</v>
      </c>
      <c r="C43" s="18" t="s">
        <v>102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6">
        <f t="shared" si="0"/>
        <v>0</v>
      </c>
      <c r="Q43" s="19"/>
      <c r="R43" s="19">
        <v>127737</v>
      </c>
      <c r="S43" s="19"/>
      <c r="T43" s="19"/>
      <c r="U43" s="19"/>
      <c r="V43" s="19"/>
      <c r="W43" s="19">
        <v>379267</v>
      </c>
      <c r="X43" s="19"/>
      <c r="Y43" s="19"/>
      <c r="Z43" s="19"/>
      <c r="AA43" s="16">
        <f t="shared" si="1"/>
        <v>507004</v>
      </c>
      <c r="AB43" s="19">
        <v>507004</v>
      </c>
    </row>
    <row r="44" spans="1:28" x14ac:dyDescent="0.4">
      <c r="A44" s="17" t="s">
        <v>103</v>
      </c>
      <c r="B44" s="17" t="s">
        <v>971</v>
      </c>
      <c r="C44" s="18" t="s">
        <v>104</v>
      </c>
      <c r="D44" s="19">
        <v>266577</v>
      </c>
      <c r="E44" s="19">
        <v>1799145</v>
      </c>
      <c r="F44" s="19">
        <v>47570</v>
      </c>
      <c r="G44" s="19"/>
      <c r="H44" s="19"/>
      <c r="I44" s="19">
        <v>101711</v>
      </c>
      <c r="J44" s="19"/>
      <c r="K44" s="19">
        <v>185311</v>
      </c>
      <c r="L44" s="19"/>
      <c r="M44" s="19"/>
      <c r="N44" s="19"/>
      <c r="O44" s="19"/>
      <c r="P44" s="16">
        <f t="shared" si="0"/>
        <v>2400314</v>
      </c>
      <c r="Q44" s="19">
        <v>2267488</v>
      </c>
      <c r="R44" s="19">
        <v>358011</v>
      </c>
      <c r="S44" s="19">
        <v>573186</v>
      </c>
      <c r="T44" s="19">
        <v>679358</v>
      </c>
      <c r="U44" s="19"/>
      <c r="V44" s="19">
        <v>1528</v>
      </c>
      <c r="W44" s="19">
        <v>218859</v>
      </c>
      <c r="X44" s="19">
        <v>923</v>
      </c>
      <c r="Y44" s="19">
        <v>460827</v>
      </c>
      <c r="Z44" s="19">
        <v>8981</v>
      </c>
      <c r="AA44" s="16">
        <f t="shared" si="1"/>
        <v>4569161</v>
      </c>
      <c r="AB44" s="19">
        <v>6969475</v>
      </c>
    </row>
    <row r="45" spans="1:28" x14ac:dyDescent="0.4">
      <c r="A45" s="17" t="s">
        <v>105</v>
      </c>
      <c r="B45" s="17" t="s">
        <v>972</v>
      </c>
      <c r="C45" s="18" t="s">
        <v>106</v>
      </c>
      <c r="D45" s="19"/>
      <c r="E45" s="19"/>
      <c r="F45" s="19"/>
      <c r="G45" s="19"/>
      <c r="H45" s="19"/>
      <c r="I45" s="19">
        <v>11627</v>
      </c>
      <c r="J45" s="19"/>
      <c r="K45" s="19"/>
      <c r="L45" s="19"/>
      <c r="M45" s="19"/>
      <c r="N45" s="19"/>
      <c r="O45" s="19"/>
      <c r="P45" s="16">
        <f t="shared" si="0"/>
        <v>11627</v>
      </c>
      <c r="Q45" s="19">
        <v>2159802</v>
      </c>
      <c r="R45" s="19">
        <v>8613</v>
      </c>
      <c r="S45" s="19"/>
      <c r="T45" s="19"/>
      <c r="U45" s="19"/>
      <c r="V45" s="19"/>
      <c r="W45" s="19">
        <v>109932</v>
      </c>
      <c r="X45" s="19"/>
      <c r="Y45" s="19">
        <v>460827</v>
      </c>
      <c r="Z45" s="19">
        <v>8981</v>
      </c>
      <c r="AA45" s="16">
        <f t="shared" si="1"/>
        <v>2748155</v>
      </c>
      <c r="AB45" s="19">
        <v>2759782</v>
      </c>
    </row>
    <row r="46" spans="1:28" x14ac:dyDescent="0.4">
      <c r="A46" s="17" t="s">
        <v>107</v>
      </c>
      <c r="B46" s="17" t="s">
        <v>975</v>
      </c>
      <c r="C46" s="18" t="s">
        <v>108</v>
      </c>
      <c r="D46" s="19"/>
      <c r="E46" s="19"/>
      <c r="F46" s="19"/>
      <c r="G46" s="19"/>
      <c r="H46" s="19"/>
      <c r="I46" s="19">
        <v>7622</v>
      </c>
      <c r="J46" s="19"/>
      <c r="K46" s="19"/>
      <c r="L46" s="19"/>
      <c r="M46" s="19"/>
      <c r="N46" s="19"/>
      <c r="O46" s="19"/>
      <c r="P46" s="16">
        <f t="shared" si="0"/>
        <v>7622</v>
      </c>
      <c r="Q46" s="19">
        <v>2097315</v>
      </c>
      <c r="R46" s="19">
        <v>2406</v>
      </c>
      <c r="S46" s="19"/>
      <c r="T46" s="19"/>
      <c r="U46" s="19"/>
      <c r="V46" s="19"/>
      <c r="W46" s="19">
        <v>109581</v>
      </c>
      <c r="X46" s="19"/>
      <c r="Y46" s="19">
        <v>460827</v>
      </c>
      <c r="Z46" s="19">
        <v>8981</v>
      </c>
      <c r="AA46" s="16">
        <f t="shared" si="1"/>
        <v>2679110</v>
      </c>
      <c r="AB46" s="19">
        <v>2686732</v>
      </c>
    </row>
    <row r="47" spans="1:28" x14ac:dyDescent="0.4">
      <c r="A47" s="17" t="s">
        <v>109</v>
      </c>
      <c r="B47" s="17" t="s">
        <v>975</v>
      </c>
      <c r="C47" s="18" t="s">
        <v>110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6">
        <f t="shared" si="0"/>
        <v>0</v>
      </c>
      <c r="Q47" s="19">
        <v>15022</v>
      </c>
      <c r="R47" s="19"/>
      <c r="S47" s="19"/>
      <c r="T47" s="19"/>
      <c r="U47" s="19"/>
      <c r="V47" s="19"/>
      <c r="W47" s="19"/>
      <c r="X47" s="19"/>
      <c r="Y47" s="19"/>
      <c r="Z47" s="19"/>
      <c r="AA47" s="16">
        <f t="shared" si="1"/>
        <v>15022</v>
      </c>
      <c r="AB47" s="19">
        <v>15022</v>
      </c>
    </row>
    <row r="48" spans="1:28" x14ac:dyDescent="0.4">
      <c r="A48" s="17" t="s">
        <v>111</v>
      </c>
      <c r="B48" s="17" t="s">
        <v>972</v>
      </c>
      <c r="C48" s="18" t="s">
        <v>112</v>
      </c>
      <c r="D48" s="19"/>
      <c r="E48" s="19"/>
      <c r="F48" s="19"/>
      <c r="G48" s="19"/>
      <c r="H48" s="19"/>
      <c r="I48" s="19">
        <v>2428</v>
      </c>
      <c r="J48" s="19"/>
      <c r="K48" s="19"/>
      <c r="L48" s="19"/>
      <c r="M48" s="19"/>
      <c r="N48" s="19"/>
      <c r="O48" s="19"/>
      <c r="P48" s="16">
        <f t="shared" si="0"/>
        <v>2428</v>
      </c>
      <c r="Q48" s="19">
        <v>3411</v>
      </c>
      <c r="R48" s="19"/>
      <c r="S48" s="19">
        <v>11080</v>
      </c>
      <c r="T48" s="19">
        <v>467916</v>
      </c>
      <c r="U48" s="19"/>
      <c r="V48" s="19"/>
      <c r="W48" s="19">
        <v>34285</v>
      </c>
      <c r="X48" s="19">
        <v>923</v>
      </c>
      <c r="Y48" s="19"/>
      <c r="Z48" s="19"/>
      <c r="AA48" s="16">
        <f t="shared" si="1"/>
        <v>517615</v>
      </c>
      <c r="AB48" s="19">
        <v>520043</v>
      </c>
    </row>
    <row r="49" spans="1:28" x14ac:dyDescent="0.4">
      <c r="A49" s="17" t="s">
        <v>113</v>
      </c>
      <c r="B49" s="17" t="s">
        <v>975</v>
      </c>
      <c r="C49" s="18" t="s">
        <v>114</v>
      </c>
      <c r="D49" s="19"/>
      <c r="E49" s="19"/>
      <c r="F49" s="19"/>
      <c r="G49" s="19"/>
      <c r="H49" s="19"/>
      <c r="I49" s="19">
        <v>2428</v>
      </c>
      <c r="J49" s="19"/>
      <c r="K49" s="19"/>
      <c r="L49" s="19"/>
      <c r="M49" s="19"/>
      <c r="N49" s="19"/>
      <c r="O49" s="19"/>
      <c r="P49" s="16">
        <f t="shared" si="0"/>
        <v>2428</v>
      </c>
      <c r="Q49" s="19">
        <v>3411</v>
      </c>
      <c r="R49" s="19"/>
      <c r="S49" s="19"/>
      <c r="T49" s="19"/>
      <c r="U49" s="19"/>
      <c r="V49" s="19"/>
      <c r="W49" s="19">
        <v>2588</v>
      </c>
      <c r="X49" s="19">
        <v>923</v>
      </c>
      <c r="Y49" s="19"/>
      <c r="Z49" s="19"/>
      <c r="AA49" s="16">
        <f t="shared" si="1"/>
        <v>6922</v>
      </c>
      <c r="AB49" s="19">
        <v>9350</v>
      </c>
    </row>
    <row r="50" spans="1:28" x14ac:dyDescent="0.4">
      <c r="A50" s="17" t="s">
        <v>115</v>
      </c>
      <c r="B50" s="17" t="s">
        <v>975</v>
      </c>
      <c r="C50" s="18" t="s">
        <v>116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6">
        <f t="shared" si="0"/>
        <v>0</v>
      </c>
      <c r="Q50" s="19"/>
      <c r="R50" s="19"/>
      <c r="S50" s="19">
        <v>11080</v>
      </c>
      <c r="T50" s="19">
        <v>424957</v>
      </c>
      <c r="U50" s="19"/>
      <c r="V50" s="19"/>
      <c r="W50" s="19">
        <v>23211</v>
      </c>
      <c r="X50" s="19"/>
      <c r="Y50" s="19"/>
      <c r="Z50" s="19"/>
      <c r="AA50" s="16">
        <f t="shared" si="1"/>
        <v>459248</v>
      </c>
      <c r="AB50" s="19">
        <v>459248</v>
      </c>
    </row>
    <row r="51" spans="1:28" x14ac:dyDescent="0.4">
      <c r="A51" s="17" t="s">
        <v>117</v>
      </c>
      <c r="B51" s="17" t="s">
        <v>972</v>
      </c>
      <c r="C51" s="18" t="s">
        <v>118</v>
      </c>
      <c r="D51" s="19"/>
      <c r="E51" s="19">
        <v>699176</v>
      </c>
      <c r="F51" s="19">
        <v>46803</v>
      </c>
      <c r="G51" s="19"/>
      <c r="H51" s="19"/>
      <c r="I51" s="19">
        <v>59404</v>
      </c>
      <c r="J51" s="19"/>
      <c r="K51" s="19">
        <v>181200</v>
      </c>
      <c r="L51" s="19"/>
      <c r="M51" s="19"/>
      <c r="N51" s="19"/>
      <c r="O51" s="19"/>
      <c r="P51" s="16">
        <f t="shared" si="0"/>
        <v>986583</v>
      </c>
      <c r="Q51" s="19">
        <v>70148</v>
      </c>
      <c r="R51" s="19"/>
      <c r="S51" s="19"/>
      <c r="T51" s="19"/>
      <c r="U51" s="19"/>
      <c r="V51" s="19"/>
      <c r="W51" s="19">
        <v>22340</v>
      </c>
      <c r="X51" s="19"/>
      <c r="Y51" s="19"/>
      <c r="Z51" s="19"/>
      <c r="AA51" s="16">
        <f t="shared" si="1"/>
        <v>92488</v>
      </c>
      <c r="AB51" s="19">
        <v>1079071</v>
      </c>
    </row>
    <row r="52" spans="1:28" x14ac:dyDescent="0.4">
      <c r="A52" s="17" t="s">
        <v>119</v>
      </c>
      <c r="B52" s="17" t="s">
        <v>975</v>
      </c>
      <c r="C52" s="18" t="s">
        <v>120</v>
      </c>
      <c r="D52" s="19"/>
      <c r="E52" s="19">
        <v>19009</v>
      </c>
      <c r="F52" s="19"/>
      <c r="G52" s="19"/>
      <c r="H52" s="19"/>
      <c r="I52" s="19">
        <v>59404</v>
      </c>
      <c r="J52" s="19"/>
      <c r="K52" s="19">
        <v>181200</v>
      </c>
      <c r="L52" s="19"/>
      <c r="M52" s="19"/>
      <c r="N52" s="19"/>
      <c r="O52" s="19"/>
      <c r="P52" s="16">
        <f t="shared" si="0"/>
        <v>259613</v>
      </c>
      <c r="Q52" s="19"/>
      <c r="R52" s="19"/>
      <c r="S52" s="19"/>
      <c r="T52" s="19"/>
      <c r="U52" s="19"/>
      <c r="V52" s="19"/>
      <c r="W52" s="19">
        <v>13202</v>
      </c>
      <c r="X52" s="19"/>
      <c r="Y52" s="19"/>
      <c r="Z52" s="19"/>
      <c r="AA52" s="16">
        <f t="shared" si="1"/>
        <v>13202</v>
      </c>
      <c r="AB52" s="19">
        <v>272815</v>
      </c>
    </row>
    <row r="53" spans="1:28" x14ac:dyDescent="0.4">
      <c r="A53" s="17" t="s">
        <v>121</v>
      </c>
      <c r="B53" s="17" t="s">
        <v>975</v>
      </c>
      <c r="C53" s="18" t="s">
        <v>122</v>
      </c>
      <c r="D53" s="19"/>
      <c r="E53" s="19">
        <v>348717</v>
      </c>
      <c r="F53" s="19">
        <v>8379</v>
      </c>
      <c r="G53" s="19"/>
      <c r="H53" s="19"/>
      <c r="I53" s="19"/>
      <c r="J53" s="19"/>
      <c r="K53" s="19"/>
      <c r="L53" s="19"/>
      <c r="M53" s="19"/>
      <c r="N53" s="19"/>
      <c r="O53" s="19"/>
      <c r="P53" s="16">
        <f t="shared" si="0"/>
        <v>357096</v>
      </c>
      <c r="Q53" s="19">
        <v>70148</v>
      </c>
      <c r="R53" s="19"/>
      <c r="S53" s="19"/>
      <c r="T53" s="19"/>
      <c r="U53" s="19"/>
      <c r="V53" s="19"/>
      <c r="W53" s="19"/>
      <c r="X53" s="19"/>
      <c r="Y53" s="19"/>
      <c r="Z53" s="19"/>
      <c r="AA53" s="16">
        <f t="shared" si="1"/>
        <v>70148</v>
      </c>
      <c r="AB53" s="19">
        <v>427244</v>
      </c>
    </row>
    <row r="54" spans="1:28" x14ac:dyDescent="0.4">
      <c r="A54" s="17" t="s">
        <v>123</v>
      </c>
      <c r="B54" s="17" t="s">
        <v>975</v>
      </c>
      <c r="C54" s="18" t="s">
        <v>124</v>
      </c>
      <c r="D54" s="19"/>
      <c r="E54" s="19">
        <v>331450</v>
      </c>
      <c r="F54" s="19">
        <v>38424</v>
      </c>
      <c r="G54" s="19"/>
      <c r="H54" s="19"/>
      <c r="I54" s="19"/>
      <c r="J54" s="19"/>
      <c r="K54" s="19"/>
      <c r="L54" s="19"/>
      <c r="M54" s="19"/>
      <c r="N54" s="19"/>
      <c r="O54" s="19"/>
      <c r="P54" s="16">
        <f t="shared" si="0"/>
        <v>369874</v>
      </c>
      <c r="Q54" s="19"/>
      <c r="R54" s="19"/>
      <c r="S54" s="19"/>
      <c r="T54" s="19"/>
      <c r="U54" s="19"/>
      <c r="V54" s="19"/>
      <c r="W54" s="19">
        <v>9138</v>
      </c>
      <c r="X54" s="19"/>
      <c r="Y54" s="19"/>
      <c r="Z54" s="19"/>
      <c r="AA54" s="16">
        <f t="shared" si="1"/>
        <v>9138</v>
      </c>
      <c r="AB54" s="19">
        <v>379012</v>
      </c>
    </row>
    <row r="55" spans="1:28" x14ac:dyDescent="0.4">
      <c r="A55" s="17" t="s">
        <v>125</v>
      </c>
      <c r="B55" s="17" t="s">
        <v>971</v>
      </c>
      <c r="C55" s="18" t="s">
        <v>126</v>
      </c>
      <c r="D55" s="19">
        <v>55529</v>
      </c>
      <c r="E55" s="19">
        <v>3515095</v>
      </c>
      <c r="F55" s="19">
        <v>36064</v>
      </c>
      <c r="G55" s="19"/>
      <c r="H55" s="19"/>
      <c r="I55" s="19">
        <v>989877</v>
      </c>
      <c r="J55" s="19">
        <v>1224</v>
      </c>
      <c r="K55" s="19"/>
      <c r="L55" s="19"/>
      <c r="M55" s="19"/>
      <c r="N55" s="19"/>
      <c r="O55" s="19"/>
      <c r="P55" s="16">
        <f t="shared" si="0"/>
        <v>4597789</v>
      </c>
      <c r="Q55" s="19">
        <v>108354</v>
      </c>
      <c r="R55" s="19">
        <v>1829106</v>
      </c>
      <c r="S55" s="19">
        <v>7539</v>
      </c>
      <c r="T55" s="19">
        <v>1481068</v>
      </c>
      <c r="U55" s="19"/>
      <c r="V55" s="19">
        <v>16454</v>
      </c>
      <c r="W55" s="19">
        <v>651645</v>
      </c>
      <c r="X55" s="19">
        <v>13480</v>
      </c>
      <c r="Y55" s="19"/>
      <c r="Z55" s="19"/>
      <c r="AA55" s="16">
        <f t="shared" si="1"/>
        <v>4107646</v>
      </c>
      <c r="AB55" s="19">
        <v>8705435</v>
      </c>
    </row>
    <row r="56" spans="1:28" x14ac:dyDescent="0.4">
      <c r="A56" s="17" t="s">
        <v>127</v>
      </c>
      <c r="B56" s="17" t="s">
        <v>972</v>
      </c>
      <c r="C56" s="18" t="s">
        <v>128</v>
      </c>
      <c r="D56" s="19"/>
      <c r="E56" s="19">
        <v>40617</v>
      </c>
      <c r="F56" s="19">
        <v>6305</v>
      </c>
      <c r="G56" s="19"/>
      <c r="H56" s="19"/>
      <c r="I56" s="19">
        <v>989098</v>
      </c>
      <c r="J56" s="19"/>
      <c r="K56" s="19"/>
      <c r="L56" s="19"/>
      <c r="M56" s="19"/>
      <c r="N56" s="19"/>
      <c r="O56" s="19"/>
      <c r="P56" s="16">
        <f t="shared" si="0"/>
        <v>1036020</v>
      </c>
      <c r="Q56" s="19"/>
      <c r="R56" s="19">
        <v>17935</v>
      </c>
      <c r="S56" s="19"/>
      <c r="T56" s="19">
        <v>1478195</v>
      </c>
      <c r="U56" s="19"/>
      <c r="V56" s="19"/>
      <c r="W56" s="19">
        <v>596658</v>
      </c>
      <c r="X56" s="19"/>
      <c r="Y56" s="19"/>
      <c r="Z56" s="19"/>
      <c r="AA56" s="16">
        <f t="shared" si="1"/>
        <v>2092788</v>
      </c>
      <c r="AB56" s="19">
        <v>3128808</v>
      </c>
    </row>
    <row r="57" spans="1:28" x14ac:dyDescent="0.4">
      <c r="A57" s="17" t="s">
        <v>129</v>
      </c>
      <c r="B57" s="17" t="s">
        <v>972</v>
      </c>
      <c r="C57" s="18" t="s">
        <v>130</v>
      </c>
      <c r="D57" s="19">
        <v>55131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6">
        <f t="shared" si="0"/>
        <v>55131</v>
      </c>
      <c r="Q57" s="19">
        <v>22099</v>
      </c>
      <c r="R57" s="19">
        <v>23420</v>
      </c>
      <c r="S57" s="19"/>
      <c r="T57" s="19"/>
      <c r="U57" s="19"/>
      <c r="V57" s="19"/>
      <c r="W57" s="19">
        <v>24156</v>
      </c>
      <c r="X57" s="19"/>
      <c r="Y57" s="19"/>
      <c r="Z57" s="19"/>
      <c r="AA57" s="16">
        <f t="shared" si="1"/>
        <v>69675</v>
      </c>
      <c r="AB57" s="19">
        <v>124806</v>
      </c>
    </row>
    <row r="58" spans="1:28" x14ac:dyDescent="0.4">
      <c r="A58" s="17" t="s">
        <v>131</v>
      </c>
      <c r="B58" s="17" t="s">
        <v>971</v>
      </c>
      <c r="C58" s="18" t="s">
        <v>132</v>
      </c>
      <c r="D58" s="19">
        <v>2646087</v>
      </c>
      <c r="E58" s="19">
        <v>1063464</v>
      </c>
      <c r="F58" s="19">
        <v>36782</v>
      </c>
      <c r="G58" s="19"/>
      <c r="H58" s="19"/>
      <c r="I58" s="19">
        <v>151610</v>
      </c>
      <c r="J58" s="19"/>
      <c r="K58" s="19"/>
      <c r="L58" s="19"/>
      <c r="M58" s="19"/>
      <c r="N58" s="19"/>
      <c r="O58" s="19"/>
      <c r="P58" s="16">
        <f t="shared" si="0"/>
        <v>3897943</v>
      </c>
      <c r="Q58" s="19">
        <v>1587900</v>
      </c>
      <c r="R58" s="19">
        <v>3459532</v>
      </c>
      <c r="S58" s="19">
        <v>1096424</v>
      </c>
      <c r="T58" s="19">
        <v>112090</v>
      </c>
      <c r="U58" s="19"/>
      <c r="V58" s="19">
        <v>12586</v>
      </c>
      <c r="W58" s="19">
        <v>328113</v>
      </c>
      <c r="X58" s="19"/>
      <c r="Y58" s="19"/>
      <c r="Z58" s="19"/>
      <c r="AA58" s="16">
        <f t="shared" si="1"/>
        <v>6596645</v>
      </c>
      <c r="AB58" s="19">
        <v>10494588</v>
      </c>
    </row>
    <row r="59" spans="1:28" x14ac:dyDescent="0.4">
      <c r="A59" s="14" t="s">
        <v>133</v>
      </c>
      <c r="B59" s="14" t="s">
        <v>970</v>
      </c>
      <c r="C59" s="15" t="s">
        <v>134</v>
      </c>
      <c r="D59" s="16">
        <v>480735</v>
      </c>
      <c r="E59" s="16">
        <v>119844</v>
      </c>
      <c r="F59" s="16">
        <v>2340</v>
      </c>
      <c r="G59" s="16"/>
      <c r="H59" s="16">
        <v>6758</v>
      </c>
      <c r="I59" s="16">
        <v>228396</v>
      </c>
      <c r="J59" s="16">
        <v>1131</v>
      </c>
      <c r="K59" s="16"/>
      <c r="L59" s="16">
        <v>13621</v>
      </c>
      <c r="M59" s="16"/>
      <c r="N59" s="16"/>
      <c r="O59" s="16"/>
      <c r="P59" s="16">
        <f t="shared" si="0"/>
        <v>852825</v>
      </c>
      <c r="Q59" s="16">
        <v>733125</v>
      </c>
      <c r="R59" s="16">
        <v>84944</v>
      </c>
      <c r="S59" s="16"/>
      <c r="T59" s="16">
        <v>5680</v>
      </c>
      <c r="U59" s="16"/>
      <c r="V59" s="16">
        <v>3773</v>
      </c>
      <c r="W59" s="16">
        <v>1991</v>
      </c>
      <c r="X59" s="16"/>
      <c r="Y59" s="16"/>
      <c r="Z59" s="16"/>
      <c r="AA59" s="16">
        <f t="shared" si="1"/>
        <v>829513</v>
      </c>
      <c r="AB59" s="16">
        <v>1682338</v>
      </c>
    </row>
    <row r="60" spans="1:28" x14ac:dyDescent="0.4">
      <c r="A60" s="17" t="s">
        <v>135</v>
      </c>
      <c r="B60" s="17" t="s">
        <v>971</v>
      </c>
      <c r="C60" s="18" t="s">
        <v>136</v>
      </c>
      <c r="D60" s="19">
        <v>480735</v>
      </c>
      <c r="E60" s="19">
        <v>84341</v>
      </c>
      <c r="F60" s="19">
        <v>2340</v>
      </c>
      <c r="G60" s="19"/>
      <c r="H60" s="19">
        <v>6758</v>
      </c>
      <c r="I60" s="19"/>
      <c r="J60" s="19">
        <v>1131</v>
      </c>
      <c r="K60" s="19"/>
      <c r="L60" s="19"/>
      <c r="M60" s="19"/>
      <c r="N60" s="19"/>
      <c r="O60" s="19"/>
      <c r="P60" s="16">
        <f t="shared" si="0"/>
        <v>575305</v>
      </c>
      <c r="Q60" s="19">
        <v>733125</v>
      </c>
      <c r="R60" s="19">
        <v>67062</v>
      </c>
      <c r="S60" s="19"/>
      <c r="T60" s="19">
        <v>5680</v>
      </c>
      <c r="U60" s="19"/>
      <c r="V60" s="19">
        <v>2173</v>
      </c>
      <c r="W60" s="19">
        <v>1991</v>
      </c>
      <c r="X60" s="19"/>
      <c r="Y60" s="19"/>
      <c r="Z60" s="19"/>
      <c r="AA60" s="16">
        <f t="shared" si="1"/>
        <v>810031</v>
      </c>
      <c r="AB60" s="19">
        <v>1385336</v>
      </c>
    </row>
    <row r="61" spans="1:28" x14ac:dyDescent="0.4">
      <c r="A61" s="17" t="s">
        <v>137</v>
      </c>
      <c r="B61" s="17" t="s">
        <v>972</v>
      </c>
      <c r="C61" s="18" t="s">
        <v>138</v>
      </c>
      <c r="D61" s="19">
        <v>464181</v>
      </c>
      <c r="E61" s="19">
        <v>50116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6">
        <f t="shared" si="0"/>
        <v>514297</v>
      </c>
      <c r="Q61" s="19">
        <v>665929</v>
      </c>
      <c r="R61" s="19">
        <v>67062</v>
      </c>
      <c r="S61" s="19"/>
      <c r="T61" s="19"/>
      <c r="U61" s="19"/>
      <c r="V61" s="19"/>
      <c r="W61" s="19"/>
      <c r="X61" s="19"/>
      <c r="Y61" s="19"/>
      <c r="Z61" s="19"/>
      <c r="AA61" s="16">
        <f t="shared" si="1"/>
        <v>732991</v>
      </c>
      <c r="AB61" s="19">
        <v>1247288</v>
      </c>
    </row>
    <row r="62" spans="1:28" x14ac:dyDescent="0.4">
      <c r="A62" s="17" t="s">
        <v>139</v>
      </c>
      <c r="B62" s="17" t="s">
        <v>975</v>
      </c>
      <c r="C62" s="18" t="s">
        <v>140</v>
      </c>
      <c r="D62" s="19">
        <v>239714</v>
      </c>
      <c r="E62" s="19">
        <v>28376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6">
        <f t="shared" si="0"/>
        <v>268090</v>
      </c>
      <c r="Q62" s="19">
        <v>217210</v>
      </c>
      <c r="R62" s="19">
        <v>55115</v>
      </c>
      <c r="S62" s="19"/>
      <c r="T62" s="19"/>
      <c r="U62" s="19"/>
      <c r="V62" s="19"/>
      <c r="W62" s="19"/>
      <c r="X62" s="19"/>
      <c r="Y62" s="19"/>
      <c r="Z62" s="19"/>
      <c r="AA62" s="16">
        <f t="shared" si="1"/>
        <v>272325</v>
      </c>
      <c r="AB62" s="19">
        <v>540415</v>
      </c>
    </row>
    <row r="63" spans="1:28" x14ac:dyDescent="0.4">
      <c r="A63" s="17" t="s">
        <v>141</v>
      </c>
      <c r="B63" s="17" t="s">
        <v>975</v>
      </c>
      <c r="C63" s="18" t="s">
        <v>142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6">
        <f t="shared" si="0"/>
        <v>0</v>
      </c>
      <c r="Q63" s="19">
        <v>12597</v>
      </c>
      <c r="R63" s="19"/>
      <c r="S63" s="19"/>
      <c r="T63" s="19"/>
      <c r="U63" s="19"/>
      <c r="V63" s="19"/>
      <c r="W63" s="19"/>
      <c r="X63" s="19"/>
      <c r="Y63" s="19"/>
      <c r="Z63" s="19"/>
      <c r="AA63" s="16">
        <f t="shared" si="1"/>
        <v>12597</v>
      </c>
      <c r="AB63" s="19">
        <v>12597</v>
      </c>
    </row>
    <row r="64" spans="1:28" x14ac:dyDescent="0.4">
      <c r="A64" s="17" t="s">
        <v>143</v>
      </c>
      <c r="B64" s="17" t="s">
        <v>971</v>
      </c>
      <c r="C64" s="18" t="s">
        <v>144</v>
      </c>
      <c r="D64" s="19"/>
      <c r="E64" s="19">
        <v>35503</v>
      </c>
      <c r="F64" s="19"/>
      <c r="G64" s="19"/>
      <c r="H64" s="19"/>
      <c r="I64" s="19">
        <v>228396</v>
      </c>
      <c r="J64" s="19"/>
      <c r="K64" s="19"/>
      <c r="L64" s="19">
        <v>13621</v>
      </c>
      <c r="M64" s="19"/>
      <c r="N64" s="19"/>
      <c r="O64" s="19"/>
      <c r="P64" s="16">
        <f t="shared" si="0"/>
        <v>277520</v>
      </c>
      <c r="Q64" s="19"/>
      <c r="R64" s="19">
        <v>17882</v>
      </c>
      <c r="S64" s="19"/>
      <c r="T64" s="19"/>
      <c r="U64" s="19"/>
      <c r="V64" s="19">
        <v>1600</v>
      </c>
      <c r="W64" s="19"/>
      <c r="X64" s="19"/>
      <c r="Y64" s="19"/>
      <c r="Z64" s="19"/>
      <c r="AA64" s="16">
        <f t="shared" si="1"/>
        <v>19482</v>
      </c>
      <c r="AB64" s="19">
        <v>297002</v>
      </c>
    </row>
    <row r="65" spans="1:28" x14ac:dyDescent="0.4">
      <c r="A65" s="17" t="s">
        <v>145</v>
      </c>
      <c r="B65" s="17" t="s">
        <v>972</v>
      </c>
      <c r="C65" s="18" t="s">
        <v>146</v>
      </c>
      <c r="D65" s="19"/>
      <c r="E65" s="19">
        <v>35164</v>
      </c>
      <c r="F65" s="19"/>
      <c r="G65" s="19"/>
      <c r="H65" s="19"/>
      <c r="I65" s="19">
        <v>228396</v>
      </c>
      <c r="J65" s="19"/>
      <c r="K65" s="19"/>
      <c r="L65" s="19">
        <v>13621</v>
      </c>
      <c r="M65" s="19"/>
      <c r="N65" s="19"/>
      <c r="O65" s="19"/>
      <c r="P65" s="16">
        <f t="shared" si="0"/>
        <v>277181</v>
      </c>
      <c r="Q65" s="19"/>
      <c r="R65" s="19">
        <v>17882</v>
      </c>
      <c r="S65" s="19"/>
      <c r="T65" s="19"/>
      <c r="U65" s="19"/>
      <c r="V65" s="19">
        <v>1600</v>
      </c>
      <c r="W65" s="19"/>
      <c r="X65" s="19"/>
      <c r="Y65" s="19"/>
      <c r="Z65" s="19"/>
      <c r="AA65" s="16">
        <f t="shared" si="1"/>
        <v>19482</v>
      </c>
      <c r="AB65" s="19">
        <v>296663</v>
      </c>
    </row>
    <row r="66" spans="1:28" x14ac:dyDescent="0.4">
      <c r="A66" s="17" t="s">
        <v>850</v>
      </c>
      <c r="B66" s="17" t="s">
        <v>972</v>
      </c>
      <c r="C66" s="18" t="s">
        <v>851</v>
      </c>
      <c r="D66" s="19"/>
      <c r="E66" s="19">
        <v>339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6">
        <f t="shared" si="0"/>
        <v>339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6">
        <f t="shared" si="1"/>
        <v>0</v>
      </c>
      <c r="AB66" s="19">
        <v>339</v>
      </c>
    </row>
    <row r="67" spans="1:28" x14ac:dyDescent="0.4">
      <c r="A67" s="14" t="s">
        <v>147</v>
      </c>
      <c r="B67" s="14" t="s">
        <v>970</v>
      </c>
      <c r="C67" s="15" t="s">
        <v>148</v>
      </c>
      <c r="D67" s="16">
        <v>3710747</v>
      </c>
      <c r="E67" s="16">
        <v>22082170</v>
      </c>
      <c r="F67" s="16">
        <v>7171715</v>
      </c>
      <c r="G67" s="16">
        <v>60368</v>
      </c>
      <c r="H67" s="16">
        <v>368802</v>
      </c>
      <c r="I67" s="16">
        <v>8516673</v>
      </c>
      <c r="J67" s="16">
        <v>912834</v>
      </c>
      <c r="K67" s="16">
        <v>915626</v>
      </c>
      <c r="L67" s="16">
        <v>377201</v>
      </c>
      <c r="M67" s="16"/>
      <c r="N67" s="16"/>
      <c r="O67" s="16">
        <v>19002</v>
      </c>
      <c r="P67" s="16">
        <f t="shared" si="0"/>
        <v>44135138</v>
      </c>
      <c r="Q67" s="16">
        <v>4854511</v>
      </c>
      <c r="R67" s="16">
        <v>12382237</v>
      </c>
      <c r="S67" s="16">
        <v>4455956</v>
      </c>
      <c r="T67" s="16">
        <v>4918436</v>
      </c>
      <c r="U67" s="16"/>
      <c r="V67" s="16">
        <v>1677246</v>
      </c>
      <c r="W67" s="16">
        <v>15989196</v>
      </c>
      <c r="X67" s="16"/>
      <c r="Y67" s="16">
        <v>209571</v>
      </c>
      <c r="Z67" s="16">
        <v>143561</v>
      </c>
      <c r="AA67" s="16">
        <f t="shared" si="1"/>
        <v>44630714</v>
      </c>
      <c r="AB67" s="16">
        <v>88765852</v>
      </c>
    </row>
    <row r="68" spans="1:28" x14ac:dyDescent="0.4">
      <c r="A68" s="17" t="s">
        <v>149</v>
      </c>
      <c r="B68" s="17" t="s">
        <v>971</v>
      </c>
      <c r="C68" s="18" t="s">
        <v>150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6">
        <f t="shared" si="0"/>
        <v>0</v>
      </c>
      <c r="Q68" s="19"/>
      <c r="R68" s="19">
        <v>431</v>
      </c>
      <c r="S68" s="19"/>
      <c r="T68" s="19"/>
      <c r="U68" s="19"/>
      <c r="V68" s="19"/>
      <c r="W68" s="19">
        <v>340</v>
      </c>
      <c r="X68" s="19"/>
      <c r="Y68" s="19"/>
      <c r="Z68" s="19"/>
      <c r="AA68" s="16">
        <f t="shared" si="1"/>
        <v>771</v>
      </c>
      <c r="AB68" s="19">
        <v>771</v>
      </c>
    </row>
    <row r="69" spans="1:28" x14ac:dyDescent="0.4">
      <c r="A69" s="17" t="s">
        <v>151</v>
      </c>
      <c r="B69" s="17" t="s">
        <v>972</v>
      </c>
      <c r="C69" s="18" t="s">
        <v>152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6">
        <f t="shared" si="0"/>
        <v>0</v>
      </c>
      <c r="Q69" s="19"/>
      <c r="R69" s="19">
        <v>431</v>
      </c>
      <c r="S69" s="19"/>
      <c r="T69" s="19"/>
      <c r="U69" s="19"/>
      <c r="V69" s="19"/>
      <c r="W69" s="19">
        <v>340</v>
      </c>
      <c r="X69" s="19"/>
      <c r="Y69" s="19"/>
      <c r="Z69" s="19"/>
      <c r="AA69" s="16">
        <f t="shared" si="1"/>
        <v>771</v>
      </c>
      <c r="AB69" s="19">
        <v>771</v>
      </c>
    </row>
    <row r="70" spans="1:28" x14ac:dyDescent="0.4">
      <c r="A70" s="17" t="s">
        <v>153</v>
      </c>
      <c r="B70" s="17" t="s">
        <v>971</v>
      </c>
      <c r="C70" s="18" t="s">
        <v>154</v>
      </c>
      <c r="D70" s="19">
        <v>642</v>
      </c>
      <c r="E70" s="19">
        <v>1203623</v>
      </c>
      <c r="F70" s="19"/>
      <c r="G70" s="19"/>
      <c r="H70" s="19"/>
      <c r="I70" s="19">
        <v>28922</v>
      </c>
      <c r="J70" s="19">
        <v>387523</v>
      </c>
      <c r="K70" s="19"/>
      <c r="L70" s="19">
        <v>54048</v>
      </c>
      <c r="M70" s="19"/>
      <c r="N70" s="19"/>
      <c r="O70" s="19">
        <v>18457</v>
      </c>
      <c r="P70" s="16">
        <f t="shared" si="0"/>
        <v>1693215</v>
      </c>
      <c r="Q70" s="19">
        <v>458</v>
      </c>
      <c r="R70" s="19"/>
      <c r="S70" s="19"/>
      <c r="T70" s="19"/>
      <c r="U70" s="19"/>
      <c r="V70" s="19"/>
      <c r="W70" s="19">
        <v>59060</v>
      </c>
      <c r="X70" s="19"/>
      <c r="Y70" s="19"/>
      <c r="Z70" s="19">
        <v>108872</v>
      </c>
      <c r="AA70" s="16">
        <f t="shared" si="1"/>
        <v>168390</v>
      </c>
      <c r="AB70" s="19">
        <v>1861605</v>
      </c>
    </row>
    <row r="71" spans="1:28" x14ac:dyDescent="0.4">
      <c r="A71" s="17" t="s">
        <v>155</v>
      </c>
      <c r="B71" s="17" t="s">
        <v>972</v>
      </c>
      <c r="C71" s="18" t="s">
        <v>156</v>
      </c>
      <c r="D71" s="19"/>
      <c r="E71" s="19">
        <v>188466</v>
      </c>
      <c r="F71" s="19"/>
      <c r="G71" s="19"/>
      <c r="H71" s="19"/>
      <c r="I71" s="19">
        <v>17344</v>
      </c>
      <c r="J71" s="19"/>
      <c r="K71" s="19"/>
      <c r="L71" s="19"/>
      <c r="M71" s="19"/>
      <c r="N71" s="19"/>
      <c r="O71" s="19"/>
      <c r="P71" s="16">
        <f t="shared" si="0"/>
        <v>205810</v>
      </c>
      <c r="Q71" s="19">
        <v>458</v>
      </c>
      <c r="R71" s="19"/>
      <c r="S71" s="19"/>
      <c r="T71" s="19"/>
      <c r="U71" s="19"/>
      <c r="V71" s="19"/>
      <c r="W71" s="19">
        <v>4085</v>
      </c>
      <c r="X71" s="19"/>
      <c r="Y71" s="19"/>
      <c r="Z71" s="19"/>
      <c r="AA71" s="16">
        <f t="shared" si="1"/>
        <v>4543</v>
      </c>
      <c r="AB71" s="19">
        <v>210353</v>
      </c>
    </row>
    <row r="72" spans="1:28" x14ac:dyDescent="0.4">
      <c r="A72" s="17" t="s">
        <v>157</v>
      </c>
      <c r="B72" s="17" t="s">
        <v>972</v>
      </c>
      <c r="C72" s="18" t="s">
        <v>158</v>
      </c>
      <c r="D72" s="19"/>
      <c r="E72" s="19">
        <v>964498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6">
        <f t="shared" ref="P72:P135" si="2">SUM(D72:O72)</f>
        <v>964498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6">
        <f t="shared" ref="AA72:AA135" si="3">SUM(Q72:Z72)</f>
        <v>0</v>
      </c>
      <c r="AB72" s="19">
        <v>964498</v>
      </c>
    </row>
    <row r="73" spans="1:28" x14ac:dyDescent="0.4">
      <c r="A73" s="17" t="s">
        <v>159</v>
      </c>
      <c r="B73" s="17" t="s">
        <v>972</v>
      </c>
      <c r="C73" s="18" t="s">
        <v>160</v>
      </c>
      <c r="D73" s="19">
        <v>642</v>
      </c>
      <c r="E73" s="19">
        <v>50659</v>
      </c>
      <c r="F73" s="19"/>
      <c r="G73" s="19"/>
      <c r="H73" s="19"/>
      <c r="I73" s="19">
        <v>11578</v>
      </c>
      <c r="J73" s="19">
        <v>387523</v>
      </c>
      <c r="K73" s="19"/>
      <c r="L73" s="19">
        <v>54048</v>
      </c>
      <c r="M73" s="19"/>
      <c r="N73" s="19"/>
      <c r="O73" s="19">
        <v>18457</v>
      </c>
      <c r="P73" s="16">
        <f t="shared" si="2"/>
        <v>522907</v>
      </c>
      <c r="Q73" s="19"/>
      <c r="R73" s="19"/>
      <c r="S73" s="19"/>
      <c r="T73" s="19"/>
      <c r="U73" s="19"/>
      <c r="V73" s="19"/>
      <c r="W73" s="19">
        <v>54975</v>
      </c>
      <c r="X73" s="19"/>
      <c r="Y73" s="19"/>
      <c r="Z73" s="19">
        <v>108872</v>
      </c>
      <c r="AA73" s="16">
        <f t="shared" si="3"/>
        <v>163847</v>
      </c>
      <c r="AB73" s="19">
        <v>686754</v>
      </c>
    </row>
    <row r="74" spans="1:28" x14ac:dyDescent="0.4">
      <c r="A74" s="17" t="s">
        <v>161</v>
      </c>
      <c r="B74" s="17" t="s">
        <v>975</v>
      </c>
      <c r="C74" s="18" t="s">
        <v>162</v>
      </c>
      <c r="D74" s="19"/>
      <c r="E74" s="19">
        <v>286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6">
        <f t="shared" si="2"/>
        <v>286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6">
        <f t="shared" si="3"/>
        <v>0</v>
      </c>
      <c r="AB74" s="19">
        <v>286</v>
      </c>
    </row>
    <row r="75" spans="1:28" x14ac:dyDescent="0.4">
      <c r="A75" s="17" t="s">
        <v>163</v>
      </c>
      <c r="B75" s="17" t="s">
        <v>975</v>
      </c>
      <c r="C75" s="18" t="s">
        <v>164</v>
      </c>
      <c r="D75" s="19">
        <v>306</v>
      </c>
      <c r="E75" s="19">
        <v>20074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6">
        <f t="shared" si="2"/>
        <v>20380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6">
        <f t="shared" si="3"/>
        <v>0</v>
      </c>
      <c r="AB75" s="19">
        <v>20380</v>
      </c>
    </row>
    <row r="76" spans="1:28" x14ac:dyDescent="0.4">
      <c r="A76" s="17" t="s">
        <v>165</v>
      </c>
      <c r="B76" s="17" t="s">
        <v>975</v>
      </c>
      <c r="C76" s="18" t="s">
        <v>166</v>
      </c>
      <c r="D76" s="19"/>
      <c r="E76" s="19">
        <v>5098</v>
      </c>
      <c r="F76" s="19"/>
      <c r="G76" s="19"/>
      <c r="H76" s="19"/>
      <c r="I76" s="19"/>
      <c r="J76" s="19">
        <v>387523</v>
      </c>
      <c r="K76" s="19"/>
      <c r="L76" s="19">
        <v>54048</v>
      </c>
      <c r="M76" s="19"/>
      <c r="N76" s="19"/>
      <c r="O76" s="19"/>
      <c r="P76" s="16">
        <f t="shared" si="2"/>
        <v>446669</v>
      </c>
      <c r="Q76" s="19"/>
      <c r="R76" s="19"/>
      <c r="S76" s="19"/>
      <c r="T76" s="19"/>
      <c r="U76" s="19"/>
      <c r="V76" s="19"/>
      <c r="W76" s="19">
        <v>54975</v>
      </c>
      <c r="X76" s="19"/>
      <c r="Y76" s="19"/>
      <c r="Z76" s="19">
        <v>108872</v>
      </c>
      <c r="AA76" s="16">
        <f t="shared" si="3"/>
        <v>163847</v>
      </c>
      <c r="AB76" s="19">
        <v>610516</v>
      </c>
    </row>
    <row r="77" spans="1:28" x14ac:dyDescent="0.4">
      <c r="A77" s="17" t="s">
        <v>167</v>
      </c>
      <c r="B77" s="17" t="s">
        <v>975</v>
      </c>
      <c r="C77" s="18" t="s">
        <v>168</v>
      </c>
      <c r="D77" s="19"/>
      <c r="E77" s="19"/>
      <c r="F77" s="19"/>
      <c r="G77" s="19"/>
      <c r="H77" s="19"/>
      <c r="I77" s="19">
        <v>5988</v>
      </c>
      <c r="J77" s="19"/>
      <c r="K77" s="19"/>
      <c r="L77" s="19"/>
      <c r="M77" s="19"/>
      <c r="N77" s="19"/>
      <c r="O77" s="19"/>
      <c r="P77" s="16">
        <f t="shared" si="2"/>
        <v>5988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6">
        <f t="shared" si="3"/>
        <v>0</v>
      </c>
      <c r="AB77" s="19">
        <v>5988</v>
      </c>
    </row>
    <row r="78" spans="1:28" x14ac:dyDescent="0.4">
      <c r="A78" s="17" t="s">
        <v>169</v>
      </c>
      <c r="B78" s="17" t="s">
        <v>971</v>
      </c>
      <c r="C78" s="18" t="s">
        <v>170</v>
      </c>
      <c r="D78" s="19">
        <v>1437117</v>
      </c>
      <c r="E78" s="19">
        <v>792087</v>
      </c>
      <c r="F78" s="19">
        <v>689454</v>
      </c>
      <c r="G78" s="19"/>
      <c r="H78" s="19"/>
      <c r="I78" s="19">
        <v>10368</v>
      </c>
      <c r="J78" s="19">
        <v>59636</v>
      </c>
      <c r="K78" s="19">
        <v>248988</v>
      </c>
      <c r="L78" s="19"/>
      <c r="M78" s="19"/>
      <c r="N78" s="19"/>
      <c r="O78" s="19"/>
      <c r="P78" s="16">
        <f t="shared" si="2"/>
        <v>3237650</v>
      </c>
      <c r="Q78" s="19">
        <v>275280</v>
      </c>
      <c r="R78" s="19">
        <v>3966330</v>
      </c>
      <c r="S78" s="19">
        <v>1331783</v>
      </c>
      <c r="T78" s="19">
        <v>28271</v>
      </c>
      <c r="U78" s="19"/>
      <c r="V78" s="19">
        <v>222</v>
      </c>
      <c r="W78" s="19">
        <v>9880127</v>
      </c>
      <c r="X78" s="19"/>
      <c r="Y78" s="19"/>
      <c r="Z78" s="19"/>
      <c r="AA78" s="16">
        <f t="shared" si="3"/>
        <v>15482013</v>
      </c>
      <c r="AB78" s="19">
        <v>18719663</v>
      </c>
    </row>
    <row r="79" spans="1:28" x14ac:dyDescent="0.4">
      <c r="A79" s="17" t="s">
        <v>171</v>
      </c>
      <c r="B79" s="17" t="s">
        <v>972</v>
      </c>
      <c r="C79" s="18" t="s">
        <v>172</v>
      </c>
      <c r="D79" s="19"/>
      <c r="E79" s="19"/>
      <c r="F79" s="19"/>
      <c r="G79" s="19"/>
      <c r="H79" s="19"/>
      <c r="I79" s="19"/>
      <c r="J79" s="19"/>
      <c r="K79" s="19">
        <v>248988</v>
      </c>
      <c r="L79" s="19"/>
      <c r="M79" s="19"/>
      <c r="N79" s="19"/>
      <c r="O79" s="19"/>
      <c r="P79" s="16">
        <f t="shared" si="2"/>
        <v>248988</v>
      </c>
      <c r="Q79" s="19">
        <v>275280</v>
      </c>
      <c r="R79" s="19">
        <v>3504550</v>
      </c>
      <c r="S79" s="19"/>
      <c r="T79" s="19">
        <v>21312</v>
      </c>
      <c r="U79" s="19"/>
      <c r="V79" s="19">
        <v>222</v>
      </c>
      <c r="W79" s="19">
        <v>9839622</v>
      </c>
      <c r="X79" s="19"/>
      <c r="Y79" s="19"/>
      <c r="Z79" s="19"/>
      <c r="AA79" s="16">
        <f t="shared" si="3"/>
        <v>13640986</v>
      </c>
      <c r="AB79" s="19">
        <v>13889974</v>
      </c>
    </row>
    <row r="80" spans="1:28" x14ac:dyDescent="0.4">
      <c r="A80" s="17" t="s">
        <v>173</v>
      </c>
      <c r="B80" s="17" t="s">
        <v>972</v>
      </c>
      <c r="C80" s="18" t="s">
        <v>174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6">
        <f t="shared" si="2"/>
        <v>0</v>
      </c>
      <c r="Q80" s="19"/>
      <c r="R80" s="19">
        <v>3556</v>
      </c>
      <c r="S80" s="19"/>
      <c r="T80" s="19">
        <v>6594</v>
      </c>
      <c r="U80" s="19"/>
      <c r="V80" s="19"/>
      <c r="W80" s="19"/>
      <c r="X80" s="19"/>
      <c r="Y80" s="19"/>
      <c r="Z80" s="19"/>
      <c r="AA80" s="16">
        <f t="shared" si="3"/>
        <v>10150</v>
      </c>
      <c r="AB80" s="19">
        <v>10150</v>
      </c>
    </row>
    <row r="81" spans="1:28" x14ac:dyDescent="0.4">
      <c r="A81" s="17" t="s">
        <v>175</v>
      </c>
      <c r="B81" s="17" t="s">
        <v>972</v>
      </c>
      <c r="C81" s="18" t="s">
        <v>176</v>
      </c>
      <c r="D81" s="19">
        <v>1437117</v>
      </c>
      <c r="E81" s="19">
        <v>772575</v>
      </c>
      <c r="F81" s="19">
        <v>669389</v>
      </c>
      <c r="G81" s="19"/>
      <c r="H81" s="19"/>
      <c r="I81" s="19"/>
      <c r="J81" s="19"/>
      <c r="K81" s="19"/>
      <c r="L81" s="19"/>
      <c r="M81" s="19"/>
      <c r="N81" s="19"/>
      <c r="O81" s="19"/>
      <c r="P81" s="16">
        <f t="shared" si="2"/>
        <v>2879081</v>
      </c>
      <c r="Q81" s="19"/>
      <c r="R81" s="19">
        <v>454872</v>
      </c>
      <c r="S81" s="19">
        <v>1331783</v>
      </c>
      <c r="T81" s="19">
        <v>365</v>
      </c>
      <c r="U81" s="19"/>
      <c r="V81" s="19"/>
      <c r="W81" s="19">
        <v>40505</v>
      </c>
      <c r="X81" s="19"/>
      <c r="Y81" s="19"/>
      <c r="Z81" s="19"/>
      <c r="AA81" s="16">
        <f t="shared" si="3"/>
        <v>1827525</v>
      </c>
      <c r="AB81" s="19">
        <v>4706606</v>
      </c>
    </row>
    <row r="82" spans="1:28" x14ac:dyDescent="0.4">
      <c r="A82" s="17" t="s">
        <v>177</v>
      </c>
      <c r="B82" s="17" t="s">
        <v>975</v>
      </c>
      <c r="C82" s="18" t="s">
        <v>178</v>
      </c>
      <c r="D82" s="19"/>
      <c r="E82" s="19"/>
      <c r="F82" s="19">
        <v>1698</v>
      </c>
      <c r="G82" s="19"/>
      <c r="H82" s="19"/>
      <c r="I82" s="19"/>
      <c r="J82" s="19"/>
      <c r="K82" s="19"/>
      <c r="L82" s="19"/>
      <c r="M82" s="19"/>
      <c r="N82" s="19"/>
      <c r="O82" s="19"/>
      <c r="P82" s="16">
        <f t="shared" si="2"/>
        <v>1698</v>
      </c>
      <c r="Q82" s="19"/>
      <c r="R82" s="19"/>
      <c r="S82" s="19"/>
      <c r="T82" s="19">
        <v>365</v>
      </c>
      <c r="U82" s="19"/>
      <c r="V82" s="19"/>
      <c r="W82" s="19">
        <v>40505</v>
      </c>
      <c r="X82" s="19"/>
      <c r="Y82" s="19"/>
      <c r="Z82" s="19"/>
      <c r="AA82" s="16">
        <f t="shared" si="3"/>
        <v>40870</v>
      </c>
      <c r="AB82" s="19">
        <v>42568</v>
      </c>
    </row>
    <row r="83" spans="1:28" x14ac:dyDescent="0.4">
      <c r="A83" s="17" t="s">
        <v>179</v>
      </c>
      <c r="B83" s="17" t="s">
        <v>975</v>
      </c>
      <c r="C83" s="18" t="s">
        <v>180</v>
      </c>
      <c r="D83" s="19">
        <v>1437117</v>
      </c>
      <c r="E83" s="19">
        <v>772575</v>
      </c>
      <c r="F83" s="19">
        <v>667691</v>
      </c>
      <c r="G83" s="19"/>
      <c r="H83" s="19"/>
      <c r="I83" s="19"/>
      <c r="J83" s="19"/>
      <c r="K83" s="19"/>
      <c r="L83" s="19"/>
      <c r="M83" s="19"/>
      <c r="N83" s="19"/>
      <c r="O83" s="19"/>
      <c r="P83" s="16">
        <f t="shared" si="2"/>
        <v>2877383</v>
      </c>
      <c r="Q83" s="19"/>
      <c r="R83" s="19">
        <v>454872</v>
      </c>
      <c r="S83" s="19">
        <v>1331783</v>
      </c>
      <c r="T83" s="19"/>
      <c r="U83" s="19"/>
      <c r="V83" s="19"/>
      <c r="W83" s="19"/>
      <c r="X83" s="19"/>
      <c r="Y83" s="19"/>
      <c r="Z83" s="19"/>
      <c r="AA83" s="16">
        <f t="shared" si="3"/>
        <v>1786655</v>
      </c>
      <c r="AB83" s="19">
        <v>4664038</v>
      </c>
    </row>
    <row r="84" spans="1:28" x14ac:dyDescent="0.4">
      <c r="A84" s="17" t="s">
        <v>852</v>
      </c>
      <c r="B84" s="17" t="s">
        <v>976</v>
      </c>
      <c r="C84" s="18" t="s">
        <v>853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6">
        <f t="shared" si="2"/>
        <v>0</v>
      </c>
      <c r="Q84" s="19"/>
      <c r="R84" s="19">
        <v>545</v>
      </c>
      <c r="S84" s="19"/>
      <c r="T84" s="19"/>
      <c r="U84" s="19"/>
      <c r="V84" s="19"/>
      <c r="W84" s="19"/>
      <c r="X84" s="19"/>
      <c r="Y84" s="19"/>
      <c r="Z84" s="19"/>
      <c r="AA84" s="16">
        <f t="shared" si="3"/>
        <v>545</v>
      </c>
      <c r="AB84" s="19">
        <v>545</v>
      </c>
    </row>
    <row r="85" spans="1:28" x14ac:dyDescent="0.4">
      <c r="A85" s="17" t="s">
        <v>854</v>
      </c>
      <c r="B85" s="17" t="s">
        <v>976</v>
      </c>
      <c r="C85" s="18" t="s">
        <v>855</v>
      </c>
      <c r="D85" s="19"/>
      <c r="E85" s="19">
        <v>479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6">
        <f t="shared" si="2"/>
        <v>479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6">
        <f t="shared" si="3"/>
        <v>0</v>
      </c>
      <c r="AB85" s="19">
        <v>479</v>
      </c>
    </row>
    <row r="86" spans="1:28" x14ac:dyDescent="0.4">
      <c r="A86" s="17" t="s">
        <v>181</v>
      </c>
      <c r="B86" s="17" t="s">
        <v>976</v>
      </c>
      <c r="C86" s="18" t="s">
        <v>182</v>
      </c>
      <c r="D86" s="19">
        <v>59545</v>
      </c>
      <c r="E86" s="19">
        <v>3836</v>
      </c>
      <c r="F86" s="19">
        <v>107769</v>
      </c>
      <c r="G86" s="19"/>
      <c r="H86" s="19"/>
      <c r="I86" s="19"/>
      <c r="J86" s="19"/>
      <c r="K86" s="19"/>
      <c r="L86" s="19"/>
      <c r="M86" s="19"/>
      <c r="N86" s="19"/>
      <c r="O86" s="19"/>
      <c r="P86" s="16">
        <f t="shared" si="2"/>
        <v>171150</v>
      </c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6">
        <f t="shared" si="3"/>
        <v>0</v>
      </c>
      <c r="AB86" s="19">
        <v>171150</v>
      </c>
    </row>
    <row r="87" spans="1:28" x14ac:dyDescent="0.4">
      <c r="A87" s="17" t="s">
        <v>183</v>
      </c>
      <c r="B87" s="17" t="s">
        <v>971</v>
      </c>
      <c r="C87" s="18" t="s">
        <v>184</v>
      </c>
      <c r="D87" s="19">
        <v>10448</v>
      </c>
      <c r="E87" s="19">
        <v>4371820</v>
      </c>
      <c r="F87" s="19">
        <v>83708</v>
      </c>
      <c r="G87" s="19"/>
      <c r="H87" s="19"/>
      <c r="I87" s="19">
        <v>31964</v>
      </c>
      <c r="J87" s="19"/>
      <c r="K87" s="19">
        <v>2093</v>
      </c>
      <c r="L87" s="19"/>
      <c r="M87" s="19"/>
      <c r="N87" s="19"/>
      <c r="O87" s="19"/>
      <c r="P87" s="16">
        <f t="shared" si="2"/>
        <v>4500033</v>
      </c>
      <c r="Q87" s="19">
        <v>3996038</v>
      </c>
      <c r="R87" s="19">
        <v>172862</v>
      </c>
      <c r="S87" s="19">
        <v>3945</v>
      </c>
      <c r="T87" s="19">
        <v>1781829</v>
      </c>
      <c r="U87" s="19"/>
      <c r="V87" s="19">
        <v>584152</v>
      </c>
      <c r="W87" s="19">
        <v>2586243</v>
      </c>
      <c r="X87" s="19"/>
      <c r="Y87" s="19">
        <v>162566</v>
      </c>
      <c r="Z87" s="19">
        <v>32770</v>
      </c>
      <c r="AA87" s="16">
        <f t="shared" si="3"/>
        <v>9320405</v>
      </c>
      <c r="AB87" s="19">
        <v>13820438</v>
      </c>
    </row>
    <row r="88" spans="1:28" x14ac:dyDescent="0.4">
      <c r="A88" s="17" t="s">
        <v>185</v>
      </c>
      <c r="B88" s="17" t="s">
        <v>972</v>
      </c>
      <c r="C88" s="18" t="s">
        <v>186</v>
      </c>
      <c r="D88" s="19">
        <v>3245</v>
      </c>
      <c r="E88" s="19">
        <v>4125183</v>
      </c>
      <c r="F88" s="19">
        <v>83708</v>
      </c>
      <c r="G88" s="19"/>
      <c r="H88" s="19"/>
      <c r="I88" s="19">
        <v>30450</v>
      </c>
      <c r="J88" s="19"/>
      <c r="K88" s="19">
        <v>2093</v>
      </c>
      <c r="L88" s="19"/>
      <c r="M88" s="19"/>
      <c r="N88" s="19"/>
      <c r="O88" s="19"/>
      <c r="P88" s="16">
        <f t="shared" si="2"/>
        <v>4244679</v>
      </c>
      <c r="Q88" s="19">
        <v>550716</v>
      </c>
      <c r="R88" s="19">
        <v>131542</v>
      </c>
      <c r="S88" s="19">
        <v>3945</v>
      </c>
      <c r="T88" s="19">
        <v>1341017</v>
      </c>
      <c r="U88" s="19"/>
      <c r="V88" s="19">
        <v>530978</v>
      </c>
      <c r="W88" s="19">
        <v>1993302</v>
      </c>
      <c r="X88" s="19"/>
      <c r="Y88" s="19">
        <v>6521</v>
      </c>
      <c r="Z88" s="19">
        <v>25286</v>
      </c>
      <c r="AA88" s="16">
        <f t="shared" si="3"/>
        <v>4583307</v>
      </c>
      <c r="AB88" s="19">
        <v>8827986</v>
      </c>
    </row>
    <row r="89" spans="1:28" x14ac:dyDescent="0.4">
      <c r="A89" s="17" t="s">
        <v>187</v>
      </c>
      <c r="B89" s="17" t="s">
        <v>975</v>
      </c>
      <c r="C89" s="18" t="s">
        <v>188</v>
      </c>
      <c r="D89" s="19"/>
      <c r="E89" s="19">
        <v>344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6">
        <f t="shared" si="2"/>
        <v>344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6">
        <f t="shared" si="3"/>
        <v>0</v>
      </c>
      <c r="AB89" s="19">
        <v>344</v>
      </c>
    </row>
    <row r="90" spans="1:28" x14ac:dyDescent="0.4">
      <c r="A90" s="17" t="s">
        <v>189</v>
      </c>
      <c r="B90" s="17" t="s">
        <v>975</v>
      </c>
      <c r="C90" s="18" t="s">
        <v>190</v>
      </c>
      <c r="D90" s="19"/>
      <c r="E90" s="19">
        <v>2405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6">
        <f t="shared" si="2"/>
        <v>2405</v>
      </c>
      <c r="Q90" s="19"/>
      <c r="R90" s="19"/>
      <c r="S90" s="19">
        <v>3251</v>
      </c>
      <c r="T90" s="19"/>
      <c r="U90" s="19"/>
      <c r="V90" s="19"/>
      <c r="W90" s="19"/>
      <c r="X90" s="19"/>
      <c r="Y90" s="19"/>
      <c r="Z90" s="19"/>
      <c r="AA90" s="16">
        <f t="shared" si="3"/>
        <v>3251</v>
      </c>
      <c r="AB90" s="19">
        <v>5656</v>
      </c>
    </row>
    <row r="91" spans="1:28" x14ac:dyDescent="0.4">
      <c r="A91" s="17" t="s">
        <v>191</v>
      </c>
      <c r="B91" s="17" t="s">
        <v>975</v>
      </c>
      <c r="C91" s="18" t="s">
        <v>192</v>
      </c>
      <c r="D91" s="19">
        <v>3245</v>
      </c>
      <c r="E91" s="19">
        <v>4096009</v>
      </c>
      <c r="F91" s="19">
        <v>83708</v>
      </c>
      <c r="G91" s="19"/>
      <c r="H91" s="19"/>
      <c r="I91" s="19">
        <v>30450</v>
      </c>
      <c r="J91" s="19"/>
      <c r="K91" s="19">
        <v>2093</v>
      </c>
      <c r="L91" s="19"/>
      <c r="M91" s="19"/>
      <c r="N91" s="19"/>
      <c r="O91" s="19"/>
      <c r="P91" s="16">
        <f t="shared" si="2"/>
        <v>4215505</v>
      </c>
      <c r="Q91" s="19">
        <v>550716</v>
      </c>
      <c r="R91" s="19">
        <v>92082</v>
      </c>
      <c r="S91" s="19"/>
      <c r="T91" s="19">
        <v>1294982</v>
      </c>
      <c r="U91" s="19"/>
      <c r="V91" s="19">
        <v>530978</v>
      </c>
      <c r="W91" s="19">
        <v>1993302</v>
      </c>
      <c r="X91" s="19"/>
      <c r="Y91" s="19">
        <v>6521</v>
      </c>
      <c r="Z91" s="19">
        <v>25286</v>
      </c>
      <c r="AA91" s="16">
        <f t="shared" si="3"/>
        <v>4493867</v>
      </c>
      <c r="AB91" s="19">
        <v>8709372</v>
      </c>
    </row>
    <row r="92" spans="1:28" x14ac:dyDescent="0.4">
      <c r="A92" s="17" t="s">
        <v>195</v>
      </c>
      <c r="B92" s="17" t="s">
        <v>976</v>
      </c>
      <c r="C92" s="18" t="s">
        <v>196</v>
      </c>
      <c r="D92" s="19"/>
      <c r="E92" s="19">
        <v>23613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6">
        <f t="shared" si="2"/>
        <v>23613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6">
        <f t="shared" si="3"/>
        <v>0</v>
      </c>
      <c r="AB92" s="19">
        <v>23613</v>
      </c>
    </row>
    <row r="93" spans="1:28" x14ac:dyDescent="0.4">
      <c r="A93" s="17" t="s">
        <v>197</v>
      </c>
      <c r="B93" s="17" t="s">
        <v>976</v>
      </c>
      <c r="C93" s="18" t="s">
        <v>198</v>
      </c>
      <c r="D93" s="19">
        <v>3245</v>
      </c>
      <c r="E93" s="19">
        <v>143022</v>
      </c>
      <c r="F93" s="19">
        <v>53161</v>
      </c>
      <c r="G93" s="19"/>
      <c r="H93" s="19"/>
      <c r="I93" s="19"/>
      <c r="J93" s="19"/>
      <c r="K93" s="19"/>
      <c r="L93" s="19"/>
      <c r="M93" s="19"/>
      <c r="N93" s="19"/>
      <c r="O93" s="19"/>
      <c r="P93" s="16">
        <f t="shared" si="2"/>
        <v>199428</v>
      </c>
      <c r="Q93" s="19"/>
      <c r="R93" s="19"/>
      <c r="S93" s="19"/>
      <c r="T93" s="19"/>
      <c r="U93" s="19"/>
      <c r="V93" s="19"/>
      <c r="W93" s="19">
        <v>708</v>
      </c>
      <c r="X93" s="19"/>
      <c r="Y93" s="19"/>
      <c r="Z93" s="19"/>
      <c r="AA93" s="16">
        <f t="shared" si="3"/>
        <v>708</v>
      </c>
      <c r="AB93" s="19">
        <v>200136</v>
      </c>
    </row>
    <row r="94" spans="1:28" x14ac:dyDescent="0.4">
      <c r="A94" s="17" t="s">
        <v>199</v>
      </c>
      <c r="B94" s="17" t="s">
        <v>971</v>
      </c>
      <c r="C94" s="18" t="s">
        <v>200</v>
      </c>
      <c r="D94" s="19"/>
      <c r="E94" s="19">
        <v>1701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6">
        <f t="shared" si="2"/>
        <v>1701</v>
      </c>
      <c r="Q94" s="19"/>
      <c r="R94" s="19"/>
      <c r="S94" s="19"/>
      <c r="T94" s="19"/>
      <c r="U94" s="19"/>
      <c r="V94" s="19">
        <v>15229</v>
      </c>
      <c r="W94" s="19"/>
      <c r="X94" s="19"/>
      <c r="Y94" s="19"/>
      <c r="Z94" s="19"/>
      <c r="AA94" s="16">
        <f t="shared" si="3"/>
        <v>15229</v>
      </c>
      <c r="AB94" s="19">
        <v>16930</v>
      </c>
    </row>
    <row r="95" spans="1:28" x14ac:dyDescent="0.4">
      <c r="A95" s="17" t="s">
        <v>201</v>
      </c>
      <c r="B95" s="17" t="s">
        <v>972</v>
      </c>
      <c r="C95" s="18" t="s">
        <v>202</v>
      </c>
      <c r="D95" s="19"/>
      <c r="E95" s="19">
        <v>1701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6">
        <f t="shared" si="2"/>
        <v>1701</v>
      </c>
      <c r="Q95" s="19"/>
      <c r="R95" s="19"/>
      <c r="S95" s="19"/>
      <c r="T95" s="19"/>
      <c r="U95" s="19"/>
      <c r="V95" s="19">
        <v>15229</v>
      </c>
      <c r="W95" s="19"/>
      <c r="X95" s="19"/>
      <c r="Y95" s="19"/>
      <c r="Z95" s="19"/>
      <c r="AA95" s="16">
        <f t="shared" si="3"/>
        <v>15229</v>
      </c>
      <c r="AB95" s="19">
        <v>16930</v>
      </c>
    </row>
    <row r="96" spans="1:28" x14ac:dyDescent="0.4">
      <c r="A96" s="17" t="s">
        <v>203</v>
      </c>
      <c r="B96" s="17" t="s">
        <v>975</v>
      </c>
      <c r="C96" s="18" t="s">
        <v>204</v>
      </c>
      <c r="D96" s="19"/>
      <c r="E96" s="19">
        <v>1701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6">
        <f t="shared" si="2"/>
        <v>1701</v>
      </c>
      <c r="Q96" s="19"/>
      <c r="R96" s="19"/>
      <c r="S96" s="19"/>
      <c r="T96" s="19"/>
      <c r="U96" s="19"/>
      <c r="V96" s="19">
        <v>15229</v>
      </c>
      <c r="W96" s="19"/>
      <c r="X96" s="19"/>
      <c r="Y96" s="19"/>
      <c r="Z96" s="19"/>
      <c r="AA96" s="16">
        <f t="shared" si="3"/>
        <v>15229</v>
      </c>
      <c r="AB96" s="19">
        <v>16930</v>
      </c>
    </row>
    <row r="97" spans="1:28" x14ac:dyDescent="0.4">
      <c r="A97" s="17" t="s">
        <v>205</v>
      </c>
      <c r="B97" s="17" t="s">
        <v>971</v>
      </c>
      <c r="C97" s="18" t="s">
        <v>206</v>
      </c>
      <c r="D97" s="19">
        <v>1417126</v>
      </c>
      <c r="E97" s="19">
        <v>4162274</v>
      </c>
      <c r="F97" s="19">
        <v>1029976</v>
      </c>
      <c r="G97" s="19">
        <v>597</v>
      </c>
      <c r="H97" s="19"/>
      <c r="I97" s="19">
        <v>207805</v>
      </c>
      <c r="J97" s="19">
        <v>185699</v>
      </c>
      <c r="K97" s="19">
        <v>10060</v>
      </c>
      <c r="L97" s="19">
        <v>294651</v>
      </c>
      <c r="M97" s="19"/>
      <c r="N97" s="19"/>
      <c r="O97" s="19"/>
      <c r="P97" s="16">
        <f t="shared" si="2"/>
        <v>7308188</v>
      </c>
      <c r="Q97" s="19">
        <v>251844</v>
      </c>
      <c r="R97" s="19">
        <v>543157</v>
      </c>
      <c r="S97" s="19"/>
      <c r="T97" s="19">
        <v>21740</v>
      </c>
      <c r="U97" s="19"/>
      <c r="V97" s="19">
        <v>3558</v>
      </c>
      <c r="W97" s="19">
        <v>271864</v>
      </c>
      <c r="X97" s="19"/>
      <c r="Y97" s="19"/>
      <c r="Z97" s="19"/>
      <c r="AA97" s="16">
        <f t="shared" si="3"/>
        <v>1092163</v>
      </c>
      <c r="AB97" s="19">
        <v>8400351</v>
      </c>
    </row>
    <row r="98" spans="1:28" x14ac:dyDescent="0.4">
      <c r="A98" s="17" t="s">
        <v>207</v>
      </c>
      <c r="B98" s="17" t="s">
        <v>972</v>
      </c>
      <c r="C98" s="18" t="s">
        <v>208</v>
      </c>
      <c r="D98" s="19"/>
      <c r="E98" s="19">
        <v>52582</v>
      </c>
      <c r="F98" s="19"/>
      <c r="G98" s="19"/>
      <c r="H98" s="19"/>
      <c r="I98" s="19">
        <v>2645</v>
      </c>
      <c r="J98" s="19"/>
      <c r="K98" s="19"/>
      <c r="L98" s="19"/>
      <c r="M98" s="19"/>
      <c r="N98" s="19"/>
      <c r="O98" s="19"/>
      <c r="P98" s="16">
        <f t="shared" si="2"/>
        <v>55227</v>
      </c>
      <c r="Q98" s="19"/>
      <c r="R98" s="19">
        <v>2469</v>
      </c>
      <c r="S98" s="19"/>
      <c r="T98" s="19"/>
      <c r="U98" s="19"/>
      <c r="V98" s="19"/>
      <c r="W98" s="19"/>
      <c r="X98" s="19"/>
      <c r="Y98" s="19"/>
      <c r="Z98" s="19"/>
      <c r="AA98" s="16">
        <f t="shared" si="3"/>
        <v>2469</v>
      </c>
      <c r="AB98" s="19">
        <v>57696</v>
      </c>
    </row>
    <row r="99" spans="1:28" x14ac:dyDescent="0.4">
      <c r="A99" s="17" t="s">
        <v>209</v>
      </c>
      <c r="B99" s="17" t="s">
        <v>972</v>
      </c>
      <c r="C99" s="18" t="s">
        <v>210</v>
      </c>
      <c r="D99" s="19"/>
      <c r="E99" s="19">
        <v>2563305</v>
      </c>
      <c r="F99" s="19">
        <v>273029</v>
      </c>
      <c r="G99" s="19"/>
      <c r="H99" s="19"/>
      <c r="I99" s="19"/>
      <c r="J99" s="19"/>
      <c r="K99" s="19"/>
      <c r="L99" s="19"/>
      <c r="M99" s="19"/>
      <c r="N99" s="19"/>
      <c r="O99" s="19"/>
      <c r="P99" s="16">
        <f t="shared" si="2"/>
        <v>2836334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6">
        <f t="shared" si="3"/>
        <v>0</v>
      </c>
      <c r="AB99" s="19">
        <v>2836334</v>
      </c>
    </row>
    <row r="100" spans="1:28" x14ac:dyDescent="0.4">
      <c r="A100" s="17" t="s">
        <v>211</v>
      </c>
      <c r="B100" s="17" t="s">
        <v>972</v>
      </c>
      <c r="C100" s="18" t="s">
        <v>212</v>
      </c>
      <c r="D100" s="19"/>
      <c r="E100" s="19">
        <v>83606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6">
        <f t="shared" si="2"/>
        <v>83606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6">
        <f t="shared" si="3"/>
        <v>0</v>
      </c>
      <c r="AB100" s="19">
        <v>83606</v>
      </c>
    </row>
    <row r="101" spans="1:28" x14ac:dyDescent="0.4">
      <c r="A101" s="17" t="s">
        <v>213</v>
      </c>
      <c r="B101" s="17" t="s">
        <v>972</v>
      </c>
      <c r="C101" s="18" t="s">
        <v>214</v>
      </c>
      <c r="D101" s="19"/>
      <c r="E101" s="19">
        <v>85786</v>
      </c>
      <c r="F101" s="19"/>
      <c r="G101" s="19">
        <v>597</v>
      </c>
      <c r="H101" s="19"/>
      <c r="I101" s="19"/>
      <c r="J101" s="19"/>
      <c r="K101" s="19"/>
      <c r="L101" s="19"/>
      <c r="M101" s="19"/>
      <c r="N101" s="19"/>
      <c r="O101" s="19"/>
      <c r="P101" s="16">
        <f t="shared" si="2"/>
        <v>86383</v>
      </c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6">
        <f t="shared" si="3"/>
        <v>0</v>
      </c>
      <c r="AB101" s="19">
        <v>86383</v>
      </c>
    </row>
    <row r="102" spans="1:28" x14ac:dyDescent="0.4">
      <c r="A102" s="17" t="s">
        <v>215</v>
      </c>
      <c r="B102" s="17" t="s">
        <v>972</v>
      </c>
      <c r="C102" s="18" t="s">
        <v>216</v>
      </c>
      <c r="D102" s="19">
        <v>93696</v>
      </c>
      <c r="E102" s="19"/>
      <c r="F102" s="19"/>
      <c r="G102" s="19"/>
      <c r="H102" s="19"/>
      <c r="I102" s="19">
        <v>175303</v>
      </c>
      <c r="J102" s="19"/>
      <c r="K102" s="19"/>
      <c r="L102" s="19"/>
      <c r="M102" s="19"/>
      <c r="N102" s="19"/>
      <c r="O102" s="19"/>
      <c r="P102" s="16">
        <f t="shared" si="2"/>
        <v>268999</v>
      </c>
      <c r="Q102" s="19">
        <v>2309</v>
      </c>
      <c r="R102" s="19">
        <v>97211</v>
      </c>
      <c r="S102" s="19"/>
      <c r="T102" s="19"/>
      <c r="U102" s="19"/>
      <c r="V102" s="19"/>
      <c r="W102" s="19">
        <v>5816</v>
      </c>
      <c r="X102" s="19"/>
      <c r="Y102" s="19"/>
      <c r="Z102" s="19"/>
      <c r="AA102" s="16">
        <f t="shared" si="3"/>
        <v>105336</v>
      </c>
      <c r="AB102" s="19">
        <v>374335</v>
      </c>
    </row>
    <row r="103" spans="1:28" x14ac:dyDescent="0.4">
      <c r="A103" s="17" t="s">
        <v>217</v>
      </c>
      <c r="B103" s="17" t="s">
        <v>975</v>
      </c>
      <c r="C103" s="18" t="s">
        <v>218</v>
      </c>
      <c r="D103" s="19"/>
      <c r="E103" s="19"/>
      <c r="F103" s="19"/>
      <c r="G103" s="19"/>
      <c r="H103" s="19"/>
      <c r="I103" s="19">
        <v>175303</v>
      </c>
      <c r="J103" s="19"/>
      <c r="K103" s="19"/>
      <c r="L103" s="19"/>
      <c r="M103" s="19"/>
      <c r="N103" s="19"/>
      <c r="O103" s="19"/>
      <c r="P103" s="16">
        <f t="shared" si="2"/>
        <v>175303</v>
      </c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6">
        <f t="shared" si="3"/>
        <v>0</v>
      </c>
      <c r="AB103" s="19">
        <v>175303</v>
      </c>
    </row>
    <row r="104" spans="1:28" x14ac:dyDescent="0.4">
      <c r="A104" s="17" t="s">
        <v>219</v>
      </c>
      <c r="B104" s="17" t="s">
        <v>975</v>
      </c>
      <c r="C104" s="18" t="s">
        <v>220</v>
      </c>
      <c r="D104" s="19">
        <v>93696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6">
        <f t="shared" si="2"/>
        <v>93696</v>
      </c>
      <c r="Q104" s="19">
        <v>2309</v>
      </c>
      <c r="R104" s="19"/>
      <c r="S104" s="19"/>
      <c r="T104" s="19"/>
      <c r="U104" s="19"/>
      <c r="V104" s="19"/>
      <c r="W104" s="19">
        <v>5816</v>
      </c>
      <c r="X104" s="19"/>
      <c r="Y104" s="19"/>
      <c r="Z104" s="19"/>
      <c r="AA104" s="16">
        <f t="shared" si="3"/>
        <v>8125</v>
      </c>
      <c r="AB104" s="19">
        <v>101821</v>
      </c>
    </row>
    <row r="105" spans="1:28" x14ac:dyDescent="0.4">
      <c r="A105" s="17" t="s">
        <v>221</v>
      </c>
      <c r="B105" s="17" t="s">
        <v>972</v>
      </c>
      <c r="C105" s="18" t="s">
        <v>222</v>
      </c>
      <c r="D105" s="19"/>
      <c r="E105" s="19">
        <v>29200</v>
      </c>
      <c r="F105" s="19">
        <v>2278</v>
      </c>
      <c r="G105" s="19"/>
      <c r="H105" s="19"/>
      <c r="I105" s="19"/>
      <c r="J105" s="19"/>
      <c r="K105" s="19"/>
      <c r="L105" s="19">
        <v>12484</v>
      </c>
      <c r="M105" s="19"/>
      <c r="N105" s="19"/>
      <c r="O105" s="19"/>
      <c r="P105" s="16">
        <f t="shared" si="2"/>
        <v>43962</v>
      </c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6">
        <f t="shared" si="3"/>
        <v>0</v>
      </c>
      <c r="AB105" s="19">
        <v>43962</v>
      </c>
    </row>
    <row r="106" spans="1:28" x14ac:dyDescent="0.4">
      <c r="A106" s="17" t="s">
        <v>223</v>
      </c>
      <c r="B106" s="17" t="s">
        <v>975</v>
      </c>
      <c r="C106" s="18" t="s">
        <v>224</v>
      </c>
      <c r="D106" s="19"/>
      <c r="E106" s="19"/>
      <c r="F106" s="19">
        <v>2278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6">
        <f t="shared" si="2"/>
        <v>2278</v>
      </c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6">
        <f t="shared" si="3"/>
        <v>0</v>
      </c>
      <c r="AB106" s="19">
        <v>2278</v>
      </c>
    </row>
    <row r="107" spans="1:28" x14ac:dyDescent="0.4">
      <c r="A107" s="17" t="s">
        <v>225</v>
      </c>
      <c r="B107" s="17" t="s">
        <v>971</v>
      </c>
      <c r="C107" s="18" t="s">
        <v>226</v>
      </c>
      <c r="D107" s="19">
        <v>318867</v>
      </c>
      <c r="E107" s="19">
        <v>6064195</v>
      </c>
      <c r="F107" s="19">
        <v>1492237</v>
      </c>
      <c r="G107" s="19">
        <v>59771</v>
      </c>
      <c r="H107" s="19"/>
      <c r="I107" s="19">
        <v>932240</v>
      </c>
      <c r="J107" s="19">
        <v>54162</v>
      </c>
      <c r="K107" s="19">
        <v>263823</v>
      </c>
      <c r="L107" s="19"/>
      <c r="M107" s="19"/>
      <c r="N107" s="19"/>
      <c r="O107" s="19"/>
      <c r="P107" s="16">
        <f t="shared" si="2"/>
        <v>9185295</v>
      </c>
      <c r="Q107" s="19">
        <v>190313</v>
      </c>
      <c r="R107" s="19">
        <v>1398435</v>
      </c>
      <c r="S107" s="19"/>
      <c r="T107" s="19">
        <v>27257</v>
      </c>
      <c r="U107" s="19"/>
      <c r="V107" s="19">
        <v>28380</v>
      </c>
      <c r="W107" s="19">
        <v>132827</v>
      </c>
      <c r="X107" s="19"/>
      <c r="Y107" s="19"/>
      <c r="Z107" s="19"/>
      <c r="AA107" s="16">
        <f t="shared" si="3"/>
        <v>1777212</v>
      </c>
      <c r="AB107" s="19">
        <v>10962507</v>
      </c>
    </row>
    <row r="108" spans="1:28" x14ac:dyDescent="0.4">
      <c r="A108" s="17" t="s">
        <v>227</v>
      </c>
      <c r="B108" s="17" t="s">
        <v>972</v>
      </c>
      <c r="C108" s="18" t="s">
        <v>228</v>
      </c>
      <c r="D108" s="19">
        <v>318867</v>
      </c>
      <c r="E108" s="19">
        <v>6064195</v>
      </c>
      <c r="F108" s="19">
        <v>1492237</v>
      </c>
      <c r="G108" s="19">
        <v>59771</v>
      </c>
      <c r="H108" s="19"/>
      <c r="I108" s="19">
        <v>932240</v>
      </c>
      <c r="J108" s="19">
        <v>54162</v>
      </c>
      <c r="K108" s="19">
        <v>263823</v>
      </c>
      <c r="L108" s="19"/>
      <c r="M108" s="19"/>
      <c r="N108" s="19"/>
      <c r="O108" s="19"/>
      <c r="P108" s="16">
        <f t="shared" si="2"/>
        <v>9185295</v>
      </c>
      <c r="Q108" s="19">
        <v>190313</v>
      </c>
      <c r="R108" s="19">
        <v>1398435</v>
      </c>
      <c r="S108" s="19"/>
      <c r="T108" s="19">
        <v>27257</v>
      </c>
      <c r="U108" s="19"/>
      <c r="V108" s="19">
        <v>28380</v>
      </c>
      <c r="W108" s="19">
        <v>132827</v>
      </c>
      <c r="X108" s="19"/>
      <c r="Y108" s="19"/>
      <c r="Z108" s="19"/>
      <c r="AA108" s="16">
        <f t="shared" si="3"/>
        <v>1777212</v>
      </c>
      <c r="AB108" s="19">
        <v>10962507</v>
      </c>
    </row>
    <row r="109" spans="1:28" x14ac:dyDescent="0.4">
      <c r="A109" s="17" t="s">
        <v>229</v>
      </c>
      <c r="B109" s="17" t="s">
        <v>975</v>
      </c>
      <c r="C109" s="18" t="s">
        <v>230</v>
      </c>
      <c r="D109" s="19">
        <v>5998</v>
      </c>
      <c r="E109" s="19">
        <v>268616</v>
      </c>
      <c r="F109" s="19">
        <v>1465831</v>
      </c>
      <c r="G109" s="19"/>
      <c r="H109" s="19"/>
      <c r="I109" s="19">
        <v>42410</v>
      </c>
      <c r="J109" s="19"/>
      <c r="K109" s="19"/>
      <c r="L109" s="19"/>
      <c r="M109" s="19"/>
      <c r="N109" s="19"/>
      <c r="O109" s="19"/>
      <c r="P109" s="16">
        <f t="shared" si="2"/>
        <v>1782855</v>
      </c>
      <c r="Q109" s="19">
        <v>73754</v>
      </c>
      <c r="R109" s="19">
        <v>1347533</v>
      </c>
      <c r="S109" s="19"/>
      <c r="T109" s="19"/>
      <c r="U109" s="19"/>
      <c r="V109" s="19">
        <v>22912</v>
      </c>
      <c r="W109" s="19">
        <v>11663</v>
      </c>
      <c r="X109" s="19"/>
      <c r="Y109" s="19"/>
      <c r="Z109" s="19"/>
      <c r="AA109" s="16">
        <f t="shared" si="3"/>
        <v>1455862</v>
      </c>
      <c r="AB109" s="19">
        <v>3238717</v>
      </c>
    </row>
    <row r="110" spans="1:28" x14ac:dyDescent="0.4">
      <c r="A110" s="17" t="s">
        <v>231</v>
      </c>
      <c r="B110" s="17" t="s">
        <v>976</v>
      </c>
      <c r="C110" s="18" t="s">
        <v>232</v>
      </c>
      <c r="D110" s="19"/>
      <c r="E110" s="19">
        <v>13536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6">
        <f t="shared" si="2"/>
        <v>13536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6">
        <f t="shared" si="3"/>
        <v>0</v>
      </c>
      <c r="AB110" s="19">
        <v>13536</v>
      </c>
    </row>
    <row r="111" spans="1:28" x14ac:dyDescent="0.4">
      <c r="A111" s="17" t="s">
        <v>233</v>
      </c>
      <c r="B111" s="17" t="s">
        <v>976</v>
      </c>
      <c r="C111" s="18" t="s">
        <v>234</v>
      </c>
      <c r="D111" s="19"/>
      <c r="E111" s="19">
        <v>34298</v>
      </c>
      <c r="F111" s="19">
        <v>1462320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6">
        <f t="shared" si="2"/>
        <v>1496618</v>
      </c>
      <c r="Q111" s="19">
        <v>27958</v>
      </c>
      <c r="R111" s="19"/>
      <c r="S111" s="19"/>
      <c r="T111" s="19"/>
      <c r="U111" s="19"/>
      <c r="V111" s="19"/>
      <c r="W111" s="19"/>
      <c r="X111" s="19"/>
      <c r="Y111" s="19"/>
      <c r="Z111" s="19"/>
      <c r="AA111" s="16">
        <f t="shared" si="3"/>
        <v>27958</v>
      </c>
      <c r="AB111" s="19">
        <v>1524576</v>
      </c>
    </row>
    <row r="112" spans="1:28" x14ac:dyDescent="0.4">
      <c r="A112" s="17" t="s">
        <v>235</v>
      </c>
      <c r="B112" s="17" t="s">
        <v>975</v>
      </c>
      <c r="C112" s="18" t="s">
        <v>236</v>
      </c>
      <c r="D112" s="19">
        <v>1496</v>
      </c>
      <c r="E112" s="19">
        <v>105662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6">
        <f t="shared" si="2"/>
        <v>107158</v>
      </c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6">
        <f t="shared" si="3"/>
        <v>0</v>
      </c>
      <c r="AB112" s="19">
        <v>107158</v>
      </c>
    </row>
    <row r="113" spans="1:28" x14ac:dyDescent="0.4">
      <c r="A113" s="17" t="s">
        <v>237</v>
      </c>
      <c r="B113" s="17" t="s">
        <v>975</v>
      </c>
      <c r="C113" s="18" t="s">
        <v>238</v>
      </c>
      <c r="D113" s="19">
        <v>40172</v>
      </c>
      <c r="E113" s="19">
        <v>2221669</v>
      </c>
      <c r="F113" s="19"/>
      <c r="G113" s="19"/>
      <c r="H113" s="19"/>
      <c r="I113" s="19">
        <v>61321</v>
      </c>
      <c r="J113" s="19"/>
      <c r="K113" s="19">
        <v>3997</v>
      </c>
      <c r="L113" s="19"/>
      <c r="M113" s="19"/>
      <c r="N113" s="19"/>
      <c r="O113" s="19"/>
      <c r="P113" s="16">
        <f t="shared" si="2"/>
        <v>2327159</v>
      </c>
      <c r="Q113" s="19">
        <v>7852</v>
      </c>
      <c r="R113" s="19">
        <v>48905</v>
      </c>
      <c r="S113" s="19"/>
      <c r="T113" s="19">
        <v>16063</v>
      </c>
      <c r="U113" s="19"/>
      <c r="V113" s="19"/>
      <c r="W113" s="19">
        <v>1679</v>
      </c>
      <c r="X113" s="19"/>
      <c r="Y113" s="19"/>
      <c r="Z113" s="19"/>
      <c r="AA113" s="16">
        <f t="shared" si="3"/>
        <v>74499</v>
      </c>
      <c r="AB113" s="19">
        <v>2401658</v>
      </c>
    </row>
    <row r="114" spans="1:28" x14ac:dyDescent="0.4">
      <c r="A114" s="17" t="s">
        <v>239</v>
      </c>
      <c r="B114" s="17" t="s">
        <v>975</v>
      </c>
      <c r="C114" s="18" t="s">
        <v>240</v>
      </c>
      <c r="D114" s="19">
        <v>2472</v>
      </c>
      <c r="E114" s="19">
        <v>289619</v>
      </c>
      <c r="F114" s="19"/>
      <c r="G114" s="19"/>
      <c r="H114" s="19"/>
      <c r="I114" s="19"/>
      <c r="J114" s="19">
        <v>11373</v>
      </c>
      <c r="K114" s="19"/>
      <c r="L114" s="19"/>
      <c r="M114" s="19"/>
      <c r="N114" s="19"/>
      <c r="O114" s="19"/>
      <c r="P114" s="16">
        <f t="shared" si="2"/>
        <v>303464</v>
      </c>
      <c r="Q114" s="19">
        <v>438</v>
      </c>
      <c r="R114" s="19"/>
      <c r="S114" s="19"/>
      <c r="T114" s="19"/>
      <c r="U114" s="19"/>
      <c r="V114" s="19"/>
      <c r="W114" s="19"/>
      <c r="X114" s="19"/>
      <c r="Y114" s="19"/>
      <c r="Z114" s="19"/>
      <c r="AA114" s="16">
        <f t="shared" si="3"/>
        <v>438</v>
      </c>
      <c r="AB114" s="19">
        <v>303902</v>
      </c>
    </row>
    <row r="115" spans="1:28" x14ac:dyDescent="0.4">
      <c r="A115" s="17" t="s">
        <v>241</v>
      </c>
      <c r="B115" s="17" t="s">
        <v>975</v>
      </c>
      <c r="C115" s="18" t="s">
        <v>242</v>
      </c>
      <c r="D115" s="19"/>
      <c r="E115" s="19">
        <v>671064</v>
      </c>
      <c r="F115" s="19">
        <v>3294</v>
      </c>
      <c r="G115" s="19"/>
      <c r="H115" s="19"/>
      <c r="I115" s="19">
        <v>355726</v>
      </c>
      <c r="J115" s="19"/>
      <c r="K115" s="19"/>
      <c r="L115" s="19"/>
      <c r="M115" s="19"/>
      <c r="N115" s="19"/>
      <c r="O115" s="19"/>
      <c r="P115" s="16">
        <f t="shared" si="2"/>
        <v>1030084</v>
      </c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6">
        <f t="shared" si="3"/>
        <v>0</v>
      </c>
      <c r="AB115" s="19">
        <v>1030084</v>
      </c>
    </row>
    <row r="116" spans="1:28" x14ac:dyDescent="0.4">
      <c r="A116" s="17" t="s">
        <v>243</v>
      </c>
      <c r="B116" s="17" t="s">
        <v>975</v>
      </c>
      <c r="C116" s="18" t="s">
        <v>244</v>
      </c>
      <c r="D116" s="19"/>
      <c r="E116" s="19">
        <v>69645</v>
      </c>
      <c r="F116" s="19"/>
      <c r="G116" s="19">
        <v>59771</v>
      </c>
      <c r="H116" s="19"/>
      <c r="I116" s="19"/>
      <c r="J116" s="19"/>
      <c r="K116" s="19"/>
      <c r="L116" s="19"/>
      <c r="M116" s="19"/>
      <c r="N116" s="19"/>
      <c r="O116" s="19"/>
      <c r="P116" s="16">
        <f t="shared" si="2"/>
        <v>129416</v>
      </c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6">
        <f t="shared" si="3"/>
        <v>0</v>
      </c>
      <c r="AB116" s="19">
        <v>129416</v>
      </c>
    </row>
    <row r="117" spans="1:28" x14ac:dyDescent="0.4">
      <c r="A117" s="17" t="s">
        <v>245</v>
      </c>
      <c r="B117" s="17" t="s">
        <v>971</v>
      </c>
      <c r="C117" s="18" t="s">
        <v>246</v>
      </c>
      <c r="D117" s="19">
        <v>302514</v>
      </c>
      <c r="E117" s="19">
        <v>868608</v>
      </c>
      <c r="F117" s="19">
        <v>3092325</v>
      </c>
      <c r="G117" s="19"/>
      <c r="H117" s="19">
        <v>368264</v>
      </c>
      <c r="I117" s="19">
        <v>6410755</v>
      </c>
      <c r="J117" s="19">
        <v>194282</v>
      </c>
      <c r="K117" s="19">
        <v>22612</v>
      </c>
      <c r="L117" s="19">
        <v>28502</v>
      </c>
      <c r="M117" s="19"/>
      <c r="N117" s="19"/>
      <c r="O117" s="19"/>
      <c r="P117" s="16">
        <f t="shared" si="2"/>
        <v>11287862</v>
      </c>
      <c r="Q117" s="19">
        <v>7753</v>
      </c>
      <c r="R117" s="19">
        <v>5603972</v>
      </c>
      <c r="S117" s="19">
        <v>3120228</v>
      </c>
      <c r="T117" s="19">
        <v>872901</v>
      </c>
      <c r="U117" s="19"/>
      <c r="V117" s="19">
        <v>961145</v>
      </c>
      <c r="W117" s="19">
        <v>387994</v>
      </c>
      <c r="X117" s="19"/>
      <c r="Y117" s="19"/>
      <c r="Z117" s="19"/>
      <c r="AA117" s="16">
        <f t="shared" si="3"/>
        <v>10953993</v>
      </c>
      <c r="AB117" s="19">
        <v>22241855</v>
      </c>
    </row>
    <row r="118" spans="1:28" x14ac:dyDescent="0.4">
      <c r="A118" s="17" t="s">
        <v>247</v>
      </c>
      <c r="B118" s="17" t="s">
        <v>972</v>
      </c>
      <c r="C118" s="18" t="s">
        <v>248</v>
      </c>
      <c r="D118" s="19"/>
      <c r="E118" s="19"/>
      <c r="F118" s="19"/>
      <c r="G118" s="19"/>
      <c r="H118" s="19"/>
      <c r="I118" s="19">
        <v>6388076</v>
      </c>
      <c r="J118" s="19"/>
      <c r="K118" s="19"/>
      <c r="L118" s="19"/>
      <c r="M118" s="19"/>
      <c r="N118" s="19"/>
      <c r="O118" s="19"/>
      <c r="P118" s="16">
        <f t="shared" si="2"/>
        <v>6388076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6">
        <f t="shared" si="3"/>
        <v>0</v>
      </c>
      <c r="AB118" s="19">
        <v>6388076</v>
      </c>
    </row>
    <row r="119" spans="1:28" x14ac:dyDescent="0.4">
      <c r="A119" s="17" t="s">
        <v>249</v>
      </c>
      <c r="B119" s="17" t="s">
        <v>972</v>
      </c>
      <c r="C119" s="18" t="s">
        <v>250</v>
      </c>
      <c r="D119" s="19">
        <v>215864</v>
      </c>
      <c r="E119" s="19">
        <v>7307</v>
      </c>
      <c r="F119" s="19">
        <v>1015870</v>
      </c>
      <c r="G119" s="19"/>
      <c r="H119" s="19">
        <v>180848</v>
      </c>
      <c r="I119" s="19"/>
      <c r="J119" s="19"/>
      <c r="K119" s="19"/>
      <c r="L119" s="19"/>
      <c r="M119" s="19"/>
      <c r="N119" s="19"/>
      <c r="O119" s="19"/>
      <c r="P119" s="16">
        <f t="shared" si="2"/>
        <v>1419889</v>
      </c>
      <c r="Q119" s="19"/>
      <c r="R119" s="19">
        <v>380267</v>
      </c>
      <c r="S119" s="19">
        <v>2328</v>
      </c>
      <c r="T119" s="19">
        <v>2621</v>
      </c>
      <c r="U119" s="19"/>
      <c r="V119" s="19">
        <v>1366</v>
      </c>
      <c r="W119" s="19"/>
      <c r="X119" s="19"/>
      <c r="Y119" s="19"/>
      <c r="Z119" s="19"/>
      <c r="AA119" s="16">
        <f t="shared" si="3"/>
        <v>386582</v>
      </c>
      <c r="AB119" s="19">
        <v>1806471</v>
      </c>
    </row>
    <row r="120" spans="1:28" x14ac:dyDescent="0.4">
      <c r="A120" s="17" t="s">
        <v>251</v>
      </c>
      <c r="B120" s="17" t="s">
        <v>972</v>
      </c>
      <c r="C120" s="18" t="s">
        <v>252</v>
      </c>
      <c r="D120" s="19"/>
      <c r="E120" s="19">
        <v>415854</v>
      </c>
      <c r="F120" s="19"/>
      <c r="G120" s="19"/>
      <c r="H120" s="19"/>
      <c r="I120" s="19">
        <v>1488</v>
      </c>
      <c r="J120" s="19">
        <v>73924</v>
      </c>
      <c r="K120" s="19">
        <v>3327</v>
      </c>
      <c r="L120" s="19"/>
      <c r="M120" s="19"/>
      <c r="N120" s="19"/>
      <c r="O120" s="19"/>
      <c r="P120" s="16">
        <f t="shared" si="2"/>
        <v>494593</v>
      </c>
      <c r="Q120" s="19"/>
      <c r="R120" s="19"/>
      <c r="S120" s="19"/>
      <c r="T120" s="19">
        <v>59923</v>
      </c>
      <c r="U120" s="19"/>
      <c r="V120" s="19"/>
      <c r="W120" s="19">
        <v>173039</v>
      </c>
      <c r="X120" s="19"/>
      <c r="Y120" s="19"/>
      <c r="Z120" s="19"/>
      <c r="AA120" s="16">
        <f t="shared" si="3"/>
        <v>232962</v>
      </c>
      <c r="AB120" s="19">
        <v>727555</v>
      </c>
    </row>
    <row r="121" spans="1:28" x14ac:dyDescent="0.4">
      <c r="A121" s="17" t="s">
        <v>253</v>
      </c>
      <c r="B121" s="17" t="s">
        <v>975</v>
      </c>
      <c r="C121" s="18" t="s">
        <v>254</v>
      </c>
      <c r="D121" s="19"/>
      <c r="E121" s="19"/>
      <c r="F121" s="19"/>
      <c r="G121" s="19"/>
      <c r="H121" s="19"/>
      <c r="I121" s="19">
        <v>1488</v>
      </c>
      <c r="J121" s="19"/>
      <c r="K121" s="19"/>
      <c r="L121" s="19"/>
      <c r="M121" s="19"/>
      <c r="N121" s="19"/>
      <c r="O121" s="19"/>
      <c r="P121" s="16">
        <f t="shared" si="2"/>
        <v>1488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6">
        <f t="shared" si="3"/>
        <v>0</v>
      </c>
      <c r="AB121" s="19">
        <v>1488</v>
      </c>
    </row>
    <row r="122" spans="1:28" x14ac:dyDescent="0.4">
      <c r="A122" s="17" t="s">
        <v>255</v>
      </c>
      <c r="B122" s="17" t="s">
        <v>975</v>
      </c>
      <c r="C122" s="18" t="s">
        <v>256</v>
      </c>
      <c r="D122" s="19"/>
      <c r="E122" s="19">
        <v>2925</v>
      </c>
      <c r="F122" s="19"/>
      <c r="G122" s="19"/>
      <c r="H122" s="19"/>
      <c r="I122" s="19"/>
      <c r="J122" s="19">
        <v>73924</v>
      </c>
      <c r="K122" s="19"/>
      <c r="L122" s="19"/>
      <c r="M122" s="19"/>
      <c r="N122" s="19"/>
      <c r="O122" s="19"/>
      <c r="P122" s="16">
        <f t="shared" si="2"/>
        <v>76849</v>
      </c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6">
        <f t="shared" si="3"/>
        <v>0</v>
      </c>
      <c r="AB122" s="19">
        <v>76849</v>
      </c>
    </row>
    <row r="123" spans="1:28" x14ac:dyDescent="0.4">
      <c r="A123" s="17" t="s">
        <v>257</v>
      </c>
      <c r="B123" s="17" t="s">
        <v>975</v>
      </c>
      <c r="C123" s="18" t="s">
        <v>258</v>
      </c>
      <c r="D123" s="19"/>
      <c r="E123" s="19">
        <v>4263</v>
      </c>
      <c r="F123" s="19"/>
      <c r="G123" s="19"/>
      <c r="H123" s="19"/>
      <c r="I123" s="19"/>
      <c r="J123" s="19"/>
      <c r="K123" s="19">
        <v>3327</v>
      </c>
      <c r="L123" s="19"/>
      <c r="M123" s="19"/>
      <c r="N123" s="19"/>
      <c r="O123" s="19"/>
      <c r="P123" s="16">
        <f t="shared" si="2"/>
        <v>7590</v>
      </c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6">
        <f t="shared" si="3"/>
        <v>0</v>
      </c>
      <c r="AB123" s="19">
        <v>7590</v>
      </c>
    </row>
    <row r="124" spans="1:28" x14ac:dyDescent="0.4">
      <c r="A124" s="17" t="s">
        <v>259</v>
      </c>
      <c r="B124" s="17" t="s">
        <v>975</v>
      </c>
      <c r="C124" s="18" t="s">
        <v>260</v>
      </c>
      <c r="D124" s="19"/>
      <c r="E124" s="19">
        <v>408666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6">
        <f t="shared" si="2"/>
        <v>408666</v>
      </c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6">
        <f t="shared" si="3"/>
        <v>0</v>
      </c>
      <c r="AB124" s="19">
        <v>408666</v>
      </c>
    </row>
    <row r="125" spans="1:28" x14ac:dyDescent="0.4">
      <c r="A125" s="17" t="s">
        <v>261</v>
      </c>
      <c r="B125" s="17" t="s">
        <v>972</v>
      </c>
      <c r="C125" s="18" t="s">
        <v>262</v>
      </c>
      <c r="D125" s="19">
        <v>84484</v>
      </c>
      <c r="E125" s="19">
        <v>445447</v>
      </c>
      <c r="F125" s="19">
        <v>1383665</v>
      </c>
      <c r="G125" s="19"/>
      <c r="H125" s="19">
        <v>151643</v>
      </c>
      <c r="I125" s="19">
        <v>21191</v>
      </c>
      <c r="J125" s="19">
        <v>120358</v>
      </c>
      <c r="K125" s="19"/>
      <c r="L125" s="19">
        <v>28502</v>
      </c>
      <c r="M125" s="19"/>
      <c r="N125" s="19"/>
      <c r="O125" s="19"/>
      <c r="P125" s="16">
        <f t="shared" si="2"/>
        <v>2235290</v>
      </c>
      <c r="Q125" s="19">
        <v>7753</v>
      </c>
      <c r="R125" s="19">
        <v>5213645</v>
      </c>
      <c r="S125" s="19">
        <v>3117900</v>
      </c>
      <c r="T125" s="19">
        <v>804247</v>
      </c>
      <c r="U125" s="19"/>
      <c r="V125" s="19">
        <v>745216</v>
      </c>
      <c r="W125" s="19">
        <v>214955</v>
      </c>
      <c r="X125" s="19"/>
      <c r="Y125" s="19"/>
      <c r="Z125" s="19"/>
      <c r="AA125" s="16">
        <f t="shared" si="3"/>
        <v>10103716</v>
      </c>
      <c r="AB125" s="19">
        <v>12339006</v>
      </c>
    </row>
    <row r="126" spans="1:28" x14ac:dyDescent="0.4">
      <c r="A126" s="17" t="s">
        <v>263</v>
      </c>
      <c r="B126" s="17" t="s">
        <v>975</v>
      </c>
      <c r="C126" s="18" t="s">
        <v>264</v>
      </c>
      <c r="D126" s="19"/>
      <c r="E126" s="19">
        <v>12847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6">
        <f t="shared" si="2"/>
        <v>12847</v>
      </c>
      <c r="Q126" s="19">
        <v>390</v>
      </c>
      <c r="R126" s="19"/>
      <c r="S126" s="19"/>
      <c r="T126" s="19"/>
      <c r="U126" s="19"/>
      <c r="V126" s="19"/>
      <c r="W126" s="19"/>
      <c r="X126" s="19"/>
      <c r="Y126" s="19"/>
      <c r="Z126" s="19"/>
      <c r="AA126" s="16">
        <f t="shared" si="3"/>
        <v>390</v>
      </c>
      <c r="AB126" s="19">
        <v>13237</v>
      </c>
    </row>
    <row r="127" spans="1:28" x14ac:dyDescent="0.4">
      <c r="A127" s="17" t="s">
        <v>265</v>
      </c>
      <c r="B127" s="17" t="s">
        <v>975</v>
      </c>
      <c r="C127" s="18" t="s">
        <v>266</v>
      </c>
      <c r="D127" s="19"/>
      <c r="E127" s="19">
        <v>34580</v>
      </c>
      <c r="F127" s="19">
        <v>308074</v>
      </c>
      <c r="G127" s="19"/>
      <c r="H127" s="19">
        <v>42607</v>
      </c>
      <c r="I127" s="19"/>
      <c r="J127" s="19"/>
      <c r="K127" s="19"/>
      <c r="L127" s="19"/>
      <c r="M127" s="19"/>
      <c r="N127" s="19"/>
      <c r="O127" s="19"/>
      <c r="P127" s="16">
        <f t="shared" si="2"/>
        <v>385261</v>
      </c>
      <c r="Q127" s="19"/>
      <c r="R127" s="19">
        <v>4521127</v>
      </c>
      <c r="S127" s="19">
        <v>2910997</v>
      </c>
      <c r="T127" s="19">
        <v>450038</v>
      </c>
      <c r="U127" s="19"/>
      <c r="V127" s="19">
        <v>595608</v>
      </c>
      <c r="W127" s="19"/>
      <c r="X127" s="19"/>
      <c r="Y127" s="19"/>
      <c r="Z127" s="19"/>
      <c r="AA127" s="16">
        <f t="shared" si="3"/>
        <v>8477770</v>
      </c>
      <c r="AB127" s="19">
        <v>8863031</v>
      </c>
    </row>
    <row r="128" spans="1:28" x14ac:dyDescent="0.4">
      <c r="A128" s="17" t="s">
        <v>267</v>
      </c>
      <c r="B128" s="17" t="s">
        <v>975</v>
      </c>
      <c r="C128" s="18" t="s">
        <v>268</v>
      </c>
      <c r="D128" s="19">
        <v>39088</v>
      </c>
      <c r="E128" s="19">
        <v>2880</v>
      </c>
      <c r="F128" s="19">
        <v>374681</v>
      </c>
      <c r="G128" s="19"/>
      <c r="H128" s="19">
        <v>63800</v>
      </c>
      <c r="I128" s="19">
        <v>17306</v>
      </c>
      <c r="J128" s="19">
        <v>120358</v>
      </c>
      <c r="K128" s="19"/>
      <c r="L128" s="19">
        <v>28502</v>
      </c>
      <c r="M128" s="19"/>
      <c r="N128" s="19"/>
      <c r="O128" s="19"/>
      <c r="P128" s="16">
        <f t="shared" si="2"/>
        <v>646615</v>
      </c>
      <c r="Q128" s="19">
        <v>7363</v>
      </c>
      <c r="R128" s="19">
        <v>632613</v>
      </c>
      <c r="S128" s="19">
        <v>135771</v>
      </c>
      <c r="T128" s="19"/>
      <c r="U128" s="19"/>
      <c r="V128" s="19">
        <v>25286</v>
      </c>
      <c r="W128" s="19">
        <v>151008</v>
      </c>
      <c r="X128" s="19"/>
      <c r="Y128" s="19"/>
      <c r="Z128" s="19"/>
      <c r="AA128" s="16">
        <f t="shared" si="3"/>
        <v>952041</v>
      </c>
      <c r="AB128" s="19">
        <v>1598656</v>
      </c>
    </row>
    <row r="129" spans="1:28" x14ac:dyDescent="0.4">
      <c r="A129" s="17" t="s">
        <v>269</v>
      </c>
      <c r="B129" s="17" t="s">
        <v>975</v>
      </c>
      <c r="C129" s="18" t="s">
        <v>270</v>
      </c>
      <c r="D129" s="19">
        <v>15516</v>
      </c>
      <c r="E129" s="19">
        <v>6780</v>
      </c>
      <c r="F129" s="19">
        <v>565350</v>
      </c>
      <c r="G129" s="19"/>
      <c r="H129" s="19"/>
      <c r="I129" s="19">
        <v>3885</v>
      </c>
      <c r="J129" s="19"/>
      <c r="K129" s="19"/>
      <c r="L129" s="19"/>
      <c r="M129" s="19"/>
      <c r="N129" s="19"/>
      <c r="O129" s="19"/>
      <c r="P129" s="16">
        <f t="shared" si="2"/>
        <v>591531</v>
      </c>
      <c r="Q129" s="19"/>
      <c r="R129" s="19"/>
      <c r="S129" s="19">
        <v>9192</v>
      </c>
      <c r="T129" s="19">
        <v>84247</v>
      </c>
      <c r="U129" s="19"/>
      <c r="V129" s="19">
        <v>121616</v>
      </c>
      <c r="W129" s="19">
        <v>3528</v>
      </c>
      <c r="X129" s="19"/>
      <c r="Y129" s="19"/>
      <c r="Z129" s="19"/>
      <c r="AA129" s="16">
        <f t="shared" si="3"/>
        <v>218583</v>
      </c>
      <c r="AB129" s="19">
        <v>810114</v>
      </c>
    </row>
    <row r="130" spans="1:28" x14ac:dyDescent="0.4">
      <c r="A130" s="17" t="s">
        <v>271</v>
      </c>
      <c r="B130" s="17" t="s">
        <v>971</v>
      </c>
      <c r="C130" s="18" t="s">
        <v>272</v>
      </c>
      <c r="D130" s="19">
        <v>224033</v>
      </c>
      <c r="E130" s="19">
        <v>4617862</v>
      </c>
      <c r="F130" s="19">
        <v>784015</v>
      </c>
      <c r="G130" s="19"/>
      <c r="H130" s="19">
        <v>538</v>
      </c>
      <c r="I130" s="19">
        <v>894619</v>
      </c>
      <c r="J130" s="19">
        <v>31532</v>
      </c>
      <c r="K130" s="19">
        <v>368050</v>
      </c>
      <c r="L130" s="19"/>
      <c r="M130" s="19"/>
      <c r="N130" s="19"/>
      <c r="O130" s="19">
        <v>545</v>
      </c>
      <c r="P130" s="16">
        <f t="shared" si="2"/>
        <v>6921194</v>
      </c>
      <c r="Q130" s="19">
        <v>132825</v>
      </c>
      <c r="R130" s="19">
        <v>697050</v>
      </c>
      <c r="S130" s="19"/>
      <c r="T130" s="19">
        <v>2186438</v>
      </c>
      <c r="U130" s="19"/>
      <c r="V130" s="19">
        <v>84560</v>
      </c>
      <c r="W130" s="19">
        <v>2670741</v>
      </c>
      <c r="X130" s="19"/>
      <c r="Y130" s="19">
        <v>47005</v>
      </c>
      <c r="Z130" s="19">
        <v>1919</v>
      </c>
      <c r="AA130" s="16">
        <f t="shared" si="3"/>
        <v>5820538</v>
      </c>
      <c r="AB130" s="19">
        <v>12741732</v>
      </c>
    </row>
    <row r="131" spans="1:28" x14ac:dyDescent="0.4">
      <c r="A131" s="17" t="s">
        <v>273</v>
      </c>
      <c r="B131" s="17" t="s">
        <v>972</v>
      </c>
      <c r="C131" s="18" t="s">
        <v>274</v>
      </c>
      <c r="D131" s="19">
        <v>1682</v>
      </c>
      <c r="E131" s="19">
        <v>51761</v>
      </c>
      <c r="F131" s="19">
        <v>7207</v>
      </c>
      <c r="G131" s="19"/>
      <c r="H131" s="19"/>
      <c r="I131" s="19">
        <v>5922</v>
      </c>
      <c r="J131" s="19"/>
      <c r="K131" s="19"/>
      <c r="L131" s="19"/>
      <c r="M131" s="19"/>
      <c r="N131" s="19"/>
      <c r="O131" s="19"/>
      <c r="P131" s="16">
        <f t="shared" si="2"/>
        <v>66572</v>
      </c>
      <c r="Q131" s="19">
        <v>11238</v>
      </c>
      <c r="R131" s="19">
        <v>22174</v>
      </c>
      <c r="S131" s="19"/>
      <c r="T131" s="19"/>
      <c r="U131" s="19"/>
      <c r="V131" s="19">
        <v>2152</v>
      </c>
      <c r="W131" s="19">
        <v>7456</v>
      </c>
      <c r="X131" s="19"/>
      <c r="Y131" s="19"/>
      <c r="Z131" s="19">
        <v>1919</v>
      </c>
      <c r="AA131" s="16">
        <f t="shared" si="3"/>
        <v>44939</v>
      </c>
      <c r="AB131" s="19">
        <v>111511</v>
      </c>
    </row>
    <row r="132" spans="1:28" x14ac:dyDescent="0.4">
      <c r="A132" s="17" t="s">
        <v>275</v>
      </c>
      <c r="B132" s="17" t="s">
        <v>972</v>
      </c>
      <c r="C132" s="18" t="s">
        <v>276</v>
      </c>
      <c r="D132" s="19">
        <v>222351</v>
      </c>
      <c r="E132" s="19">
        <v>4561894</v>
      </c>
      <c r="F132" s="19">
        <v>776808</v>
      </c>
      <c r="G132" s="19"/>
      <c r="H132" s="19">
        <v>538</v>
      </c>
      <c r="I132" s="19">
        <v>888697</v>
      </c>
      <c r="J132" s="19">
        <v>31532</v>
      </c>
      <c r="K132" s="19">
        <v>368050</v>
      </c>
      <c r="L132" s="19"/>
      <c r="M132" s="19"/>
      <c r="N132" s="19"/>
      <c r="O132" s="19">
        <v>545</v>
      </c>
      <c r="P132" s="16">
        <f t="shared" si="2"/>
        <v>6850415</v>
      </c>
      <c r="Q132" s="19">
        <v>121587</v>
      </c>
      <c r="R132" s="19">
        <v>674876</v>
      </c>
      <c r="S132" s="19"/>
      <c r="T132" s="19">
        <v>2186438</v>
      </c>
      <c r="U132" s="19"/>
      <c r="V132" s="19">
        <v>82408</v>
      </c>
      <c r="W132" s="19">
        <v>2663285</v>
      </c>
      <c r="X132" s="19"/>
      <c r="Y132" s="19">
        <v>47005</v>
      </c>
      <c r="Z132" s="19"/>
      <c r="AA132" s="16">
        <f t="shared" si="3"/>
        <v>5775599</v>
      </c>
      <c r="AB132" s="19">
        <v>12626014</v>
      </c>
    </row>
    <row r="133" spans="1:28" x14ac:dyDescent="0.4">
      <c r="A133" s="17" t="s">
        <v>277</v>
      </c>
      <c r="B133" s="17" t="s">
        <v>975</v>
      </c>
      <c r="C133" s="18" t="s">
        <v>278</v>
      </c>
      <c r="D133" s="19">
        <v>5469</v>
      </c>
      <c r="E133" s="19">
        <v>215370</v>
      </c>
      <c r="F133" s="19">
        <v>4073</v>
      </c>
      <c r="G133" s="19"/>
      <c r="H133" s="19"/>
      <c r="I133" s="19">
        <v>3344</v>
      </c>
      <c r="J133" s="19"/>
      <c r="K133" s="19"/>
      <c r="L133" s="19"/>
      <c r="M133" s="19"/>
      <c r="N133" s="19"/>
      <c r="O133" s="19"/>
      <c r="P133" s="16">
        <f t="shared" si="2"/>
        <v>228256</v>
      </c>
      <c r="Q133" s="19">
        <v>368</v>
      </c>
      <c r="R133" s="19">
        <v>19189</v>
      </c>
      <c r="S133" s="19"/>
      <c r="T133" s="19"/>
      <c r="U133" s="19"/>
      <c r="V133" s="19"/>
      <c r="W133" s="19">
        <v>5692</v>
      </c>
      <c r="X133" s="19"/>
      <c r="Y133" s="19"/>
      <c r="Z133" s="19"/>
      <c r="AA133" s="16">
        <f t="shared" si="3"/>
        <v>25249</v>
      </c>
      <c r="AB133" s="19">
        <v>253505</v>
      </c>
    </row>
    <row r="134" spans="1:28" x14ac:dyDescent="0.4">
      <c r="A134" s="17" t="s">
        <v>279</v>
      </c>
      <c r="B134" s="17" t="s">
        <v>975</v>
      </c>
      <c r="C134" s="18" t="s">
        <v>280</v>
      </c>
      <c r="D134" s="19">
        <v>47042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6">
        <f t="shared" si="2"/>
        <v>47042</v>
      </c>
      <c r="Q134" s="19"/>
      <c r="R134" s="19"/>
      <c r="S134" s="19"/>
      <c r="T134" s="19"/>
      <c r="U134" s="19"/>
      <c r="V134" s="19"/>
      <c r="W134" s="19">
        <v>36479</v>
      </c>
      <c r="X134" s="19"/>
      <c r="Y134" s="19"/>
      <c r="Z134" s="19"/>
      <c r="AA134" s="16">
        <f t="shared" si="3"/>
        <v>36479</v>
      </c>
      <c r="AB134" s="19">
        <v>83521</v>
      </c>
    </row>
    <row r="135" spans="1:28" x14ac:dyDescent="0.4">
      <c r="A135" s="14" t="s">
        <v>281</v>
      </c>
      <c r="B135" s="14" t="s">
        <v>970</v>
      </c>
      <c r="C135" s="15" t="s">
        <v>282</v>
      </c>
      <c r="D135" s="16">
        <v>74022144</v>
      </c>
      <c r="E135" s="16">
        <v>29038802</v>
      </c>
      <c r="F135" s="16">
        <v>300250</v>
      </c>
      <c r="G135" s="16"/>
      <c r="H135" s="16"/>
      <c r="I135" s="16">
        <v>2093243</v>
      </c>
      <c r="J135" s="16"/>
      <c r="K135" s="16"/>
      <c r="L135" s="16"/>
      <c r="M135" s="16">
        <v>1320596</v>
      </c>
      <c r="N135" s="16"/>
      <c r="O135" s="16"/>
      <c r="P135" s="16">
        <f t="shared" si="2"/>
        <v>106775035</v>
      </c>
      <c r="Q135" s="16">
        <v>91623</v>
      </c>
      <c r="R135" s="16">
        <v>153158</v>
      </c>
      <c r="S135" s="16">
        <v>4628</v>
      </c>
      <c r="T135" s="16">
        <v>52255724</v>
      </c>
      <c r="U135" s="16"/>
      <c r="V135" s="16"/>
      <c r="W135" s="16">
        <v>33149785</v>
      </c>
      <c r="X135" s="16"/>
      <c r="Y135" s="16"/>
      <c r="Z135" s="16"/>
      <c r="AA135" s="16">
        <f t="shared" si="3"/>
        <v>85654918</v>
      </c>
      <c r="AB135" s="16">
        <v>192429953</v>
      </c>
    </row>
    <row r="136" spans="1:28" x14ac:dyDescent="0.4">
      <c r="A136" s="17" t="s">
        <v>283</v>
      </c>
      <c r="B136" s="17" t="s">
        <v>971</v>
      </c>
      <c r="C136" s="18" t="s">
        <v>284</v>
      </c>
      <c r="D136" s="19"/>
      <c r="E136" s="19">
        <v>22932637</v>
      </c>
      <c r="F136" s="19">
        <v>61974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6">
        <f t="shared" ref="P136:P199" si="4">SUM(D136:O136)</f>
        <v>22994611</v>
      </c>
      <c r="Q136" s="19">
        <v>89331</v>
      </c>
      <c r="R136" s="19">
        <v>16094</v>
      </c>
      <c r="S136" s="19"/>
      <c r="T136" s="19"/>
      <c r="U136" s="19"/>
      <c r="V136" s="19"/>
      <c r="W136" s="19">
        <v>29111603</v>
      </c>
      <c r="X136" s="19"/>
      <c r="Y136" s="19"/>
      <c r="Z136" s="19"/>
      <c r="AA136" s="16">
        <f t="shared" ref="AA136:AA199" si="5">SUM(Q136:Z136)</f>
        <v>29217028</v>
      </c>
      <c r="AB136" s="19">
        <v>52211639</v>
      </c>
    </row>
    <row r="137" spans="1:28" x14ac:dyDescent="0.4">
      <c r="A137" s="17" t="s">
        <v>285</v>
      </c>
      <c r="B137" s="17" t="s">
        <v>972</v>
      </c>
      <c r="C137" s="18" t="s">
        <v>286</v>
      </c>
      <c r="D137" s="19"/>
      <c r="E137" s="19">
        <v>2233359</v>
      </c>
      <c r="F137" s="19">
        <v>798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6">
        <f t="shared" si="4"/>
        <v>2234157</v>
      </c>
      <c r="Q137" s="19">
        <v>84613</v>
      </c>
      <c r="R137" s="19">
        <v>16094</v>
      </c>
      <c r="S137" s="19"/>
      <c r="T137" s="19"/>
      <c r="U137" s="19"/>
      <c r="V137" s="19"/>
      <c r="W137" s="19">
        <v>27882737</v>
      </c>
      <c r="X137" s="19"/>
      <c r="Y137" s="19"/>
      <c r="Z137" s="19"/>
      <c r="AA137" s="16">
        <f t="shared" si="5"/>
        <v>27983444</v>
      </c>
      <c r="AB137" s="19">
        <v>30217601</v>
      </c>
    </row>
    <row r="138" spans="1:28" x14ac:dyDescent="0.4">
      <c r="A138" s="17" t="s">
        <v>287</v>
      </c>
      <c r="B138" s="17" t="s">
        <v>975</v>
      </c>
      <c r="C138" s="18" t="s">
        <v>288</v>
      </c>
      <c r="D138" s="19"/>
      <c r="E138" s="19">
        <v>2233359</v>
      </c>
      <c r="F138" s="19">
        <v>798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6">
        <f t="shared" si="4"/>
        <v>2234157</v>
      </c>
      <c r="Q138" s="19">
        <v>84613</v>
      </c>
      <c r="R138" s="19">
        <v>16094</v>
      </c>
      <c r="S138" s="19"/>
      <c r="T138" s="19"/>
      <c r="U138" s="19"/>
      <c r="V138" s="19"/>
      <c r="W138" s="19"/>
      <c r="X138" s="19"/>
      <c r="Y138" s="19"/>
      <c r="Z138" s="19"/>
      <c r="AA138" s="16">
        <f t="shared" si="5"/>
        <v>100707</v>
      </c>
      <c r="AB138" s="19">
        <v>2334864</v>
      </c>
    </row>
    <row r="139" spans="1:28" x14ac:dyDescent="0.4">
      <c r="A139" s="17" t="s">
        <v>289</v>
      </c>
      <c r="B139" s="17" t="s">
        <v>975</v>
      </c>
      <c r="C139" s="18" t="s">
        <v>290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6">
        <f t="shared" si="4"/>
        <v>0</v>
      </c>
      <c r="Q139" s="19"/>
      <c r="R139" s="19"/>
      <c r="S139" s="19"/>
      <c r="T139" s="19"/>
      <c r="U139" s="19"/>
      <c r="V139" s="19"/>
      <c r="W139" s="19">
        <v>23090343</v>
      </c>
      <c r="X139" s="19"/>
      <c r="Y139" s="19"/>
      <c r="Z139" s="19"/>
      <c r="AA139" s="16">
        <f t="shared" si="5"/>
        <v>23090343</v>
      </c>
      <c r="AB139" s="19">
        <v>23090343</v>
      </c>
    </row>
    <row r="140" spans="1:28" x14ac:dyDescent="0.4">
      <c r="A140" s="17" t="s">
        <v>291</v>
      </c>
      <c r="B140" s="17" t="s">
        <v>976</v>
      </c>
      <c r="C140" s="18" t="s">
        <v>292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6">
        <f t="shared" si="4"/>
        <v>0</v>
      </c>
      <c r="Q140" s="19"/>
      <c r="R140" s="19"/>
      <c r="S140" s="19"/>
      <c r="T140" s="19"/>
      <c r="U140" s="19"/>
      <c r="V140" s="19"/>
      <c r="W140" s="19">
        <v>23090343</v>
      </c>
      <c r="X140" s="19"/>
      <c r="Y140" s="19"/>
      <c r="Z140" s="19"/>
      <c r="AA140" s="16">
        <f t="shared" si="5"/>
        <v>23090343</v>
      </c>
      <c r="AB140" s="19">
        <v>23090343</v>
      </c>
    </row>
    <row r="141" spans="1:28" x14ac:dyDescent="0.4">
      <c r="A141" s="17" t="s">
        <v>293</v>
      </c>
      <c r="B141" s="17" t="s">
        <v>975</v>
      </c>
      <c r="C141" s="18" t="s">
        <v>294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6">
        <f t="shared" si="4"/>
        <v>0</v>
      </c>
      <c r="Q141" s="19"/>
      <c r="R141" s="19"/>
      <c r="S141" s="19"/>
      <c r="T141" s="19"/>
      <c r="U141" s="19"/>
      <c r="V141" s="19"/>
      <c r="W141" s="19">
        <v>4792394</v>
      </c>
      <c r="X141" s="19"/>
      <c r="Y141" s="19"/>
      <c r="Z141" s="19"/>
      <c r="AA141" s="16">
        <f t="shared" si="5"/>
        <v>4792394</v>
      </c>
      <c r="AB141" s="19">
        <v>4792394</v>
      </c>
    </row>
    <row r="142" spans="1:28" x14ac:dyDescent="0.4">
      <c r="A142" s="17" t="s">
        <v>295</v>
      </c>
      <c r="B142" s="17" t="s">
        <v>971</v>
      </c>
      <c r="C142" s="18" t="s">
        <v>296</v>
      </c>
      <c r="D142" s="19">
        <v>73844034</v>
      </c>
      <c r="E142" s="19">
        <v>6091455</v>
      </c>
      <c r="F142" s="19">
        <v>238276</v>
      </c>
      <c r="G142" s="19"/>
      <c r="H142" s="19"/>
      <c r="I142" s="19">
        <v>2093243</v>
      </c>
      <c r="J142" s="19"/>
      <c r="K142" s="19"/>
      <c r="L142" s="19"/>
      <c r="M142" s="19"/>
      <c r="N142" s="19"/>
      <c r="O142" s="19"/>
      <c r="P142" s="16">
        <f t="shared" si="4"/>
        <v>82267008</v>
      </c>
      <c r="Q142" s="19">
        <v>2292</v>
      </c>
      <c r="R142" s="19">
        <v>137064</v>
      </c>
      <c r="S142" s="19">
        <v>4628</v>
      </c>
      <c r="T142" s="19">
        <v>1376835</v>
      </c>
      <c r="U142" s="19"/>
      <c r="V142" s="19"/>
      <c r="W142" s="19">
        <v>96338</v>
      </c>
      <c r="X142" s="19"/>
      <c r="Y142" s="19"/>
      <c r="Z142" s="19"/>
      <c r="AA142" s="16">
        <f t="shared" si="5"/>
        <v>1617157</v>
      </c>
      <c r="AB142" s="19">
        <v>83884165</v>
      </c>
    </row>
    <row r="143" spans="1:28" x14ac:dyDescent="0.4">
      <c r="A143" s="17" t="s">
        <v>299</v>
      </c>
      <c r="B143" s="17" t="s">
        <v>972</v>
      </c>
      <c r="C143" s="18" t="s">
        <v>300</v>
      </c>
      <c r="D143" s="19">
        <v>73844034</v>
      </c>
      <c r="E143" s="19">
        <v>6091455</v>
      </c>
      <c r="F143" s="19">
        <v>238276</v>
      </c>
      <c r="G143" s="19"/>
      <c r="H143" s="19"/>
      <c r="I143" s="19">
        <v>2093243</v>
      </c>
      <c r="J143" s="19"/>
      <c r="K143" s="19"/>
      <c r="L143" s="19"/>
      <c r="M143" s="19"/>
      <c r="N143" s="19"/>
      <c r="O143" s="19"/>
      <c r="P143" s="16">
        <f t="shared" si="4"/>
        <v>82267008</v>
      </c>
      <c r="Q143" s="19">
        <v>2292</v>
      </c>
      <c r="R143" s="19">
        <v>137064</v>
      </c>
      <c r="S143" s="19">
        <v>4628</v>
      </c>
      <c r="T143" s="19">
        <v>1376835</v>
      </c>
      <c r="U143" s="19"/>
      <c r="V143" s="19"/>
      <c r="W143" s="19">
        <v>96338</v>
      </c>
      <c r="X143" s="19"/>
      <c r="Y143" s="19"/>
      <c r="Z143" s="19"/>
      <c r="AA143" s="16">
        <f t="shared" si="5"/>
        <v>1617157</v>
      </c>
      <c r="AB143" s="19">
        <v>83884165</v>
      </c>
    </row>
    <row r="144" spans="1:28" x14ac:dyDescent="0.4">
      <c r="A144" s="17" t="s">
        <v>301</v>
      </c>
      <c r="B144" s="17" t="s">
        <v>975</v>
      </c>
      <c r="C144" s="18" t="s">
        <v>302</v>
      </c>
      <c r="D144" s="19">
        <v>31680501</v>
      </c>
      <c r="E144" s="19">
        <v>2570640</v>
      </c>
      <c r="F144" s="19">
        <v>78601</v>
      </c>
      <c r="G144" s="19"/>
      <c r="H144" s="19"/>
      <c r="I144" s="19">
        <v>1993160</v>
      </c>
      <c r="J144" s="19"/>
      <c r="K144" s="19"/>
      <c r="L144" s="19"/>
      <c r="M144" s="19"/>
      <c r="N144" s="19"/>
      <c r="O144" s="19"/>
      <c r="P144" s="16">
        <f t="shared" si="4"/>
        <v>36322902</v>
      </c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6">
        <f t="shared" si="5"/>
        <v>0</v>
      </c>
      <c r="AB144" s="19">
        <v>36322902</v>
      </c>
    </row>
    <row r="145" spans="1:28" x14ac:dyDescent="0.4">
      <c r="A145" s="17" t="s">
        <v>303</v>
      </c>
      <c r="B145" s="17" t="s">
        <v>975</v>
      </c>
      <c r="C145" s="18" t="s">
        <v>304</v>
      </c>
      <c r="D145" s="19">
        <v>11344754</v>
      </c>
      <c r="E145" s="19">
        <v>3196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6">
        <f t="shared" si="4"/>
        <v>11347950</v>
      </c>
      <c r="Q145" s="19"/>
      <c r="R145" s="19"/>
      <c r="S145" s="19">
        <v>867</v>
      </c>
      <c r="T145" s="19">
        <v>305431</v>
      </c>
      <c r="U145" s="19"/>
      <c r="V145" s="19"/>
      <c r="W145" s="19"/>
      <c r="X145" s="19"/>
      <c r="Y145" s="19"/>
      <c r="Z145" s="19"/>
      <c r="AA145" s="16">
        <f t="shared" si="5"/>
        <v>306298</v>
      </c>
      <c r="AB145" s="19">
        <v>11654248</v>
      </c>
    </row>
    <row r="146" spans="1:28" x14ac:dyDescent="0.4">
      <c r="A146" s="17" t="s">
        <v>305</v>
      </c>
      <c r="B146" s="17" t="s">
        <v>975</v>
      </c>
      <c r="C146" s="18" t="s">
        <v>306</v>
      </c>
      <c r="D146" s="19">
        <v>28065991</v>
      </c>
      <c r="E146" s="19">
        <v>1620293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6">
        <f t="shared" si="4"/>
        <v>29686284</v>
      </c>
      <c r="Q146" s="19"/>
      <c r="R146" s="19"/>
      <c r="S146" s="19"/>
      <c r="T146" s="19">
        <v>1023482</v>
      </c>
      <c r="U146" s="19"/>
      <c r="V146" s="19"/>
      <c r="W146" s="19"/>
      <c r="X146" s="19"/>
      <c r="Y146" s="19"/>
      <c r="Z146" s="19"/>
      <c r="AA146" s="16">
        <f t="shared" si="5"/>
        <v>1023482</v>
      </c>
      <c r="AB146" s="19">
        <v>30709766</v>
      </c>
    </row>
    <row r="147" spans="1:28" x14ac:dyDescent="0.4">
      <c r="A147" s="17" t="s">
        <v>307</v>
      </c>
      <c r="B147" s="17" t="s">
        <v>975</v>
      </c>
      <c r="C147" s="18" t="s">
        <v>308</v>
      </c>
      <c r="D147" s="19">
        <v>1001405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6">
        <f t="shared" si="4"/>
        <v>1001405</v>
      </c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6">
        <f t="shared" si="5"/>
        <v>0</v>
      </c>
      <c r="AB147" s="19">
        <v>1001405</v>
      </c>
    </row>
    <row r="148" spans="1:28" x14ac:dyDescent="0.4">
      <c r="A148" s="17" t="s">
        <v>309</v>
      </c>
      <c r="B148" s="17" t="s">
        <v>975</v>
      </c>
      <c r="C148" s="18" t="s">
        <v>310</v>
      </c>
      <c r="D148" s="19">
        <v>1749647</v>
      </c>
      <c r="E148" s="19">
        <v>292800</v>
      </c>
      <c r="F148" s="19">
        <v>145950</v>
      </c>
      <c r="G148" s="19"/>
      <c r="H148" s="19"/>
      <c r="I148" s="19">
        <v>100083</v>
      </c>
      <c r="J148" s="19"/>
      <c r="K148" s="19"/>
      <c r="L148" s="19"/>
      <c r="M148" s="19"/>
      <c r="N148" s="19"/>
      <c r="O148" s="19"/>
      <c r="P148" s="16">
        <f t="shared" si="4"/>
        <v>2288480</v>
      </c>
      <c r="Q148" s="19">
        <v>2292</v>
      </c>
      <c r="R148" s="19">
        <v>42941</v>
      </c>
      <c r="S148" s="19">
        <v>3761</v>
      </c>
      <c r="T148" s="19">
        <v>47922</v>
      </c>
      <c r="U148" s="19"/>
      <c r="V148" s="19"/>
      <c r="W148" s="19">
        <v>18452</v>
      </c>
      <c r="X148" s="19"/>
      <c r="Y148" s="19"/>
      <c r="Z148" s="19"/>
      <c r="AA148" s="16">
        <f t="shared" si="5"/>
        <v>115368</v>
      </c>
      <c r="AB148" s="19">
        <v>2403848</v>
      </c>
    </row>
    <row r="149" spans="1:28" x14ac:dyDescent="0.4">
      <c r="A149" s="17" t="s">
        <v>311</v>
      </c>
      <c r="B149" s="17" t="s">
        <v>975</v>
      </c>
      <c r="C149" s="18" t="s">
        <v>312</v>
      </c>
      <c r="D149" s="19"/>
      <c r="E149" s="19">
        <v>729025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6">
        <f t="shared" si="4"/>
        <v>729025</v>
      </c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6">
        <f t="shared" si="5"/>
        <v>0</v>
      </c>
      <c r="AB149" s="19">
        <v>729025</v>
      </c>
    </row>
    <row r="150" spans="1:28" x14ac:dyDescent="0.4">
      <c r="A150" s="17" t="s">
        <v>313</v>
      </c>
      <c r="B150" s="17" t="s">
        <v>971</v>
      </c>
      <c r="C150" s="18" t="s">
        <v>314</v>
      </c>
      <c r="D150" s="19">
        <v>178110</v>
      </c>
      <c r="E150" s="19">
        <v>14710</v>
      </c>
      <c r="F150" s="19"/>
      <c r="G150" s="19"/>
      <c r="H150" s="19"/>
      <c r="I150" s="19"/>
      <c r="J150" s="19"/>
      <c r="K150" s="19"/>
      <c r="L150" s="19"/>
      <c r="M150" s="19">
        <v>1320596</v>
      </c>
      <c r="N150" s="19"/>
      <c r="O150" s="19"/>
      <c r="P150" s="16">
        <f t="shared" si="4"/>
        <v>1513416</v>
      </c>
      <c r="Q150" s="19"/>
      <c r="R150" s="19"/>
      <c r="S150" s="19"/>
      <c r="T150" s="19">
        <v>50878889</v>
      </c>
      <c r="U150" s="19"/>
      <c r="V150" s="19"/>
      <c r="W150" s="19">
        <v>3941844</v>
      </c>
      <c r="X150" s="19"/>
      <c r="Y150" s="19"/>
      <c r="Z150" s="19"/>
      <c r="AA150" s="16">
        <f t="shared" si="5"/>
        <v>54820733</v>
      </c>
      <c r="AB150" s="19">
        <v>56334149</v>
      </c>
    </row>
    <row r="151" spans="1:28" x14ac:dyDescent="0.4">
      <c r="A151" s="17" t="s">
        <v>315</v>
      </c>
      <c r="B151" s="17" t="s">
        <v>972</v>
      </c>
      <c r="C151" s="18" t="s">
        <v>316</v>
      </c>
      <c r="D151" s="19">
        <v>178110</v>
      </c>
      <c r="E151" s="19">
        <v>14710</v>
      </c>
      <c r="F151" s="19"/>
      <c r="G151" s="19"/>
      <c r="H151" s="19"/>
      <c r="I151" s="19"/>
      <c r="J151" s="19"/>
      <c r="K151" s="19"/>
      <c r="L151" s="19"/>
      <c r="M151" s="19">
        <v>1320596</v>
      </c>
      <c r="N151" s="19"/>
      <c r="O151" s="19"/>
      <c r="P151" s="16">
        <f t="shared" si="4"/>
        <v>1513416</v>
      </c>
      <c r="Q151" s="19"/>
      <c r="R151" s="19"/>
      <c r="S151" s="19"/>
      <c r="T151" s="19">
        <v>50878889</v>
      </c>
      <c r="U151" s="19"/>
      <c r="V151" s="19"/>
      <c r="W151" s="19">
        <v>3941844</v>
      </c>
      <c r="X151" s="19"/>
      <c r="Y151" s="19"/>
      <c r="Z151" s="19"/>
      <c r="AA151" s="16">
        <f t="shared" si="5"/>
        <v>54820733</v>
      </c>
      <c r="AB151" s="19">
        <v>56334149</v>
      </c>
    </row>
    <row r="152" spans="1:28" x14ac:dyDescent="0.4">
      <c r="A152" s="17" t="s">
        <v>317</v>
      </c>
      <c r="B152" s="17" t="s">
        <v>975</v>
      </c>
      <c r="C152" s="18" t="s">
        <v>318</v>
      </c>
      <c r="D152" s="19">
        <v>178110</v>
      </c>
      <c r="E152" s="19">
        <v>14710</v>
      </c>
      <c r="F152" s="19"/>
      <c r="G152" s="19"/>
      <c r="H152" s="19"/>
      <c r="I152" s="19"/>
      <c r="J152" s="19"/>
      <c r="K152" s="19"/>
      <c r="L152" s="19"/>
      <c r="M152" s="19">
        <v>1320596</v>
      </c>
      <c r="N152" s="19"/>
      <c r="O152" s="19"/>
      <c r="P152" s="16">
        <f t="shared" si="4"/>
        <v>1513416</v>
      </c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6">
        <f t="shared" si="5"/>
        <v>0</v>
      </c>
      <c r="AB152" s="19">
        <v>1513416</v>
      </c>
    </row>
    <row r="153" spans="1:28" x14ac:dyDescent="0.4">
      <c r="A153" s="17" t="s">
        <v>319</v>
      </c>
      <c r="B153" s="17" t="s">
        <v>975</v>
      </c>
      <c r="C153" s="18" t="s">
        <v>320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6">
        <f t="shared" si="4"/>
        <v>0</v>
      </c>
      <c r="Q153" s="19"/>
      <c r="R153" s="19"/>
      <c r="S153" s="19"/>
      <c r="T153" s="19">
        <v>50878889</v>
      </c>
      <c r="U153" s="19"/>
      <c r="V153" s="19"/>
      <c r="W153" s="19">
        <v>3941844</v>
      </c>
      <c r="X153" s="19"/>
      <c r="Y153" s="19"/>
      <c r="Z153" s="19"/>
      <c r="AA153" s="16">
        <f t="shared" si="5"/>
        <v>54820733</v>
      </c>
      <c r="AB153" s="19">
        <v>54820733</v>
      </c>
    </row>
    <row r="154" spans="1:28" x14ac:dyDescent="0.4">
      <c r="A154" s="14" t="s">
        <v>321</v>
      </c>
      <c r="B154" s="14" t="s">
        <v>970</v>
      </c>
      <c r="C154" s="15" t="s">
        <v>322</v>
      </c>
      <c r="D154" s="16">
        <v>347866</v>
      </c>
      <c r="E154" s="16">
        <v>453850</v>
      </c>
      <c r="F154" s="16">
        <v>601324</v>
      </c>
      <c r="G154" s="16">
        <v>1418</v>
      </c>
      <c r="H154" s="16"/>
      <c r="I154" s="16">
        <v>960408</v>
      </c>
      <c r="J154" s="16"/>
      <c r="K154" s="16">
        <v>2617</v>
      </c>
      <c r="L154" s="16"/>
      <c r="M154" s="16"/>
      <c r="N154" s="16"/>
      <c r="O154" s="16">
        <v>275</v>
      </c>
      <c r="P154" s="16">
        <f t="shared" si="4"/>
        <v>2367758</v>
      </c>
      <c r="Q154" s="16">
        <v>315871</v>
      </c>
      <c r="R154" s="16">
        <v>322772</v>
      </c>
      <c r="S154" s="16"/>
      <c r="T154" s="16">
        <v>2197819</v>
      </c>
      <c r="U154" s="16"/>
      <c r="V154" s="16">
        <v>19850</v>
      </c>
      <c r="W154" s="16">
        <v>1696282</v>
      </c>
      <c r="X154" s="16"/>
      <c r="Y154" s="16"/>
      <c r="Z154" s="16"/>
      <c r="AA154" s="16">
        <f t="shared" si="5"/>
        <v>4552594</v>
      </c>
      <c r="AB154" s="16">
        <v>6920352</v>
      </c>
    </row>
    <row r="155" spans="1:28" x14ac:dyDescent="0.4">
      <c r="A155" s="17" t="s">
        <v>864</v>
      </c>
      <c r="B155" s="17" t="s">
        <v>971</v>
      </c>
      <c r="C155" s="18" t="s">
        <v>865</v>
      </c>
      <c r="D155" s="19"/>
      <c r="E155" s="19">
        <v>328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6">
        <f t="shared" si="4"/>
        <v>328</v>
      </c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6">
        <f t="shared" si="5"/>
        <v>0</v>
      </c>
      <c r="AB155" s="19">
        <v>328</v>
      </c>
    </row>
    <row r="156" spans="1:28" x14ac:dyDescent="0.4">
      <c r="A156" s="17" t="s">
        <v>323</v>
      </c>
      <c r="B156" s="17" t="s">
        <v>971</v>
      </c>
      <c r="C156" s="18" t="s">
        <v>324</v>
      </c>
      <c r="D156" s="19">
        <v>1272</v>
      </c>
      <c r="E156" s="19">
        <v>259160</v>
      </c>
      <c r="F156" s="19">
        <v>12249</v>
      </c>
      <c r="G156" s="19">
        <v>1418</v>
      </c>
      <c r="H156" s="19"/>
      <c r="I156" s="19">
        <v>42986</v>
      </c>
      <c r="J156" s="19"/>
      <c r="K156" s="19">
        <v>2617</v>
      </c>
      <c r="L156" s="19"/>
      <c r="M156" s="19"/>
      <c r="N156" s="19"/>
      <c r="O156" s="19">
        <v>275</v>
      </c>
      <c r="P156" s="16">
        <f t="shared" si="4"/>
        <v>319977</v>
      </c>
      <c r="Q156" s="19">
        <v>315871</v>
      </c>
      <c r="R156" s="19">
        <v>314507</v>
      </c>
      <c r="S156" s="19"/>
      <c r="T156" s="19">
        <v>65515</v>
      </c>
      <c r="U156" s="19"/>
      <c r="V156" s="19">
        <v>8010</v>
      </c>
      <c r="W156" s="19">
        <v>21700</v>
      </c>
      <c r="X156" s="19"/>
      <c r="Y156" s="19"/>
      <c r="Z156" s="19"/>
      <c r="AA156" s="16">
        <f t="shared" si="5"/>
        <v>725603</v>
      </c>
      <c r="AB156" s="19">
        <v>1045580</v>
      </c>
    </row>
    <row r="157" spans="1:28" x14ac:dyDescent="0.4">
      <c r="A157" s="17" t="s">
        <v>325</v>
      </c>
      <c r="B157" s="17" t="s">
        <v>972</v>
      </c>
      <c r="C157" s="18" t="s">
        <v>326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6">
        <f t="shared" si="4"/>
        <v>0</v>
      </c>
      <c r="Q157" s="19"/>
      <c r="R157" s="19"/>
      <c r="S157" s="19"/>
      <c r="T157" s="19">
        <v>65515</v>
      </c>
      <c r="U157" s="19"/>
      <c r="V157" s="19"/>
      <c r="W157" s="19"/>
      <c r="X157" s="19"/>
      <c r="Y157" s="19"/>
      <c r="Z157" s="19"/>
      <c r="AA157" s="16">
        <f t="shared" si="5"/>
        <v>65515</v>
      </c>
      <c r="AB157" s="19">
        <v>65515</v>
      </c>
    </row>
    <row r="158" spans="1:28" x14ac:dyDescent="0.4">
      <c r="A158" s="17" t="s">
        <v>327</v>
      </c>
      <c r="B158" s="17" t="s">
        <v>971</v>
      </c>
      <c r="C158" s="18" t="s">
        <v>328</v>
      </c>
      <c r="D158" s="19">
        <v>346594</v>
      </c>
      <c r="E158" s="19">
        <v>194362</v>
      </c>
      <c r="F158" s="19">
        <v>589075</v>
      </c>
      <c r="G158" s="19"/>
      <c r="H158" s="19"/>
      <c r="I158" s="19">
        <v>917422</v>
      </c>
      <c r="J158" s="19"/>
      <c r="K158" s="19"/>
      <c r="L158" s="19"/>
      <c r="M158" s="19"/>
      <c r="N158" s="19"/>
      <c r="O158" s="19"/>
      <c r="P158" s="16">
        <f t="shared" si="4"/>
        <v>2047453</v>
      </c>
      <c r="Q158" s="19"/>
      <c r="R158" s="19">
        <v>8265</v>
      </c>
      <c r="S158" s="19"/>
      <c r="T158" s="19">
        <v>2132304</v>
      </c>
      <c r="U158" s="19"/>
      <c r="V158" s="19">
        <v>11840</v>
      </c>
      <c r="W158" s="19">
        <v>1674582</v>
      </c>
      <c r="X158" s="19"/>
      <c r="Y158" s="19"/>
      <c r="Z158" s="19"/>
      <c r="AA158" s="16">
        <f t="shared" si="5"/>
        <v>3826991</v>
      </c>
      <c r="AB158" s="19">
        <v>5874444</v>
      </c>
    </row>
    <row r="159" spans="1:28" x14ac:dyDescent="0.4">
      <c r="A159" s="17" t="s">
        <v>329</v>
      </c>
      <c r="B159" s="17" t="s">
        <v>972</v>
      </c>
      <c r="C159" s="18" t="s">
        <v>330</v>
      </c>
      <c r="D159" s="19"/>
      <c r="E159" s="19">
        <v>19407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6">
        <f t="shared" si="4"/>
        <v>19407</v>
      </c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6">
        <f t="shared" si="5"/>
        <v>0</v>
      </c>
      <c r="AB159" s="19">
        <v>19407</v>
      </c>
    </row>
    <row r="160" spans="1:28" x14ac:dyDescent="0.4">
      <c r="A160" s="14" t="s">
        <v>331</v>
      </c>
      <c r="B160" s="14" t="s">
        <v>970</v>
      </c>
      <c r="C160" s="15" t="s">
        <v>332</v>
      </c>
      <c r="D160" s="16">
        <v>59469491</v>
      </c>
      <c r="E160" s="16">
        <v>198298554</v>
      </c>
      <c r="F160" s="16">
        <v>46802601</v>
      </c>
      <c r="G160" s="16"/>
      <c r="H160" s="16">
        <v>267435</v>
      </c>
      <c r="I160" s="16">
        <v>10801908</v>
      </c>
      <c r="J160" s="16">
        <v>2177</v>
      </c>
      <c r="K160" s="16">
        <v>230187</v>
      </c>
      <c r="L160" s="16"/>
      <c r="M160" s="16"/>
      <c r="N160" s="16"/>
      <c r="O160" s="16">
        <v>1004</v>
      </c>
      <c r="P160" s="16">
        <f t="shared" si="4"/>
        <v>315873357</v>
      </c>
      <c r="Q160" s="16">
        <v>18755455</v>
      </c>
      <c r="R160" s="16">
        <v>78006504</v>
      </c>
      <c r="S160" s="16">
        <v>23807134</v>
      </c>
      <c r="T160" s="16">
        <v>26262031</v>
      </c>
      <c r="U160" s="16"/>
      <c r="V160" s="16">
        <v>1940200</v>
      </c>
      <c r="W160" s="16">
        <v>31218399</v>
      </c>
      <c r="X160" s="16"/>
      <c r="Y160" s="16">
        <v>15111</v>
      </c>
      <c r="Z160" s="16"/>
      <c r="AA160" s="16">
        <f t="shared" si="5"/>
        <v>180004834</v>
      </c>
      <c r="AB160" s="16">
        <v>495878191</v>
      </c>
    </row>
    <row r="161" spans="1:28" x14ac:dyDescent="0.4">
      <c r="A161" s="17" t="s">
        <v>333</v>
      </c>
      <c r="B161" s="17" t="s">
        <v>971</v>
      </c>
      <c r="C161" s="18" t="s">
        <v>334</v>
      </c>
      <c r="D161" s="19">
        <v>11763341</v>
      </c>
      <c r="E161" s="19">
        <v>112720253</v>
      </c>
      <c r="F161" s="19">
        <v>5671621</v>
      </c>
      <c r="G161" s="19"/>
      <c r="H161" s="19">
        <v>15140</v>
      </c>
      <c r="I161" s="19">
        <v>6481392</v>
      </c>
      <c r="J161" s="19"/>
      <c r="K161" s="19"/>
      <c r="L161" s="19"/>
      <c r="M161" s="19"/>
      <c r="N161" s="19"/>
      <c r="O161" s="19"/>
      <c r="P161" s="16">
        <f t="shared" si="4"/>
        <v>136651747</v>
      </c>
      <c r="Q161" s="19">
        <v>10563481</v>
      </c>
      <c r="R161" s="19">
        <v>4430438</v>
      </c>
      <c r="S161" s="19">
        <v>19065487</v>
      </c>
      <c r="T161" s="19">
        <v>7295980</v>
      </c>
      <c r="U161" s="19"/>
      <c r="V161" s="19">
        <v>63252</v>
      </c>
      <c r="W161" s="19">
        <v>6514221</v>
      </c>
      <c r="X161" s="19"/>
      <c r="Y161" s="19"/>
      <c r="Z161" s="19"/>
      <c r="AA161" s="16">
        <f t="shared" si="5"/>
        <v>47932859</v>
      </c>
      <c r="AB161" s="19">
        <v>184584606</v>
      </c>
    </row>
    <row r="162" spans="1:28" x14ac:dyDescent="0.4">
      <c r="A162" s="17" t="s">
        <v>335</v>
      </c>
      <c r="B162" s="17" t="s">
        <v>972</v>
      </c>
      <c r="C162" s="18" t="s">
        <v>336</v>
      </c>
      <c r="D162" s="19">
        <v>8471669</v>
      </c>
      <c r="E162" s="19">
        <v>53686410</v>
      </c>
      <c r="F162" s="19">
        <v>2264562</v>
      </c>
      <c r="G162" s="19"/>
      <c r="H162" s="19">
        <v>15140</v>
      </c>
      <c r="I162" s="19">
        <v>6157157</v>
      </c>
      <c r="J162" s="19"/>
      <c r="K162" s="19"/>
      <c r="L162" s="19"/>
      <c r="M162" s="19"/>
      <c r="N162" s="19"/>
      <c r="O162" s="19"/>
      <c r="P162" s="16">
        <f t="shared" si="4"/>
        <v>70594938</v>
      </c>
      <c r="Q162" s="19">
        <v>310174</v>
      </c>
      <c r="R162" s="19">
        <v>791778</v>
      </c>
      <c r="S162" s="19">
        <v>19055752</v>
      </c>
      <c r="T162" s="19">
        <v>2868522</v>
      </c>
      <c r="U162" s="19"/>
      <c r="V162" s="19">
        <v>63252</v>
      </c>
      <c r="W162" s="19">
        <v>2401831</v>
      </c>
      <c r="X162" s="19"/>
      <c r="Y162" s="19"/>
      <c r="Z162" s="19"/>
      <c r="AA162" s="16">
        <f t="shared" si="5"/>
        <v>25491309</v>
      </c>
      <c r="AB162" s="19">
        <v>96086247</v>
      </c>
    </row>
    <row r="163" spans="1:28" x14ac:dyDescent="0.4">
      <c r="A163" s="17" t="s">
        <v>337</v>
      </c>
      <c r="B163" s="17" t="s">
        <v>972</v>
      </c>
      <c r="C163" s="18" t="s">
        <v>338</v>
      </c>
      <c r="D163" s="19">
        <v>3291672</v>
      </c>
      <c r="E163" s="19">
        <v>47127851</v>
      </c>
      <c r="F163" s="19">
        <v>3407059</v>
      </c>
      <c r="G163" s="19"/>
      <c r="H163" s="19"/>
      <c r="I163" s="19">
        <v>322856</v>
      </c>
      <c r="J163" s="19"/>
      <c r="K163" s="19"/>
      <c r="L163" s="19"/>
      <c r="M163" s="19"/>
      <c r="N163" s="19"/>
      <c r="O163" s="19"/>
      <c r="P163" s="16">
        <f t="shared" si="4"/>
        <v>54149438</v>
      </c>
      <c r="Q163" s="19">
        <v>10253307</v>
      </c>
      <c r="R163" s="19">
        <v>3638660</v>
      </c>
      <c r="S163" s="19">
        <v>9735</v>
      </c>
      <c r="T163" s="19">
        <v>4427458</v>
      </c>
      <c r="U163" s="19"/>
      <c r="V163" s="19"/>
      <c r="W163" s="19">
        <v>4112390</v>
      </c>
      <c r="X163" s="19"/>
      <c r="Y163" s="19"/>
      <c r="Z163" s="19"/>
      <c r="AA163" s="16">
        <f t="shared" si="5"/>
        <v>22441550</v>
      </c>
      <c r="AB163" s="19">
        <v>76590988</v>
      </c>
    </row>
    <row r="164" spans="1:28" x14ac:dyDescent="0.4">
      <c r="A164" s="17" t="s">
        <v>339</v>
      </c>
      <c r="B164" s="17" t="s">
        <v>971</v>
      </c>
      <c r="C164" s="18" t="s">
        <v>340</v>
      </c>
      <c r="D164" s="19"/>
      <c r="E164" s="19">
        <v>25261</v>
      </c>
      <c r="F164" s="19">
        <v>160136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6">
        <f t="shared" si="4"/>
        <v>185397</v>
      </c>
      <c r="Q164" s="19">
        <v>165505</v>
      </c>
      <c r="R164" s="19">
        <v>239</v>
      </c>
      <c r="S164" s="19"/>
      <c r="T164" s="19"/>
      <c r="U164" s="19"/>
      <c r="V164" s="19"/>
      <c r="W164" s="19"/>
      <c r="X164" s="19"/>
      <c r="Y164" s="19"/>
      <c r="Z164" s="19"/>
      <c r="AA164" s="16">
        <f t="shared" si="5"/>
        <v>165744</v>
      </c>
      <c r="AB164" s="19">
        <v>351141</v>
      </c>
    </row>
    <row r="165" spans="1:28" x14ac:dyDescent="0.4">
      <c r="A165" s="17" t="s">
        <v>341</v>
      </c>
      <c r="B165" s="17" t="s">
        <v>971</v>
      </c>
      <c r="C165" s="18" t="s">
        <v>342</v>
      </c>
      <c r="D165" s="19">
        <v>919157</v>
      </c>
      <c r="E165" s="19">
        <v>7740188</v>
      </c>
      <c r="F165" s="19">
        <v>1205445</v>
      </c>
      <c r="G165" s="19"/>
      <c r="H165" s="19"/>
      <c r="I165" s="19">
        <v>996082</v>
      </c>
      <c r="J165" s="19">
        <v>1935</v>
      </c>
      <c r="K165" s="19"/>
      <c r="L165" s="19"/>
      <c r="M165" s="19"/>
      <c r="N165" s="19"/>
      <c r="O165" s="19"/>
      <c r="P165" s="16">
        <f t="shared" si="4"/>
        <v>10862807</v>
      </c>
      <c r="Q165" s="19">
        <v>2212</v>
      </c>
      <c r="R165" s="19">
        <v>90329</v>
      </c>
      <c r="S165" s="19">
        <v>165926</v>
      </c>
      <c r="T165" s="19">
        <v>184279</v>
      </c>
      <c r="U165" s="19"/>
      <c r="V165" s="19"/>
      <c r="W165" s="19">
        <v>658124</v>
      </c>
      <c r="X165" s="19"/>
      <c r="Y165" s="19"/>
      <c r="Z165" s="19"/>
      <c r="AA165" s="16">
        <f t="shared" si="5"/>
        <v>1100870</v>
      </c>
      <c r="AB165" s="19">
        <v>11963677</v>
      </c>
    </row>
    <row r="166" spans="1:28" x14ac:dyDescent="0.4">
      <c r="A166" s="17" t="s">
        <v>343</v>
      </c>
      <c r="B166" s="17" t="s">
        <v>972</v>
      </c>
      <c r="C166" s="18" t="s">
        <v>344</v>
      </c>
      <c r="D166" s="19">
        <v>315197</v>
      </c>
      <c r="E166" s="19">
        <v>3810927</v>
      </c>
      <c r="F166" s="19">
        <v>112986</v>
      </c>
      <c r="G166" s="19"/>
      <c r="H166" s="19"/>
      <c r="I166" s="19">
        <v>979105</v>
      </c>
      <c r="J166" s="19">
        <v>1935</v>
      </c>
      <c r="K166" s="19"/>
      <c r="L166" s="19"/>
      <c r="M166" s="19"/>
      <c r="N166" s="19"/>
      <c r="O166" s="19"/>
      <c r="P166" s="16">
        <f t="shared" si="4"/>
        <v>5220150</v>
      </c>
      <c r="Q166" s="19"/>
      <c r="R166" s="19">
        <v>13102</v>
      </c>
      <c r="S166" s="19"/>
      <c r="T166" s="19">
        <v>992</v>
      </c>
      <c r="U166" s="19"/>
      <c r="V166" s="19"/>
      <c r="W166" s="19">
        <v>335462</v>
      </c>
      <c r="X166" s="19"/>
      <c r="Y166" s="19"/>
      <c r="Z166" s="19"/>
      <c r="AA166" s="16">
        <f t="shared" si="5"/>
        <v>349556</v>
      </c>
      <c r="AB166" s="19">
        <v>5569706</v>
      </c>
    </row>
    <row r="167" spans="1:28" x14ac:dyDescent="0.4">
      <c r="A167" s="17" t="s">
        <v>345</v>
      </c>
      <c r="B167" s="17" t="s">
        <v>975</v>
      </c>
      <c r="C167" s="18" t="s">
        <v>346</v>
      </c>
      <c r="D167" s="19">
        <v>247</v>
      </c>
      <c r="E167" s="19">
        <v>242575</v>
      </c>
      <c r="F167" s="19">
        <v>33072</v>
      </c>
      <c r="G167" s="19"/>
      <c r="H167" s="19"/>
      <c r="I167" s="19">
        <v>44459</v>
      </c>
      <c r="J167" s="19"/>
      <c r="K167" s="19"/>
      <c r="L167" s="19"/>
      <c r="M167" s="19"/>
      <c r="N167" s="19"/>
      <c r="O167" s="19"/>
      <c r="P167" s="16">
        <f t="shared" si="4"/>
        <v>320353</v>
      </c>
      <c r="Q167" s="19"/>
      <c r="R167" s="19">
        <v>657</v>
      </c>
      <c r="S167" s="19"/>
      <c r="T167" s="19"/>
      <c r="U167" s="19"/>
      <c r="V167" s="19"/>
      <c r="W167" s="19">
        <v>3742</v>
      </c>
      <c r="X167" s="19"/>
      <c r="Y167" s="19"/>
      <c r="Z167" s="19"/>
      <c r="AA167" s="16">
        <f t="shared" si="5"/>
        <v>4399</v>
      </c>
      <c r="AB167" s="19">
        <v>324752</v>
      </c>
    </row>
    <row r="168" spans="1:28" x14ac:dyDescent="0.4">
      <c r="A168" s="17" t="s">
        <v>347</v>
      </c>
      <c r="B168" s="17" t="s">
        <v>975</v>
      </c>
      <c r="C168" s="18" t="s">
        <v>348</v>
      </c>
      <c r="D168" s="19">
        <v>5939</v>
      </c>
      <c r="E168" s="19">
        <v>1164116</v>
      </c>
      <c r="F168" s="19">
        <v>40223</v>
      </c>
      <c r="G168" s="19"/>
      <c r="H168" s="19"/>
      <c r="I168" s="19">
        <v>16986</v>
      </c>
      <c r="J168" s="19"/>
      <c r="K168" s="19"/>
      <c r="L168" s="19"/>
      <c r="M168" s="19"/>
      <c r="N168" s="19"/>
      <c r="O168" s="19"/>
      <c r="P168" s="16">
        <f t="shared" si="4"/>
        <v>1227264</v>
      </c>
      <c r="Q168" s="19"/>
      <c r="R168" s="19"/>
      <c r="S168" s="19"/>
      <c r="T168" s="19"/>
      <c r="U168" s="19"/>
      <c r="V168" s="19"/>
      <c r="W168" s="19">
        <v>303469</v>
      </c>
      <c r="X168" s="19"/>
      <c r="Y168" s="19"/>
      <c r="Z168" s="19"/>
      <c r="AA168" s="16">
        <f t="shared" si="5"/>
        <v>303469</v>
      </c>
      <c r="AB168" s="19">
        <v>1530733</v>
      </c>
    </row>
    <row r="169" spans="1:28" x14ac:dyDescent="0.4">
      <c r="A169" s="17" t="s">
        <v>349</v>
      </c>
      <c r="B169" s="17" t="s">
        <v>975</v>
      </c>
      <c r="C169" s="18" t="s">
        <v>350</v>
      </c>
      <c r="D169" s="19"/>
      <c r="E169" s="19">
        <v>188059</v>
      </c>
      <c r="F169" s="19">
        <v>3071</v>
      </c>
      <c r="G169" s="19"/>
      <c r="H169" s="19"/>
      <c r="I169" s="19">
        <v>194675</v>
      </c>
      <c r="J169" s="19"/>
      <c r="K169" s="19"/>
      <c r="L169" s="19"/>
      <c r="M169" s="19"/>
      <c r="N169" s="19"/>
      <c r="O169" s="19"/>
      <c r="P169" s="16">
        <f t="shared" si="4"/>
        <v>385805</v>
      </c>
      <c r="Q169" s="19"/>
      <c r="R169" s="19"/>
      <c r="S169" s="19"/>
      <c r="T169" s="19"/>
      <c r="U169" s="19"/>
      <c r="V169" s="19"/>
      <c r="W169" s="19">
        <v>15931</v>
      </c>
      <c r="X169" s="19"/>
      <c r="Y169" s="19"/>
      <c r="Z169" s="19"/>
      <c r="AA169" s="16">
        <f t="shared" si="5"/>
        <v>15931</v>
      </c>
      <c r="AB169" s="19">
        <v>401736</v>
      </c>
    </row>
    <row r="170" spans="1:28" x14ac:dyDescent="0.4">
      <c r="A170" s="17" t="s">
        <v>351</v>
      </c>
      <c r="B170" s="17" t="s">
        <v>972</v>
      </c>
      <c r="C170" s="18" t="s">
        <v>352</v>
      </c>
      <c r="D170" s="19"/>
      <c r="E170" s="19">
        <v>3366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6">
        <f t="shared" si="4"/>
        <v>3366</v>
      </c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6">
        <f t="shared" si="5"/>
        <v>0</v>
      </c>
      <c r="AB170" s="19">
        <v>3366</v>
      </c>
    </row>
    <row r="171" spans="1:28" x14ac:dyDescent="0.4">
      <c r="A171" s="17" t="s">
        <v>353</v>
      </c>
      <c r="B171" s="17" t="s">
        <v>972</v>
      </c>
      <c r="C171" s="18" t="s">
        <v>354</v>
      </c>
      <c r="D171" s="19">
        <v>196155</v>
      </c>
      <c r="E171" s="19">
        <v>1442073</v>
      </c>
      <c r="F171" s="19">
        <v>85789</v>
      </c>
      <c r="G171" s="19"/>
      <c r="H171" s="19"/>
      <c r="I171" s="19">
        <v>4002</v>
      </c>
      <c r="J171" s="19"/>
      <c r="K171" s="19"/>
      <c r="L171" s="19"/>
      <c r="M171" s="19"/>
      <c r="N171" s="19"/>
      <c r="O171" s="19"/>
      <c r="P171" s="16">
        <f t="shared" si="4"/>
        <v>1728019</v>
      </c>
      <c r="Q171" s="19">
        <v>2212</v>
      </c>
      <c r="R171" s="19">
        <v>28226</v>
      </c>
      <c r="S171" s="19"/>
      <c r="T171" s="19">
        <v>62862</v>
      </c>
      <c r="U171" s="19"/>
      <c r="V171" s="19"/>
      <c r="W171" s="19">
        <v>307063</v>
      </c>
      <c r="X171" s="19"/>
      <c r="Y171" s="19"/>
      <c r="Z171" s="19"/>
      <c r="AA171" s="16">
        <f t="shared" si="5"/>
        <v>400363</v>
      </c>
      <c r="AB171" s="19">
        <v>2128382</v>
      </c>
    </row>
    <row r="172" spans="1:28" x14ac:dyDescent="0.4">
      <c r="A172" s="17" t="s">
        <v>355</v>
      </c>
      <c r="B172" s="17" t="s">
        <v>971</v>
      </c>
      <c r="C172" s="18" t="s">
        <v>356</v>
      </c>
      <c r="D172" s="19">
        <v>4595655</v>
      </c>
      <c r="E172" s="19">
        <v>8172158</v>
      </c>
      <c r="F172" s="19">
        <v>759747</v>
      </c>
      <c r="G172" s="19"/>
      <c r="H172" s="19">
        <v>1116</v>
      </c>
      <c r="I172" s="19">
        <v>1419980</v>
      </c>
      <c r="J172" s="19"/>
      <c r="K172" s="19"/>
      <c r="L172" s="19"/>
      <c r="M172" s="19"/>
      <c r="N172" s="19"/>
      <c r="O172" s="19"/>
      <c r="P172" s="16">
        <f t="shared" si="4"/>
        <v>14948656</v>
      </c>
      <c r="Q172" s="19">
        <v>933059</v>
      </c>
      <c r="R172" s="19">
        <v>10520</v>
      </c>
      <c r="S172" s="19">
        <v>634508</v>
      </c>
      <c r="T172" s="19">
        <v>1788</v>
      </c>
      <c r="U172" s="19"/>
      <c r="V172" s="19">
        <v>1212</v>
      </c>
      <c r="W172" s="19">
        <v>145656</v>
      </c>
      <c r="X172" s="19"/>
      <c r="Y172" s="19"/>
      <c r="Z172" s="19"/>
      <c r="AA172" s="16">
        <f t="shared" si="5"/>
        <v>1726743</v>
      </c>
      <c r="AB172" s="19">
        <v>16675399</v>
      </c>
    </row>
    <row r="173" spans="1:28" x14ac:dyDescent="0.4">
      <c r="A173" s="17" t="s">
        <v>357</v>
      </c>
      <c r="B173" s="17" t="s">
        <v>972</v>
      </c>
      <c r="C173" s="18" t="s">
        <v>358</v>
      </c>
      <c r="D173" s="19">
        <v>8617</v>
      </c>
      <c r="E173" s="19">
        <v>1235622</v>
      </c>
      <c r="F173" s="19"/>
      <c r="G173" s="19"/>
      <c r="H173" s="19"/>
      <c r="I173" s="19">
        <v>6370</v>
      </c>
      <c r="J173" s="19"/>
      <c r="K173" s="19"/>
      <c r="L173" s="19"/>
      <c r="M173" s="19"/>
      <c r="N173" s="19"/>
      <c r="O173" s="19"/>
      <c r="P173" s="16">
        <f t="shared" si="4"/>
        <v>1250609</v>
      </c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6">
        <f t="shared" si="5"/>
        <v>0</v>
      </c>
      <c r="AB173" s="19">
        <v>1250609</v>
      </c>
    </row>
    <row r="174" spans="1:28" x14ac:dyDescent="0.4">
      <c r="A174" s="17" t="s">
        <v>359</v>
      </c>
      <c r="B174" s="17" t="s">
        <v>972</v>
      </c>
      <c r="C174" s="18" t="s">
        <v>360</v>
      </c>
      <c r="D174" s="19">
        <v>790910</v>
      </c>
      <c r="E174" s="19">
        <v>648529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6">
        <f t="shared" si="4"/>
        <v>1439439</v>
      </c>
      <c r="Q174" s="19"/>
      <c r="R174" s="19">
        <v>2893</v>
      </c>
      <c r="S174" s="19">
        <v>629202</v>
      </c>
      <c r="T174" s="19"/>
      <c r="U174" s="19"/>
      <c r="V174" s="19"/>
      <c r="W174" s="19"/>
      <c r="X174" s="19"/>
      <c r="Y174" s="19"/>
      <c r="Z174" s="19"/>
      <c r="AA174" s="16">
        <f t="shared" si="5"/>
        <v>632095</v>
      </c>
      <c r="AB174" s="19">
        <v>2071534</v>
      </c>
    </row>
    <row r="175" spans="1:28" x14ac:dyDescent="0.4">
      <c r="A175" s="17" t="s">
        <v>361</v>
      </c>
      <c r="B175" s="17" t="s">
        <v>972</v>
      </c>
      <c r="C175" s="18" t="s">
        <v>362</v>
      </c>
      <c r="D175" s="19"/>
      <c r="E175" s="19">
        <v>81594</v>
      </c>
      <c r="F175" s="19"/>
      <c r="G175" s="19"/>
      <c r="H175" s="19"/>
      <c r="I175" s="19">
        <v>6152</v>
      </c>
      <c r="J175" s="19"/>
      <c r="K175" s="19"/>
      <c r="L175" s="19"/>
      <c r="M175" s="19"/>
      <c r="N175" s="19"/>
      <c r="O175" s="19"/>
      <c r="P175" s="16">
        <f t="shared" si="4"/>
        <v>87746</v>
      </c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6">
        <f t="shared" si="5"/>
        <v>0</v>
      </c>
      <c r="AB175" s="19">
        <v>87746</v>
      </c>
    </row>
    <row r="176" spans="1:28" x14ac:dyDescent="0.4">
      <c r="A176" s="17" t="s">
        <v>363</v>
      </c>
      <c r="B176" s="17" t="s">
        <v>972</v>
      </c>
      <c r="C176" s="18" t="s">
        <v>364</v>
      </c>
      <c r="D176" s="19">
        <v>3004576</v>
      </c>
      <c r="E176" s="19">
        <v>826602</v>
      </c>
      <c r="F176" s="19">
        <v>102708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6">
        <f t="shared" si="4"/>
        <v>3933886</v>
      </c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6">
        <f t="shared" si="5"/>
        <v>0</v>
      </c>
      <c r="AB176" s="19">
        <v>3933886</v>
      </c>
    </row>
    <row r="177" spans="1:28" x14ac:dyDescent="0.4">
      <c r="A177" s="17" t="s">
        <v>365</v>
      </c>
      <c r="B177" s="17" t="s">
        <v>971</v>
      </c>
      <c r="C177" s="18" t="s">
        <v>366</v>
      </c>
      <c r="D177" s="19">
        <v>2500223</v>
      </c>
      <c r="E177" s="19">
        <v>3311649</v>
      </c>
      <c r="F177" s="19">
        <v>344082</v>
      </c>
      <c r="G177" s="19"/>
      <c r="H177" s="19"/>
      <c r="I177" s="19">
        <v>52251</v>
      </c>
      <c r="J177" s="19">
        <v>242</v>
      </c>
      <c r="K177" s="19"/>
      <c r="L177" s="19"/>
      <c r="M177" s="19"/>
      <c r="N177" s="19"/>
      <c r="O177" s="19">
        <v>1004</v>
      </c>
      <c r="P177" s="16">
        <f t="shared" si="4"/>
        <v>6209451</v>
      </c>
      <c r="Q177" s="19">
        <v>182587</v>
      </c>
      <c r="R177" s="19">
        <v>774078</v>
      </c>
      <c r="S177" s="19">
        <v>428253</v>
      </c>
      <c r="T177" s="19">
        <v>102632</v>
      </c>
      <c r="U177" s="19"/>
      <c r="V177" s="19">
        <v>430425</v>
      </c>
      <c r="W177" s="19">
        <v>507269</v>
      </c>
      <c r="X177" s="19"/>
      <c r="Y177" s="19"/>
      <c r="Z177" s="19"/>
      <c r="AA177" s="16">
        <f t="shared" si="5"/>
        <v>2425244</v>
      </c>
      <c r="AB177" s="19">
        <v>8634695</v>
      </c>
    </row>
    <row r="178" spans="1:28" x14ac:dyDescent="0.4">
      <c r="A178" s="17" t="s">
        <v>367</v>
      </c>
      <c r="B178" s="17" t="s">
        <v>972</v>
      </c>
      <c r="C178" s="18" t="s">
        <v>368</v>
      </c>
      <c r="D178" s="19"/>
      <c r="E178" s="19">
        <v>3205</v>
      </c>
      <c r="F178" s="19">
        <v>3196</v>
      </c>
      <c r="G178" s="19"/>
      <c r="H178" s="19"/>
      <c r="I178" s="19">
        <v>7295</v>
      </c>
      <c r="J178" s="19"/>
      <c r="K178" s="19"/>
      <c r="L178" s="19"/>
      <c r="M178" s="19"/>
      <c r="N178" s="19"/>
      <c r="O178" s="19">
        <v>1004</v>
      </c>
      <c r="P178" s="16">
        <f t="shared" si="4"/>
        <v>14700</v>
      </c>
      <c r="Q178" s="19">
        <v>1820</v>
      </c>
      <c r="R178" s="19">
        <v>217873</v>
      </c>
      <c r="S178" s="19"/>
      <c r="T178" s="19"/>
      <c r="U178" s="19"/>
      <c r="V178" s="19"/>
      <c r="W178" s="19">
        <v>3420</v>
      </c>
      <c r="X178" s="19"/>
      <c r="Y178" s="19"/>
      <c r="Z178" s="19"/>
      <c r="AA178" s="16">
        <f t="shared" si="5"/>
        <v>223113</v>
      </c>
      <c r="AB178" s="19">
        <v>237813</v>
      </c>
    </row>
    <row r="179" spans="1:28" x14ac:dyDescent="0.4">
      <c r="A179" s="17" t="s">
        <v>369</v>
      </c>
      <c r="B179" s="17" t="s">
        <v>972</v>
      </c>
      <c r="C179" s="18" t="s">
        <v>370</v>
      </c>
      <c r="D179" s="19">
        <v>986</v>
      </c>
      <c r="E179" s="19">
        <v>92831</v>
      </c>
      <c r="F179" s="19"/>
      <c r="G179" s="19"/>
      <c r="H179" s="19"/>
      <c r="I179" s="19"/>
      <c r="J179" s="19">
        <v>242</v>
      </c>
      <c r="K179" s="19"/>
      <c r="L179" s="19"/>
      <c r="M179" s="19"/>
      <c r="N179" s="19"/>
      <c r="O179" s="19"/>
      <c r="P179" s="16">
        <f t="shared" si="4"/>
        <v>94059</v>
      </c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6">
        <f t="shared" si="5"/>
        <v>0</v>
      </c>
      <c r="AB179" s="19">
        <v>94059</v>
      </c>
    </row>
    <row r="180" spans="1:28" x14ac:dyDescent="0.4">
      <c r="A180" s="17" t="s">
        <v>371</v>
      </c>
      <c r="B180" s="17" t="s">
        <v>971</v>
      </c>
      <c r="C180" s="18" t="s">
        <v>372</v>
      </c>
      <c r="D180" s="19">
        <v>215588</v>
      </c>
      <c r="E180" s="19">
        <v>4091417</v>
      </c>
      <c r="F180" s="19">
        <v>184963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6">
        <f t="shared" si="4"/>
        <v>4491968</v>
      </c>
      <c r="Q180" s="19">
        <v>15135</v>
      </c>
      <c r="R180" s="19"/>
      <c r="S180" s="19"/>
      <c r="T180" s="19">
        <v>99857</v>
      </c>
      <c r="U180" s="19"/>
      <c r="V180" s="19"/>
      <c r="W180" s="19">
        <v>14934</v>
      </c>
      <c r="X180" s="19"/>
      <c r="Y180" s="19"/>
      <c r="Z180" s="19"/>
      <c r="AA180" s="16">
        <f t="shared" si="5"/>
        <v>129926</v>
      </c>
      <c r="AB180" s="19">
        <v>4621894</v>
      </c>
    </row>
    <row r="181" spans="1:28" x14ac:dyDescent="0.4">
      <c r="A181" s="17" t="s">
        <v>373</v>
      </c>
      <c r="B181" s="17" t="s">
        <v>972</v>
      </c>
      <c r="C181" s="18" t="s">
        <v>374</v>
      </c>
      <c r="D181" s="19"/>
      <c r="E181" s="19">
        <v>28028</v>
      </c>
      <c r="F181" s="19">
        <v>140784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6">
        <f t="shared" si="4"/>
        <v>168812</v>
      </c>
      <c r="Q181" s="19">
        <v>2745</v>
      </c>
      <c r="R181" s="19"/>
      <c r="S181" s="19"/>
      <c r="T181" s="19"/>
      <c r="U181" s="19"/>
      <c r="V181" s="19"/>
      <c r="W181" s="19"/>
      <c r="X181" s="19"/>
      <c r="Y181" s="19"/>
      <c r="Z181" s="19"/>
      <c r="AA181" s="16">
        <f t="shared" si="5"/>
        <v>2745</v>
      </c>
      <c r="AB181" s="19">
        <v>171557</v>
      </c>
    </row>
    <row r="182" spans="1:28" x14ac:dyDescent="0.4">
      <c r="A182" s="17" t="s">
        <v>375</v>
      </c>
      <c r="B182" s="17" t="s">
        <v>975</v>
      </c>
      <c r="C182" s="18" t="s">
        <v>376</v>
      </c>
      <c r="D182" s="19"/>
      <c r="E182" s="19">
        <v>15970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6">
        <f t="shared" si="4"/>
        <v>15970</v>
      </c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6">
        <f t="shared" si="5"/>
        <v>0</v>
      </c>
      <c r="AB182" s="19">
        <v>15970</v>
      </c>
    </row>
    <row r="183" spans="1:28" x14ac:dyDescent="0.4">
      <c r="A183" s="17" t="s">
        <v>377</v>
      </c>
      <c r="B183" s="17" t="s">
        <v>975</v>
      </c>
      <c r="C183" s="18" t="s">
        <v>378</v>
      </c>
      <c r="D183" s="19"/>
      <c r="E183" s="19">
        <v>10993</v>
      </c>
      <c r="F183" s="19">
        <v>140784</v>
      </c>
      <c r="G183" s="19"/>
      <c r="H183" s="19"/>
      <c r="I183" s="19"/>
      <c r="J183" s="19"/>
      <c r="K183" s="19"/>
      <c r="L183" s="19"/>
      <c r="M183" s="19"/>
      <c r="N183" s="19"/>
      <c r="O183" s="19"/>
      <c r="P183" s="16">
        <f t="shared" si="4"/>
        <v>151777</v>
      </c>
      <c r="Q183" s="19">
        <v>2745</v>
      </c>
      <c r="R183" s="19"/>
      <c r="S183" s="19"/>
      <c r="T183" s="19"/>
      <c r="U183" s="19"/>
      <c r="V183" s="19"/>
      <c r="W183" s="19"/>
      <c r="X183" s="19"/>
      <c r="Y183" s="19"/>
      <c r="Z183" s="19"/>
      <c r="AA183" s="16">
        <f t="shared" si="5"/>
        <v>2745</v>
      </c>
      <c r="AB183" s="19">
        <v>154522</v>
      </c>
    </row>
    <row r="184" spans="1:28" x14ac:dyDescent="0.4">
      <c r="A184" s="17" t="s">
        <v>379</v>
      </c>
      <c r="B184" s="17" t="s">
        <v>971</v>
      </c>
      <c r="C184" s="18" t="s">
        <v>380</v>
      </c>
      <c r="D184" s="19">
        <v>3322</v>
      </c>
      <c r="E184" s="19">
        <v>1238892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6">
        <f t="shared" si="4"/>
        <v>1242214</v>
      </c>
      <c r="Q184" s="19"/>
      <c r="R184" s="19">
        <v>256</v>
      </c>
      <c r="S184" s="19"/>
      <c r="T184" s="19">
        <v>902</v>
      </c>
      <c r="U184" s="19"/>
      <c r="V184" s="19"/>
      <c r="W184" s="19">
        <v>43895</v>
      </c>
      <c r="X184" s="19"/>
      <c r="Y184" s="19"/>
      <c r="Z184" s="19"/>
      <c r="AA184" s="16">
        <f t="shared" si="5"/>
        <v>45053</v>
      </c>
      <c r="AB184" s="19">
        <v>1287267</v>
      </c>
    </row>
    <row r="185" spans="1:28" x14ac:dyDescent="0.4">
      <c r="A185" s="17" t="s">
        <v>381</v>
      </c>
      <c r="B185" s="17" t="s">
        <v>971</v>
      </c>
      <c r="C185" s="18" t="s">
        <v>382</v>
      </c>
      <c r="D185" s="19">
        <v>27074912</v>
      </c>
      <c r="E185" s="19">
        <v>42875548</v>
      </c>
      <c r="F185" s="19">
        <v>32148214</v>
      </c>
      <c r="G185" s="19"/>
      <c r="H185" s="19">
        <v>226951</v>
      </c>
      <c r="I185" s="19">
        <v>996392</v>
      </c>
      <c r="J185" s="19"/>
      <c r="K185" s="19"/>
      <c r="L185" s="19"/>
      <c r="M185" s="19"/>
      <c r="N185" s="19"/>
      <c r="O185" s="19"/>
      <c r="P185" s="16">
        <f t="shared" si="4"/>
        <v>103322017</v>
      </c>
      <c r="Q185" s="19">
        <v>4529983</v>
      </c>
      <c r="R185" s="19">
        <v>16506563</v>
      </c>
      <c r="S185" s="19">
        <v>2601402</v>
      </c>
      <c r="T185" s="19">
        <v>16352564</v>
      </c>
      <c r="U185" s="19"/>
      <c r="V185" s="19">
        <v>916140</v>
      </c>
      <c r="W185" s="19">
        <v>6810774</v>
      </c>
      <c r="X185" s="19"/>
      <c r="Y185" s="19"/>
      <c r="Z185" s="19"/>
      <c r="AA185" s="16">
        <f t="shared" si="5"/>
        <v>47717426</v>
      </c>
      <c r="AB185" s="19">
        <v>151039443</v>
      </c>
    </row>
    <row r="186" spans="1:28" x14ac:dyDescent="0.4">
      <c r="A186" s="17" t="s">
        <v>383</v>
      </c>
      <c r="B186" s="17" t="s">
        <v>972</v>
      </c>
      <c r="C186" s="18" t="s">
        <v>384</v>
      </c>
      <c r="D186" s="19">
        <v>46316</v>
      </c>
      <c r="E186" s="19">
        <v>87006</v>
      </c>
      <c r="F186" s="19">
        <v>1608</v>
      </c>
      <c r="G186" s="19"/>
      <c r="H186" s="19"/>
      <c r="I186" s="19"/>
      <c r="J186" s="19"/>
      <c r="K186" s="19"/>
      <c r="L186" s="19"/>
      <c r="M186" s="19"/>
      <c r="N186" s="19"/>
      <c r="O186" s="19"/>
      <c r="P186" s="16">
        <f t="shared" si="4"/>
        <v>134930</v>
      </c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6">
        <f t="shared" si="5"/>
        <v>0</v>
      </c>
      <c r="AB186" s="19">
        <v>134930</v>
      </c>
    </row>
    <row r="187" spans="1:28" x14ac:dyDescent="0.4">
      <c r="A187" s="17" t="s">
        <v>385</v>
      </c>
      <c r="B187" s="17" t="s">
        <v>972</v>
      </c>
      <c r="C187" s="18" t="s">
        <v>386</v>
      </c>
      <c r="D187" s="19">
        <v>1739180</v>
      </c>
      <c r="E187" s="19">
        <v>2171099</v>
      </c>
      <c r="F187" s="19">
        <v>997197</v>
      </c>
      <c r="G187" s="19"/>
      <c r="H187" s="19">
        <v>218171</v>
      </c>
      <c r="I187" s="19">
        <v>215</v>
      </c>
      <c r="J187" s="19"/>
      <c r="K187" s="19"/>
      <c r="L187" s="19"/>
      <c r="M187" s="19"/>
      <c r="N187" s="19"/>
      <c r="O187" s="19"/>
      <c r="P187" s="16">
        <f t="shared" si="4"/>
        <v>5125862</v>
      </c>
      <c r="Q187" s="19">
        <v>115646</v>
      </c>
      <c r="R187" s="19">
        <v>70945</v>
      </c>
      <c r="S187" s="19"/>
      <c r="T187" s="19">
        <v>589</v>
      </c>
      <c r="U187" s="19"/>
      <c r="V187" s="19">
        <v>4977</v>
      </c>
      <c r="W187" s="19">
        <v>13524</v>
      </c>
      <c r="X187" s="19"/>
      <c r="Y187" s="19"/>
      <c r="Z187" s="19"/>
      <c r="AA187" s="16">
        <f t="shared" si="5"/>
        <v>205681</v>
      </c>
      <c r="AB187" s="19">
        <v>5331543</v>
      </c>
    </row>
    <row r="188" spans="1:28" x14ac:dyDescent="0.4">
      <c r="A188" s="17" t="s">
        <v>387</v>
      </c>
      <c r="B188" s="17" t="s">
        <v>972</v>
      </c>
      <c r="C188" s="18" t="s">
        <v>388</v>
      </c>
      <c r="D188" s="19">
        <v>975811</v>
      </c>
      <c r="E188" s="19">
        <v>2890296</v>
      </c>
      <c r="F188" s="19">
        <v>131914</v>
      </c>
      <c r="G188" s="19"/>
      <c r="H188" s="19"/>
      <c r="I188" s="19">
        <v>30640</v>
      </c>
      <c r="J188" s="19"/>
      <c r="K188" s="19"/>
      <c r="L188" s="19"/>
      <c r="M188" s="19"/>
      <c r="N188" s="19"/>
      <c r="O188" s="19"/>
      <c r="P188" s="16">
        <f t="shared" si="4"/>
        <v>4028661</v>
      </c>
      <c r="Q188" s="19">
        <v>255921</v>
      </c>
      <c r="R188" s="19">
        <v>4528585</v>
      </c>
      <c r="S188" s="19">
        <v>357134</v>
      </c>
      <c r="T188" s="19">
        <v>1962614</v>
      </c>
      <c r="U188" s="19"/>
      <c r="V188" s="19">
        <v>3556</v>
      </c>
      <c r="W188" s="19">
        <v>643038</v>
      </c>
      <c r="X188" s="19"/>
      <c r="Y188" s="19"/>
      <c r="Z188" s="19"/>
      <c r="AA188" s="16">
        <f t="shared" si="5"/>
        <v>7750848</v>
      </c>
      <c r="AB188" s="19">
        <v>11779509</v>
      </c>
    </row>
    <row r="189" spans="1:28" x14ac:dyDescent="0.4">
      <c r="A189" s="17" t="s">
        <v>389</v>
      </c>
      <c r="B189" s="17" t="s">
        <v>972</v>
      </c>
      <c r="C189" s="18" t="s">
        <v>390</v>
      </c>
      <c r="D189" s="19">
        <v>127133</v>
      </c>
      <c r="E189" s="19">
        <v>538537</v>
      </c>
      <c r="F189" s="19">
        <v>308135</v>
      </c>
      <c r="G189" s="19"/>
      <c r="H189" s="19"/>
      <c r="I189" s="19">
        <v>36631</v>
      </c>
      <c r="J189" s="19"/>
      <c r="K189" s="19"/>
      <c r="L189" s="19"/>
      <c r="M189" s="19"/>
      <c r="N189" s="19"/>
      <c r="O189" s="19"/>
      <c r="P189" s="16">
        <f t="shared" si="4"/>
        <v>1010436</v>
      </c>
      <c r="Q189" s="19">
        <v>3606</v>
      </c>
      <c r="R189" s="19">
        <v>14285</v>
      </c>
      <c r="S189" s="19"/>
      <c r="T189" s="19"/>
      <c r="U189" s="19"/>
      <c r="V189" s="19">
        <v>662</v>
      </c>
      <c r="W189" s="19">
        <v>2260</v>
      </c>
      <c r="X189" s="19"/>
      <c r="Y189" s="19"/>
      <c r="Z189" s="19"/>
      <c r="AA189" s="16">
        <f t="shared" si="5"/>
        <v>20813</v>
      </c>
      <c r="AB189" s="19">
        <v>1031249</v>
      </c>
    </row>
    <row r="190" spans="1:28" x14ac:dyDescent="0.4">
      <c r="A190" s="17" t="s">
        <v>391</v>
      </c>
      <c r="B190" s="17" t="s">
        <v>972</v>
      </c>
      <c r="C190" s="18" t="s">
        <v>392</v>
      </c>
      <c r="D190" s="19">
        <v>9215462</v>
      </c>
      <c r="E190" s="19">
        <v>8511774</v>
      </c>
      <c r="F190" s="19">
        <v>5799201</v>
      </c>
      <c r="G190" s="19"/>
      <c r="H190" s="19">
        <v>4300</v>
      </c>
      <c r="I190" s="19">
        <v>290026</v>
      </c>
      <c r="J190" s="19"/>
      <c r="K190" s="19"/>
      <c r="L190" s="19"/>
      <c r="M190" s="19"/>
      <c r="N190" s="19"/>
      <c r="O190" s="19"/>
      <c r="P190" s="16">
        <f t="shared" si="4"/>
        <v>23820763</v>
      </c>
      <c r="Q190" s="19">
        <v>245520</v>
      </c>
      <c r="R190" s="19">
        <v>3989754</v>
      </c>
      <c r="S190" s="19">
        <v>1137317</v>
      </c>
      <c r="T190" s="19">
        <v>1110882</v>
      </c>
      <c r="U190" s="19"/>
      <c r="V190" s="19">
        <v>221</v>
      </c>
      <c r="W190" s="19">
        <v>676065</v>
      </c>
      <c r="X190" s="19"/>
      <c r="Y190" s="19"/>
      <c r="Z190" s="19"/>
      <c r="AA190" s="16">
        <f t="shared" si="5"/>
        <v>7159759</v>
      </c>
      <c r="AB190" s="19">
        <v>30980522</v>
      </c>
    </row>
    <row r="191" spans="1:28" x14ac:dyDescent="0.4">
      <c r="A191" s="17" t="s">
        <v>393</v>
      </c>
      <c r="B191" s="17" t="s">
        <v>971</v>
      </c>
      <c r="C191" s="18" t="s">
        <v>394</v>
      </c>
      <c r="D191" s="19">
        <v>12397293</v>
      </c>
      <c r="E191" s="19">
        <v>18123188</v>
      </c>
      <c r="F191" s="19">
        <v>6328393</v>
      </c>
      <c r="G191" s="19"/>
      <c r="H191" s="19">
        <v>24228</v>
      </c>
      <c r="I191" s="19">
        <v>855811</v>
      </c>
      <c r="J191" s="19"/>
      <c r="K191" s="19">
        <v>230187</v>
      </c>
      <c r="L191" s="19"/>
      <c r="M191" s="19"/>
      <c r="N191" s="19"/>
      <c r="O191" s="19"/>
      <c r="P191" s="16">
        <f t="shared" si="4"/>
        <v>37959100</v>
      </c>
      <c r="Q191" s="19">
        <v>2363493</v>
      </c>
      <c r="R191" s="19">
        <v>56194081</v>
      </c>
      <c r="S191" s="19">
        <v>911558</v>
      </c>
      <c r="T191" s="19">
        <v>2224029</v>
      </c>
      <c r="U191" s="19"/>
      <c r="V191" s="19">
        <v>529171</v>
      </c>
      <c r="W191" s="19">
        <v>16523526</v>
      </c>
      <c r="X191" s="19"/>
      <c r="Y191" s="19">
        <v>15111</v>
      </c>
      <c r="Z191" s="19"/>
      <c r="AA191" s="16">
        <f t="shared" si="5"/>
        <v>78760969</v>
      </c>
      <c r="AB191" s="19">
        <v>116720069</v>
      </c>
    </row>
    <row r="192" spans="1:28" x14ac:dyDescent="0.4">
      <c r="A192" s="17" t="s">
        <v>395</v>
      </c>
      <c r="B192" s="17" t="s">
        <v>972</v>
      </c>
      <c r="C192" s="18" t="s">
        <v>396</v>
      </c>
      <c r="D192" s="19">
        <v>42057</v>
      </c>
      <c r="E192" s="19">
        <v>986100</v>
      </c>
      <c r="F192" s="19">
        <v>17164</v>
      </c>
      <c r="G192" s="19"/>
      <c r="H192" s="19"/>
      <c r="I192" s="19">
        <v>868</v>
      </c>
      <c r="J192" s="19"/>
      <c r="K192" s="19"/>
      <c r="L192" s="19"/>
      <c r="M192" s="19"/>
      <c r="N192" s="19"/>
      <c r="O192" s="19"/>
      <c r="P192" s="16">
        <f t="shared" si="4"/>
        <v>1046189</v>
      </c>
      <c r="Q192" s="19">
        <v>79821</v>
      </c>
      <c r="R192" s="19">
        <v>56281</v>
      </c>
      <c r="S192" s="19">
        <v>9197</v>
      </c>
      <c r="T192" s="19">
        <v>138736</v>
      </c>
      <c r="U192" s="19"/>
      <c r="V192" s="19"/>
      <c r="W192" s="19">
        <v>19333</v>
      </c>
      <c r="X192" s="19"/>
      <c r="Y192" s="19"/>
      <c r="Z192" s="19"/>
      <c r="AA192" s="16">
        <f t="shared" si="5"/>
        <v>303368</v>
      </c>
      <c r="AB192" s="19">
        <v>1349557</v>
      </c>
    </row>
    <row r="193" spans="1:28" x14ac:dyDescent="0.4">
      <c r="A193" s="17" t="s">
        <v>397</v>
      </c>
      <c r="B193" s="17" t="s">
        <v>972</v>
      </c>
      <c r="C193" s="18" t="s">
        <v>398</v>
      </c>
      <c r="D193" s="19"/>
      <c r="E193" s="19"/>
      <c r="F193" s="19">
        <v>1083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6">
        <f t="shared" si="4"/>
        <v>1083</v>
      </c>
      <c r="Q193" s="19"/>
      <c r="R193" s="19">
        <v>519960</v>
      </c>
      <c r="S193" s="19"/>
      <c r="T193" s="19">
        <v>298926</v>
      </c>
      <c r="U193" s="19"/>
      <c r="V193" s="19"/>
      <c r="W193" s="19"/>
      <c r="X193" s="19"/>
      <c r="Y193" s="19"/>
      <c r="Z193" s="19"/>
      <c r="AA193" s="16">
        <f t="shared" si="5"/>
        <v>818886</v>
      </c>
      <c r="AB193" s="19">
        <v>819969</v>
      </c>
    </row>
    <row r="194" spans="1:28" x14ac:dyDescent="0.4">
      <c r="A194" s="17" t="s">
        <v>399</v>
      </c>
      <c r="B194" s="17" t="s">
        <v>972</v>
      </c>
      <c r="C194" s="18" t="s">
        <v>400</v>
      </c>
      <c r="D194" s="19">
        <v>34966</v>
      </c>
      <c r="E194" s="19">
        <v>554325</v>
      </c>
      <c r="F194" s="19">
        <v>7453</v>
      </c>
      <c r="G194" s="19"/>
      <c r="H194" s="19"/>
      <c r="I194" s="19">
        <v>9321</v>
      </c>
      <c r="J194" s="19"/>
      <c r="K194" s="19"/>
      <c r="L194" s="19"/>
      <c r="M194" s="19"/>
      <c r="N194" s="19"/>
      <c r="O194" s="19"/>
      <c r="P194" s="16">
        <f t="shared" si="4"/>
        <v>606065</v>
      </c>
      <c r="Q194" s="19"/>
      <c r="R194" s="19"/>
      <c r="S194" s="19">
        <v>607684</v>
      </c>
      <c r="T194" s="19"/>
      <c r="U194" s="19"/>
      <c r="V194" s="19"/>
      <c r="W194" s="19"/>
      <c r="X194" s="19"/>
      <c r="Y194" s="19"/>
      <c r="Z194" s="19"/>
      <c r="AA194" s="16">
        <f t="shared" si="5"/>
        <v>607684</v>
      </c>
      <c r="AB194" s="19">
        <v>1213749</v>
      </c>
    </row>
    <row r="195" spans="1:28" x14ac:dyDescent="0.4">
      <c r="A195" s="17" t="s">
        <v>401</v>
      </c>
      <c r="B195" s="17" t="s">
        <v>972</v>
      </c>
      <c r="C195" s="18" t="s">
        <v>402</v>
      </c>
      <c r="D195" s="19">
        <v>265733</v>
      </c>
      <c r="E195" s="19">
        <v>195448</v>
      </c>
      <c r="F195" s="19">
        <v>9651</v>
      </c>
      <c r="G195" s="19"/>
      <c r="H195" s="19"/>
      <c r="I195" s="19">
        <v>74685</v>
      </c>
      <c r="J195" s="19"/>
      <c r="K195" s="19"/>
      <c r="L195" s="19"/>
      <c r="M195" s="19"/>
      <c r="N195" s="19"/>
      <c r="O195" s="19"/>
      <c r="P195" s="16">
        <f t="shared" si="4"/>
        <v>545517</v>
      </c>
      <c r="Q195" s="19">
        <v>2598</v>
      </c>
      <c r="R195" s="19">
        <v>53008524</v>
      </c>
      <c r="S195" s="19">
        <v>119233</v>
      </c>
      <c r="T195" s="19">
        <v>339316</v>
      </c>
      <c r="U195" s="19"/>
      <c r="V195" s="19"/>
      <c r="W195" s="19">
        <v>15935485</v>
      </c>
      <c r="X195" s="19"/>
      <c r="Y195" s="19"/>
      <c r="Z195" s="19"/>
      <c r="AA195" s="16">
        <f t="shared" si="5"/>
        <v>69405156</v>
      </c>
      <c r="AB195" s="19">
        <v>69950673</v>
      </c>
    </row>
    <row r="196" spans="1:28" x14ac:dyDescent="0.4">
      <c r="A196" s="14" t="s">
        <v>403</v>
      </c>
      <c r="B196" s="14" t="s">
        <v>970</v>
      </c>
      <c r="C196" s="15" t="s">
        <v>404</v>
      </c>
      <c r="D196" s="16">
        <v>74033642</v>
      </c>
      <c r="E196" s="16">
        <v>360531434</v>
      </c>
      <c r="F196" s="16">
        <v>45949870</v>
      </c>
      <c r="G196" s="16">
        <v>243502</v>
      </c>
      <c r="H196" s="16">
        <v>270200</v>
      </c>
      <c r="I196" s="16">
        <v>19577389</v>
      </c>
      <c r="J196" s="16">
        <v>1172834</v>
      </c>
      <c r="K196" s="16">
        <v>776524</v>
      </c>
      <c r="L196" s="16">
        <v>424077</v>
      </c>
      <c r="M196" s="16"/>
      <c r="N196" s="16">
        <v>121440</v>
      </c>
      <c r="O196" s="16">
        <v>658</v>
      </c>
      <c r="P196" s="16">
        <f t="shared" si="4"/>
        <v>503101570</v>
      </c>
      <c r="Q196" s="16">
        <v>55151717</v>
      </c>
      <c r="R196" s="16">
        <v>44867244</v>
      </c>
      <c r="S196" s="16">
        <v>1120852</v>
      </c>
      <c r="T196" s="16">
        <v>21271452</v>
      </c>
      <c r="U196" s="16"/>
      <c r="V196" s="16">
        <v>21764661</v>
      </c>
      <c r="W196" s="16">
        <v>45307727</v>
      </c>
      <c r="X196" s="16">
        <v>206002</v>
      </c>
      <c r="Y196" s="16">
        <v>4404</v>
      </c>
      <c r="Z196" s="16">
        <v>387440</v>
      </c>
      <c r="AA196" s="16">
        <f t="shared" si="5"/>
        <v>190081499</v>
      </c>
      <c r="AB196" s="16">
        <v>693183069</v>
      </c>
    </row>
    <row r="197" spans="1:28" x14ac:dyDescent="0.4">
      <c r="A197" s="17" t="s">
        <v>405</v>
      </c>
      <c r="B197" s="17" t="s">
        <v>971</v>
      </c>
      <c r="C197" s="18" t="s">
        <v>406</v>
      </c>
      <c r="D197" s="19">
        <v>6441</v>
      </c>
      <c r="E197" s="19">
        <v>940620</v>
      </c>
      <c r="F197" s="19">
        <v>113148</v>
      </c>
      <c r="G197" s="19"/>
      <c r="H197" s="19"/>
      <c r="I197" s="19">
        <v>3234</v>
      </c>
      <c r="J197" s="19">
        <v>203</v>
      </c>
      <c r="K197" s="19"/>
      <c r="L197" s="19">
        <v>4260</v>
      </c>
      <c r="M197" s="19"/>
      <c r="N197" s="19"/>
      <c r="O197" s="19"/>
      <c r="P197" s="16">
        <f t="shared" si="4"/>
        <v>1067906</v>
      </c>
      <c r="Q197" s="19">
        <v>21179</v>
      </c>
      <c r="R197" s="19">
        <v>30687</v>
      </c>
      <c r="S197" s="19"/>
      <c r="T197" s="19">
        <v>318</v>
      </c>
      <c r="U197" s="19"/>
      <c r="V197" s="19">
        <v>4199</v>
      </c>
      <c r="W197" s="19">
        <v>1273</v>
      </c>
      <c r="X197" s="19"/>
      <c r="Y197" s="19"/>
      <c r="Z197" s="19"/>
      <c r="AA197" s="16">
        <f t="shared" si="5"/>
        <v>57656</v>
      </c>
      <c r="AB197" s="19">
        <v>1125562</v>
      </c>
    </row>
    <row r="198" spans="1:28" x14ac:dyDescent="0.4">
      <c r="A198" s="17" t="s">
        <v>977</v>
      </c>
      <c r="B198" s="17" t="s">
        <v>972</v>
      </c>
      <c r="C198" s="18" t="s">
        <v>978</v>
      </c>
      <c r="D198" s="19"/>
      <c r="E198" s="19"/>
      <c r="F198" s="19"/>
      <c r="G198" s="19"/>
      <c r="H198" s="19"/>
      <c r="I198" s="19"/>
      <c r="J198" s="19">
        <v>203</v>
      </c>
      <c r="K198" s="19"/>
      <c r="L198" s="19"/>
      <c r="M198" s="19"/>
      <c r="N198" s="19"/>
      <c r="O198" s="19"/>
      <c r="P198" s="16">
        <f t="shared" si="4"/>
        <v>203</v>
      </c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6">
        <f t="shared" si="5"/>
        <v>0</v>
      </c>
      <c r="AB198" s="19">
        <v>203</v>
      </c>
    </row>
    <row r="199" spans="1:28" x14ac:dyDescent="0.4">
      <c r="A199" s="17" t="s">
        <v>407</v>
      </c>
      <c r="B199" s="17" t="s">
        <v>971</v>
      </c>
      <c r="C199" s="18" t="s">
        <v>408</v>
      </c>
      <c r="D199" s="19">
        <v>2734209</v>
      </c>
      <c r="E199" s="19">
        <v>19054878</v>
      </c>
      <c r="F199" s="19">
        <v>2314626</v>
      </c>
      <c r="G199" s="19"/>
      <c r="H199" s="19">
        <v>1596</v>
      </c>
      <c r="I199" s="19">
        <v>166293</v>
      </c>
      <c r="J199" s="19">
        <v>404</v>
      </c>
      <c r="K199" s="19">
        <v>412292</v>
      </c>
      <c r="L199" s="19"/>
      <c r="M199" s="19"/>
      <c r="N199" s="19"/>
      <c r="O199" s="19"/>
      <c r="P199" s="16">
        <f t="shared" si="4"/>
        <v>24684298</v>
      </c>
      <c r="Q199" s="19">
        <v>4477788</v>
      </c>
      <c r="R199" s="19">
        <v>15779124</v>
      </c>
      <c r="S199" s="19">
        <v>320734</v>
      </c>
      <c r="T199" s="19">
        <v>938109</v>
      </c>
      <c r="U199" s="19"/>
      <c r="V199" s="19">
        <v>1310156</v>
      </c>
      <c r="W199" s="19">
        <v>3594488</v>
      </c>
      <c r="X199" s="19"/>
      <c r="Y199" s="19"/>
      <c r="Z199" s="19">
        <v>198924</v>
      </c>
      <c r="AA199" s="16">
        <f t="shared" si="5"/>
        <v>26619323</v>
      </c>
      <c r="AB199" s="19">
        <v>51303621</v>
      </c>
    </row>
    <row r="200" spans="1:28" x14ac:dyDescent="0.4">
      <c r="A200" s="17" t="s">
        <v>409</v>
      </c>
      <c r="B200" s="17" t="s">
        <v>972</v>
      </c>
      <c r="C200" s="18" t="s">
        <v>410</v>
      </c>
      <c r="D200" s="19">
        <v>563810</v>
      </c>
      <c r="E200" s="19">
        <v>4175247</v>
      </c>
      <c r="F200" s="19">
        <v>55190</v>
      </c>
      <c r="G200" s="19"/>
      <c r="H200" s="19"/>
      <c r="I200" s="19">
        <v>62410</v>
      </c>
      <c r="J200" s="19"/>
      <c r="K200" s="19"/>
      <c r="L200" s="19"/>
      <c r="M200" s="19"/>
      <c r="N200" s="19"/>
      <c r="O200" s="19"/>
      <c r="P200" s="16">
        <f t="shared" ref="P200:P263" si="6">SUM(D200:O200)</f>
        <v>4856657</v>
      </c>
      <c r="Q200" s="19">
        <v>62285</v>
      </c>
      <c r="R200" s="19">
        <v>384321</v>
      </c>
      <c r="S200" s="19">
        <v>759</v>
      </c>
      <c r="T200" s="19">
        <v>576523</v>
      </c>
      <c r="U200" s="19"/>
      <c r="V200" s="19">
        <v>414</v>
      </c>
      <c r="W200" s="19">
        <v>130302</v>
      </c>
      <c r="X200" s="19"/>
      <c r="Y200" s="19"/>
      <c r="Z200" s="19">
        <v>110261</v>
      </c>
      <c r="AA200" s="16">
        <f t="shared" ref="AA200:AA263" si="7">SUM(Q200:Z200)</f>
        <v>1264865</v>
      </c>
      <c r="AB200" s="19">
        <v>6121522</v>
      </c>
    </row>
    <row r="201" spans="1:28" x14ac:dyDescent="0.4">
      <c r="A201" s="17" t="s">
        <v>411</v>
      </c>
      <c r="B201" s="17" t="s">
        <v>971</v>
      </c>
      <c r="C201" s="18" t="s">
        <v>412</v>
      </c>
      <c r="D201" s="19">
        <v>222992</v>
      </c>
      <c r="E201" s="19">
        <v>22922631</v>
      </c>
      <c r="F201" s="19">
        <v>138079</v>
      </c>
      <c r="G201" s="19"/>
      <c r="H201" s="19"/>
      <c r="I201" s="19">
        <v>3528</v>
      </c>
      <c r="J201" s="19"/>
      <c r="K201" s="19"/>
      <c r="L201" s="19"/>
      <c r="M201" s="19"/>
      <c r="N201" s="19"/>
      <c r="O201" s="19"/>
      <c r="P201" s="16">
        <f t="shared" si="6"/>
        <v>23287230</v>
      </c>
      <c r="Q201" s="19">
        <v>13576998</v>
      </c>
      <c r="R201" s="19">
        <v>1194110</v>
      </c>
      <c r="S201" s="19"/>
      <c r="T201" s="19">
        <v>7404342</v>
      </c>
      <c r="U201" s="19"/>
      <c r="V201" s="19">
        <v>13707969</v>
      </c>
      <c r="W201" s="19">
        <v>13519412</v>
      </c>
      <c r="X201" s="19"/>
      <c r="Y201" s="19"/>
      <c r="Z201" s="19">
        <v>608</v>
      </c>
      <c r="AA201" s="16">
        <f t="shared" si="7"/>
        <v>49403439</v>
      </c>
      <c r="AB201" s="19">
        <v>72690669</v>
      </c>
    </row>
    <row r="202" spans="1:28" x14ac:dyDescent="0.4">
      <c r="A202" s="17" t="s">
        <v>413</v>
      </c>
      <c r="B202" s="17" t="s">
        <v>972</v>
      </c>
      <c r="C202" s="18" t="s">
        <v>414</v>
      </c>
      <c r="D202" s="19"/>
      <c r="E202" s="19">
        <v>7909318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6">
        <f t="shared" si="6"/>
        <v>7909318</v>
      </c>
      <c r="Q202" s="19">
        <v>1788491</v>
      </c>
      <c r="R202" s="19">
        <v>20993</v>
      </c>
      <c r="S202" s="19"/>
      <c r="T202" s="19">
        <v>5233446</v>
      </c>
      <c r="U202" s="19"/>
      <c r="V202" s="19">
        <v>150540</v>
      </c>
      <c r="W202" s="19">
        <v>11121924</v>
      </c>
      <c r="X202" s="19"/>
      <c r="Y202" s="19"/>
      <c r="Z202" s="19"/>
      <c r="AA202" s="16">
        <f t="shared" si="7"/>
        <v>18315394</v>
      </c>
      <c r="AB202" s="19">
        <v>26224712</v>
      </c>
    </row>
    <row r="203" spans="1:28" x14ac:dyDescent="0.4">
      <c r="A203" s="17" t="s">
        <v>415</v>
      </c>
      <c r="B203" s="17" t="s">
        <v>975</v>
      </c>
      <c r="C203" s="18" t="s">
        <v>416</v>
      </c>
      <c r="D203" s="19"/>
      <c r="E203" s="19">
        <v>7909318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6">
        <f t="shared" si="6"/>
        <v>7909318</v>
      </c>
      <c r="Q203" s="19">
        <v>1788491</v>
      </c>
      <c r="R203" s="19">
        <v>20993</v>
      </c>
      <c r="S203" s="19"/>
      <c r="T203" s="19">
        <v>5233446</v>
      </c>
      <c r="U203" s="19"/>
      <c r="V203" s="19">
        <v>150540</v>
      </c>
      <c r="W203" s="19">
        <v>11121457</v>
      </c>
      <c r="X203" s="19"/>
      <c r="Y203" s="19"/>
      <c r="Z203" s="19"/>
      <c r="AA203" s="16">
        <f t="shared" si="7"/>
        <v>18314927</v>
      </c>
      <c r="AB203" s="19">
        <v>26224245</v>
      </c>
    </row>
    <row r="204" spans="1:28" x14ac:dyDescent="0.4">
      <c r="A204" s="17" t="s">
        <v>417</v>
      </c>
      <c r="B204" s="17" t="s">
        <v>972</v>
      </c>
      <c r="C204" s="18" t="s">
        <v>418</v>
      </c>
      <c r="D204" s="19">
        <v>105833</v>
      </c>
      <c r="E204" s="19">
        <v>713100</v>
      </c>
      <c r="F204" s="19">
        <v>247</v>
      </c>
      <c r="G204" s="19"/>
      <c r="H204" s="19"/>
      <c r="I204" s="19">
        <v>301</v>
      </c>
      <c r="J204" s="19"/>
      <c r="K204" s="19"/>
      <c r="L204" s="19"/>
      <c r="M204" s="19"/>
      <c r="N204" s="19"/>
      <c r="O204" s="19"/>
      <c r="P204" s="16">
        <f t="shared" si="6"/>
        <v>819481</v>
      </c>
      <c r="Q204" s="19">
        <v>9523873</v>
      </c>
      <c r="R204" s="19">
        <v>643153</v>
      </c>
      <c r="S204" s="19"/>
      <c r="T204" s="19">
        <v>1397031</v>
      </c>
      <c r="U204" s="19"/>
      <c r="V204" s="19"/>
      <c r="W204" s="19">
        <v>358791</v>
      </c>
      <c r="X204" s="19"/>
      <c r="Y204" s="19"/>
      <c r="Z204" s="19"/>
      <c r="AA204" s="16">
        <f t="shared" si="7"/>
        <v>11922848</v>
      </c>
      <c r="AB204" s="19">
        <v>12742329</v>
      </c>
    </row>
    <row r="205" spans="1:28" x14ac:dyDescent="0.4">
      <c r="A205" s="17" t="s">
        <v>419</v>
      </c>
      <c r="B205" s="17" t="s">
        <v>975</v>
      </c>
      <c r="C205" s="18" t="s">
        <v>420</v>
      </c>
      <c r="D205" s="19"/>
      <c r="E205" s="19">
        <v>7862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6">
        <f t="shared" si="6"/>
        <v>7862</v>
      </c>
      <c r="Q205" s="19">
        <v>9488104</v>
      </c>
      <c r="R205" s="19">
        <v>642113</v>
      </c>
      <c r="S205" s="19"/>
      <c r="T205" s="19"/>
      <c r="U205" s="19"/>
      <c r="V205" s="19"/>
      <c r="W205" s="19"/>
      <c r="X205" s="19"/>
      <c r="Y205" s="19"/>
      <c r="Z205" s="19"/>
      <c r="AA205" s="16">
        <f t="shared" si="7"/>
        <v>10130217</v>
      </c>
      <c r="AB205" s="19">
        <v>10138079</v>
      </c>
    </row>
    <row r="206" spans="1:28" x14ac:dyDescent="0.4">
      <c r="A206" s="17" t="s">
        <v>421</v>
      </c>
      <c r="B206" s="17" t="s">
        <v>972</v>
      </c>
      <c r="C206" s="18" t="s">
        <v>422</v>
      </c>
      <c r="D206" s="19">
        <v>76226</v>
      </c>
      <c r="E206" s="19">
        <v>5437685</v>
      </c>
      <c r="F206" s="19">
        <v>13967</v>
      </c>
      <c r="G206" s="19"/>
      <c r="H206" s="19"/>
      <c r="I206" s="19"/>
      <c r="J206" s="19"/>
      <c r="K206" s="19"/>
      <c r="L206" s="19"/>
      <c r="M206" s="19"/>
      <c r="N206" s="19"/>
      <c r="O206" s="19"/>
      <c r="P206" s="16">
        <f t="shared" si="6"/>
        <v>5527878</v>
      </c>
      <c r="Q206" s="19">
        <v>380138</v>
      </c>
      <c r="R206" s="19">
        <v>40621</v>
      </c>
      <c r="S206" s="19"/>
      <c r="T206" s="19">
        <v>251627</v>
      </c>
      <c r="U206" s="19"/>
      <c r="V206" s="19">
        <v>12801791</v>
      </c>
      <c r="W206" s="19">
        <v>317584</v>
      </c>
      <c r="X206" s="19"/>
      <c r="Y206" s="19"/>
      <c r="Z206" s="19">
        <v>608</v>
      </c>
      <c r="AA206" s="16">
        <f t="shared" si="7"/>
        <v>13792369</v>
      </c>
      <c r="AB206" s="19">
        <v>19320247</v>
      </c>
    </row>
    <row r="207" spans="1:28" x14ac:dyDescent="0.4">
      <c r="A207" s="17" t="s">
        <v>423</v>
      </c>
      <c r="B207" s="17" t="s">
        <v>971</v>
      </c>
      <c r="C207" s="18" t="s">
        <v>424</v>
      </c>
      <c r="D207" s="19">
        <v>1728570</v>
      </c>
      <c r="E207" s="19">
        <v>12145297</v>
      </c>
      <c r="F207" s="19">
        <v>1029787</v>
      </c>
      <c r="G207" s="19"/>
      <c r="H207" s="19">
        <v>1027</v>
      </c>
      <c r="I207" s="19">
        <v>867</v>
      </c>
      <c r="J207" s="19"/>
      <c r="K207" s="19"/>
      <c r="L207" s="19"/>
      <c r="M207" s="19"/>
      <c r="N207" s="19"/>
      <c r="O207" s="19"/>
      <c r="P207" s="16">
        <f t="shared" si="6"/>
        <v>14905548</v>
      </c>
      <c r="Q207" s="19">
        <v>750039</v>
      </c>
      <c r="R207" s="19">
        <v>1738827</v>
      </c>
      <c r="S207" s="19"/>
      <c r="T207" s="19">
        <v>369268</v>
      </c>
      <c r="U207" s="19"/>
      <c r="V207" s="19">
        <v>19206</v>
      </c>
      <c r="W207" s="19">
        <v>4125649</v>
      </c>
      <c r="X207" s="19"/>
      <c r="Y207" s="19"/>
      <c r="Z207" s="19">
        <v>469</v>
      </c>
      <c r="AA207" s="16">
        <f t="shared" si="7"/>
        <v>7003458</v>
      </c>
      <c r="AB207" s="19">
        <v>21909006</v>
      </c>
    </row>
    <row r="208" spans="1:28" x14ac:dyDescent="0.4">
      <c r="A208" s="17" t="s">
        <v>425</v>
      </c>
      <c r="B208" s="17" t="s">
        <v>972</v>
      </c>
      <c r="C208" s="18" t="s">
        <v>426</v>
      </c>
      <c r="D208" s="19">
        <v>537253</v>
      </c>
      <c r="E208" s="19">
        <v>3922869</v>
      </c>
      <c r="F208" s="19">
        <v>201924</v>
      </c>
      <c r="G208" s="19"/>
      <c r="H208" s="19"/>
      <c r="I208" s="19">
        <v>585</v>
      </c>
      <c r="J208" s="19"/>
      <c r="K208" s="19"/>
      <c r="L208" s="19"/>
      <c r="M208" s="19"/>
      <c r="N208" s="19"/>
      <c r="O208" s="19"/>
      <c r="P208" s="16">
        <f t="shared" si="6"/>
        <v>4662631</v>
      </c>
      <c r="Q208" s="19">
        <v>12896</v>
      </c>
      <c r="R208" s="19">
        <v>489098</v>
      </c>
      <c r="S208" s="19"/>
      <c r="T208" s="19">
        <v>272390</v>
      </c>
      <c r="U208" s="19"/>
      <c r="V208" s="19">
        <v>734</v>
      </c>
      <c r="W208" s="19">
        <v>3530764</v>
      </c>
      <c r="X208" s="19"/>
      <c r="Y208" s="19"/>
      <c r="Z208" s="19"/>
      <c r="AA208" s="16">
        <f t="shared" si="7"/>
        <v>4305882</v>
      </c>
      <c r="AB208" s="19">
        <v>8968513</v>
      </c>
    </row>
    <row r="209" spans="1:28" x14ac:dyDescent="0.4">
      <c r="A209" s="17" t="s">
        <v>427</v>
      </c>
      <c r="B209" s="17" t="s">
        <v>971</v>
      </c>
      <c r="C209" s="18" t="s">
        <v>428</v>
      </c>
      <c r="D209" s="19">
        <v>3467749</v>
      </c>
      <c r="E209" s="19">
        <v>89644005</v>
      </c>
      <c r="F209" s="19">
        <v>9447291</v>
      </c>
      <c r="G209" s="19">
        <v>229</v>
      </c>
      <c r="H209" s="19">
        <v>15171</v>
      </c>
      <c r="I209" s="19">
        <v>2591419</v>
      </c>
      <c r="J209" s="19">
        <v>1130601</v>
      </c>
      <c r="K209" s="19">
        <v>29710</v>
      </c>
      <c r="L209" s="19">
        <v>419208</v>
      </c>
      <c r="M209" s="19"/>
      <c r="N209" s="19"/>
      <c r="O209" s="19">
        <v>658</v>
      </c>
      <c r="P209" s="16">
        <f t="shared" si="6"/>
        <v>106746041</v>
      </c>
      <c r="Q209" s="19">
        <v>12153068</v>
      </c>
      <c r="R209" s="19">
        <v>7611422</v>
      </c>
      <c r="S209" s="19"/>
      <c r="T209" s="19">
        <v>144361</v>
      </c>
      <c r="U209" s="19"/>
      <c r="V209" s="19">
        <v>2720799</v>
      </c>
      <c r="W209" s="19">
        <v>8557072</v>
      </c>
      <c r="X209" s="19">
        <v>206002</v>
      </c>
      <c r="Y209" s="19">
        <v>4404</v>
      </c>
      <c r="Z209" s="19">
        <v>85982</v>
      </c>
      <c r="AA209" s="16">
        <f t="shared" si="7"/>
        <v>31483110</v>
      </c>
      <c r="AB209" s="19">
        <v>138229151</v>
      </c>
    </row>
    <row r="210" spans="1:28" x14ac:dyDescent="0.4">
      <c r="A210" s="17" t="s">
        <v>429</v>
      </c>
      <c r="B210" s="17" t="s">
        <v>972</v>
      </c>
      <c r="C210" s="18" t="s">
        <v>430</v>
      </c>
      <c r="D210" s="19">
        <v>857807</v>
      </c>
      <c r="E210" s="19">
        <v>5213679</v>
      </c>
      <c r="F210" s="19">
        <v>7569724</v>
      </c>
      <c r="G210" s="19"/>
      <c r="H210" s="19"/>
      <c r="I210" s="19">
        <v>1388281</v>
      </c>
      <c r="J210" s="19">
        <v>106343</v>
      </c>
      <c r="K210" s="19">
        <v>24558</v>
      </c>
      <c r="L210" s="19">
        <v>3987</v>
      </c>
      <c r="M210" s="19"/>
      <c r="N210" s="19"/>
      <c r="O210" s="19"/>
      <c r="P210" s="16">
        <f t="shared" si="6"/>
        <v>15164379</v>
      </c>
      <c r="Q210" s="19">
        <v>1320621</v>
      </c>
      <c r="R210" s="19">
        <v>4088325</v>
      </c>
      <c r="S210" s="19"/>
      <c r="T210" s="19">
        <v>4424</v>
      </c>
      <c r="U210" s="19"/>
      <c r="V210" s="19"/>
      <c r="W210" s="19">
        <v>3609570</v>
      </c>
      <c r="X210" s="19"/>
      <c r="Y210" s="19"/>
      <c r="Z210" s="19"/>
      <c r="AA210" s="16">
        <f t="shared" si="7"/>
        <v>9022940</v>
      </c>
      <c r="AB210" s="19">
        <v>24187319</v>
      </c>
    </row>
    <row r="211" spans="1:28" x14ac:dyDescent="0.4">
      <c r="A211" s="17" t="s">
        <v>431</v>
      </c>
      <c r="B211" s="17" t="s">
        <v>975</v>
      </c>
      <c r="C211" s="18" t="s">
        <v>432</v>
      </c>
      <c r="D211" s="19"/>
      <c r="E211" s="19">
        <v>239018</v>
      </c>
      <c r="F211" s="19"/>
      <c r="G211" s="19"/>
      <c r="H211" s="19"/>
      <c r="I211" s="19">
        <v>14235</v>
      </c>
      <c r="J211" s="19"/>
      <c r="K211" s="19"/>
      <c r="L211" s="19"/>
      <c r="M211" s="19"/>
      <c r="N211" s="19"/>
      <c r="O211" s="19"/>
      <c r="P211" s="16">
        <f t="shared" si="6"/>
        <v>253253</v>
      </c>
      <c r="Q211" s="19"/>
      <c r="R211" s="19">
        <v>40166</v>
      </c>
      <c r="S211" s="19"/>
      <c r="T211" s="19"/>
      <c r="U211" s="19"/>
      <c r="V211" s="19"/>
      <c r="W211" s="19"/>
      <c r="X211" s="19"/>
      <c r="Y211" s="19"/>
      <c r="Z211" s="19"/>
      <c r="AA211" s="16">
        <f t="shared" si="7"/>
        <v>40166</v>
      </c>
      <c r="AB211" s="19">
        <v>293419</v>
      </c>
    </row>
    <row r="212" spans="1:28" x14ac:dyDescent="0.4">
      <c r="A212" s="17" t="s">
        <v>433</v>
      </c>
      <c r="B212" s="17" t="s">
        <v>975</v>
      </c>
      <c r="C212" s="18" t="s">
        <v>434</v>
      </c>
      <c r="D212" s="19"/>
      <c r="E212" s="19">
        <v>325390</v>
      </c>
      <c r="F212" s="19">
        <v>65965</v>
      </c>
      <c r="G212" s="19"/>
      <c r="H212" s="19"/>
      <c r="I212" s="19">
        <v>285954</v>
      </c>
      <c r="J212" s="19">
        <v>106343</v>
      </c>
      <c r="K212" s="19"/>
      <c r="L212" s="19"/>
      <c r="M212" s="19"/>
      <c r="N212" s="19"/>
      <c r="O212" s="19"/>
      <c r="P212" s="16">
        <f t="shared" si="6"/>
        <v>783652</v>
      </c>
      <c r="Q212" s="19">
        <v>33723</v>
      </c>
      <c r="R212" s="19">
        <v>451815</v>
      </c>
      <c r="S212" s="19"/>
      <c r="T212" s="19"/>
      <c r="U212" s="19"/>
      <c r="V212" s="19"/>
      <c r="W212" s="19">
        <v>730292</v>
      </c>
      <c r="X212" s="19"/>
      <c r="Y212" s="19"/>
      <c r="Z212" s="19"/>
      <c r="AA212" s="16">
        <f t="shared" si="7"/>
        <v>1215830</v>
      </c>
      <c r="AB212" s="19">
        <v>1999482</v>
      </c>
    </row>
    <row r="213" spans="1:28" x14ac:dyDescent="0.4">
      <c r="A213" s="17" t="s">
        <v>435</v>
      </c>
      <c r="B213" s="17" t="s">
        <v>975</v>
      </c>
      <c r="C213" s="18" t="s">
        <v>436</v>
      </c>
      <c r="D213" s="19">
        <v>764074</v>
      </c>
      <c r="E213" s="19">
        <v>2772831</v>
      </c>
      <c r="F213" s="19">
        <v>7490032</v>
      </c>
      <c r="G213" s="19"/>
      <c r="H213" s="19"/>
      <c r="I213" s="19">
        <v>501979</v>
      </c>
      <c r="J213" s="19"/>
      <c r="K213" s="19"/>
      <c r="L213" s="19">
        <v>3987</v>
      </c>
      <c r="M213" s="19"/>
      <c r="N213" s="19"/>
      <c r="O213" s="19"/>
      <c r="P213" s="16">
        <f t="shared" si="6"/>
        <v>11532903</v>
      </c>
      <c r="Q213" s="19">
        <v>1084014</v>
      </c>
      <c r="R213" s="19">
        <v>2417923</v>
      </c>
      <c r="S213" s="19"/>
      <c r="T213" s="19">
        <v>4424</v>
      </c>
      <c r="U213" s="19"/>
      <c r="V213" s="19"/>
      <c r="W213" s="19">
        <v>2132784</v>
      </c>
      <c r="X213" s="19"/>
      <c r="Y213" s="19"/>
      <c r="Z213" s="19"/>
      <c r="AA213" s="16">
        <f t="shared" si="7"/>
        <v>5639145</v>
      </c>
      <c r="AB213" s="19">
        <v>17172048</v>
      </c>
    </row>
    <row r="214" spans="1:28" x14ac:dyDescent="0.4">
      <c r="A214" s="17" t="s">
        <v>437</v>
      </c>
      <c r="B214" s="17" t="s">
        <v>972</v>
      </c>
      <c r="C214" s="18" t="s">
        <v>438</v>
      </c>
      <c r="D214" s="19">
        <v>79358</v>
      </c>
      <c r="E214" s="19">
        <v>1652454</v>
      </c>
      <c r="F214" s="19">
        <v>22042</v>
      </c>
      <c r="G214" s="19"/>
      <c r="H214" s="19"/>
      <c r="I214" s="19">
        <v>155873</v>
      </c>
      <c r="J214" s="19">
        <v>928697</v>
      </c>
      <c r="K214" s="19"/>
      <c r="L214" s="19"/>
      <c r="M214" s="19"/>
      <c r="N214" s="19"/>
      <c r="O214" s="19"/>
      <c r="P214" s="16">
        <f t="shared" si="6"/>
        <v>2838424</v>
      </c>
      <c r="Q214" s="19">
        <v>14513</v>
      </c>
      <c r="R214" s="19">
        <v>170035</v>
      </c>
      <c r="S214" s="19"/>
      <c r="T214" s="19"/>
      <c r="U214" s="19"/>
      <c r="V214" s="19"/>
      <c r="W214" s="19">
        <v>662299</v>
      </c>
      <c r="X214" s="19">
        <v>18960</v>
      </c>
      <c r="Y214" s="19"/>
      <c r="Z214" s="19"/>
      <c r="AA214" s="16">
        <f t="shared" si="7"/>
        <v>865807</v>
      </c>
      <c r="AB214" s="19">
        <v>3704231</v>
      </c>
    </row>
    <row r="215" spans="1:28" x14ac:dyDescent="0.4">
      <c r="A215" s="17" t="s">
        <v>439</v>
      </c>
      <c r="B215" s="17" t="s">
        <v>975</v>
      </c>
      <c r="C215" s="18" t="s">
        <v>440</v>
      </c>
      <c r="D215" s="19">
        <v>79358</v>
      </c>
      <c r="E215" s="19">
        <v>1652454</v>
      </c>
      <c r="F215" s="19">
        <v>22042</v>
      </c>
      <c r="G215" s="19"/>
      <c r="H215" s="19"/>
      <c r="I215" s="19">
        <v>155873</v>
      </c>
      <c r="J215" s="19">
        <v>928697</v>
      </c>
      <c r="K215" s="19"/>
      <c r="L215" s="19"/>
      <c r="M215" s="19"/>
      <c r="N215" s="19"/>
      <c r="O215" s="19"/>
      <c r="P215" s="16">
        <f t="shared" si="6"/>
        <v>2838424</v>
      </c>
      <c r="Q215" s="19">
        <v>14513</v>
      </c>
      <c r="R215" s="19">
        <v>170035</v>
      </c>
      <c r="S215" s="19"/>
      <c r="T215" s="19"/>
      <c r="U215" s="19"/>
      <c r="V215" s="19"/>
      <c r="W215" s="19">
        <v>662299</v>
      </c>
      <c r="X215" s="19">
        <v>18960</v>
      </c>
      <c r="Y215" s="19"/>
      <c r="Z215" s="19"/>
      <c r="AA215" s="16">
        <f t="shared" si="7"/>
        <v>865807</v>
      </c>
      <c r="AB215" s="19">
        <v>3704231</v>
      </c>
    </row>
    <row r="216" spans="1:28" x14ac:dyDescent="0.4">
      <c r="A216" s="17" t="s">
        <v>441</v>
      </c>
      <c r="B216" s="17" t="s">
        <v>972</v>
      </c>
      <c r="C216" s="18" t="s">
        <v>442</v>
      </c>
      <c r="D216" s="19"/>
      <c r="E216" s="19">
        <v>1127554</v>
      </c>
      <c r="F216" s="19"/>
      <c r="G216" s="19">
        <v>229</v>
      </c>
      <c r="H216" s="19"/>
      <c r="I216" s="19"/>
      <c r="J216" s="19"/>
      <c r="K216" s="19"/>
      <c r="L216" s="19"/>
      <c r="M216" s="19"/>
      <c r="N216" s="19"/>
      <c r="O216" s="19"/>
      <c r="P216" s="16">
        <f t="shared" si="6"/>
        <v>1127783</v>
      </c>
      <c r="Q216" s="19">
        <v>1055</v>
      </c>
      <c r="R216" s="19"/>
      <c r="S216" s="19"/>
      <c r="T216" s="19"/>
      <c r="U216" s="19"/>
      <c r="V216" s="19"/>
      <c r="W216" s="19"/>
      <c r="X216" s="19"/>
      <c r="Y216" s="19"/>
      <c r="Z216" s="19"/>
      <c r="AA216" s="16">
        <f t="shared" si="7"/>
        <v>1055</v>
      </c>
      <c r="AB216" s="19">
        <v>1128838</v>
      </c>
    </row>
    <row r="217" spans="1:28" x14ac:dyDescent="0.4">
      <c r="A217" s="17" t="s">
        <v>443</v>
      </c>
      <c r="B217" s="17" t="s">
        <v>975</v>
      </c>
      <c r="C217" s="18" t="s">
        <v>444</v>
      </c>
      <c r="D217" s="19"/>
      <c r="E217" s="19">
        <v>1121857</v>
      </c>
      <c r="F217" s="19"/>
      <c r="G217" s="19">
        <v>229</v>
      </c>
      <c r="H217" s="19"/>
      <c r="I217" s="19"/>
      <c r="J217" s="19"/>
      <c r="K217" s="19"/>
      <c r="L217" s="19"/>
      <c r="M217" s="19"/>
      <c r="N217" s="19"/>
      <c r="O217" s="19"/>
      <c r="P217" s="16">
        <f t="shared" si="6"/>
        <v>1122086</v>
      </c>
      <c r="Q217" s="19">
        <v>1055</v>
      </c>
      <c r="R217" s="19"/>
      <c r="S217" s="19"/>
      <c r="T217" s="19"/>
      <c r="U217" s="19"/>
      <c r="V217" s="19"/>
      <c r="W217" s="19"/>
      <c r="X217" s="19"/>
      <c r="Y217" s="19"/>
      <c r="Z217" s="19"/>
      <c r="AA217" s="16">
        <f t="shared" si="7"/>
        <v>1055</v>
      </c>
      <c r="AB217" s="19">
        <v>1123141</v>
      </c>
    </row>
    <row r="218" spans="1:28" x14ac:dyDescent="0.4">
      <c r="A218" s="17" t="s">
        <v>445</v>
      </c>
      <c r="B218" s="17" t="s">
        <v>972</v>
      </c>
      <c r="C218" s="18" t="s">
        <v>446</v>
      </c>
      <c r="D218" s="19">
        <v>506</v>
      </c>
      <c r="E218" s="19">
        <v>16631</v>
      </c>
      <c r="F218" s="19"/>
      <c r="G218" s="19"/>
      <c r="H218" s="19"/>
      <c r="I218" s="19">
        <v>4856</v>
      </c>
      <c r="J218" s="19"/>
      <c r="K218" s="19"/>
      <c r="L218" s="19"/>
      <c r="M218" s="19"/>
      <c r="N218" s="19"/>
      <c r="O218" s="19"/>
      <c r="P218" s="16">
        <f t="shared" si="6"/>
        <v>21993</v>
      </c>
      <c r="Q218" s="19">
        <v>8373</v>
      </c>
      <c r="R218" s="19"/>
      <c r="S218" s="19"/>
      <c r="T218" s="19"/>
      <c r="U218" s="19"/>
      <c r="V218" s="19"/>
      <c r="W218" s="19"/>
      <c r="X218" s="19">
        <v>4868</v>
      </c>
      <c r="Y218" s="19"/>
      <c r="Z218" s="19"/>
      <c r="AA218" s="16">
        <f t="shared" si="7"/>
        <v>13241</v>
      </c>
      <c r="AB218" s="19">
        <v>35234</v>
      </c>
    </row>
    <row r="219" spans="1:28" x14ac:dyDescent="0.4">
      <c r="A219" s="17" t="s">
        <v>447</v>
      </c>
      <c r="B219" s="17" t="s">
        <v>972</v>
      </c>
      <c r="C219" s="18" t="s">
        <v>448</v>
      </c>
      <c r="D219" s="19">
        <v>425076</v>
      </c>
      <c r="E219" s="19">
        <v>3638698</v>
      </c>
      <c r="F219" s="19">
        <v>501257</v>
      </c>
      <c r="G219" s="19"/>
      <c r="H219" s="19"/>
      <c r="I219" s="19">
        <v>137661</v>
      </c>
      <c r="J219" s="19"/>
      <c r="K219" s="19"/>
      <c r="L219" s="19"/>
      <c r="M219" s="19"/>
      <c r="N219" s="19"/>
      <c r="O219" s="19"/>
      <c r="P219" s="16">
        <f t="shared" si="6"/>
        <v>4702692</v>
      </c>
      <c r="Q219" s="19">
        <v>146352</v>
      </c>
      <c r="R219" s="19">
        <v>916153</v>
      </c>
      <c r="S219" s="19"/>
      <c r="T219" s="19">
        <v>14741</v>
      </c>
      <c r="U219" s="19"/>
      <c r="V219" s="19">
        <v>463</v>
      </c>
      <c r="W219" s="19">
        <v>1754266</v>
      </c>
      <c r="X219" s="19"/>
      <c r="Y219" s="19"/>
      <c r="Z219" s="19"/>
      <c r="AA219" s="16">
        <f t="shared" si="7"/>
        <v>2831975</v>
      </c>
      <c r="AB219" s="19">
        <v>7534667</v>
      </c>
    </row>
    <row r="220" spans="1:28" x14ac:dyDescent="0.4">
      <c r="A220" s="17" t="s">
        <v>449</v>
      </c>
      <c r="B220" s="17" t="s">
        <v>972</v>
      </c>
      <c r="C220" s="18" t="s">
        <v>450</v>
      </c>
      <c r="D220" s="19">
        <v>310766</v>
      </c>
      <c r="E220" s="19">
        <v>867118</v>
      </c>
      <c r="F220" s="19">
        <v>15156</v>
      </c>
      <c r="G220" s="19"/>
      <c r="H220" s="19">
        <v>442</v>
      </c>
      <c r="I220" s="19">
        <v>48226</v>
      </c>
      <c r="J220" s="19"/>
      <c r="K220" s="19"/>
      <c r="L220" s="19"/>
      <c r="M220" s="19"/>
      <c r="N220" s="19"/>
      <c r="O220" s="19"/>
      <c r="P220" s="16">
        <f t="shared" si="6"/>
        <v>1241708</v>
      </c>
      <c r="Q220" s="19">
        <v>1409</v>
      </c>
      <c r="R220" s="19">
        <v>9948</v>
      </c>
      <c r="S220" s="19"/>
      <c r="T220" s="19"/>
      <c r="U220" s="19"/>
      <c r="V220" s="19">
        <v>659808</v>
      </c>
      <c r="W220" s="19">
        <v>28367</v>
      </c>
      <c r="X220" s="19"/>
      <c r="Y220" s="19"/>
      <c r="Z220" s="19"/>
      <c r="AA220" s="16">
        <f t="shared" si="7"/>
        <v>699532</v>
      </c>
      <c r="AB220" s="19">
        <v>1941240</v>
      </c>
    </row>
    <row r="221" spans="1:28" x14ac:dyDescent="0.4">
      <c r="A221" s="17" t="s">
        <v>451</v>
      </c>
      <c r="B221" s="17" t="s">
        <v>972</v>
      </c>
      <c r="C221" s="18" t="s">
        <v>452</v>
      </c>
      <c r="D221" s="19">
        <v>17338</v>
      </c>
      <c r="E221" s="19">
        <v>6745675</v>
      </c>
      <c r="F221" s="19">
        <v>13394</v>
      </c>
      <c r="G221" s="19"/>
      <c r="H221" s="19"/>
      <c r="I221" s="19">
        <v>77428</v>
      </c>
      <c r="J221" s="19"/>
      <c r="K221" s="19"/>
      <c r="L221" s="19">
        <v>286</v>
      </c>
      <c r="M221" s="19"/>
      <c r="N221" s="19"/>
      <c r="O221" s="19">
        <v>424</v>
      </c>
      <c r="P221" s="16">
        <f t="shared" si="6"/>
        <v>6854545</v>
      </c>
      <c r="Q221" s="19">
        <v>782646</v>
      </c>
      <c r="R221" s="19">
        <v>725954</v>
      </c>
      <c r="S221" s="19"/>
      <c r="T221" s="19">
        <v>49142</v>
      </c>
      <c r="U221" s="19"/>
      <c r="V221" s="19">
        <v>540</v>
      </c>
      <c r="W221" s="19">
        <v>125313</v>
      </c>
      <c r="X221" s="19"/>
      <c r="Y221" s="19"/>
      <c r="Z221" s="19"/>
      <c r="AA221" s="16">
        <f t="shared" si="7"/>
        <v>1683595</v>
      </c>
      <c r="AB221" s="19">
        <v>8538140</v>
      </c>
    </row>
    <row r="222" spans="1:28" x14ac:dyDescent="0.4">
      <c r="A222" s="17" t="s">
        <v>453</v>
      </c>
      <c r="B222" s="17" t="s">
        <v>972</v>
      </c>
      <c r="C222" s="18" t="s">
        <v>454</v>
      </c>
      <c r="D222" s="19">
        <v>132557</v>
      </c>
      <c r="E222" s="19">
        <v>1870367</v>
      </c>
      <c r="F222" s="19">
        <v>82157</v>
      </c>
      <c r="G222" s="19"/>
      <c r="H222" s="19"/>
      <c r="I222" s="19">
        <v>663</v>
      </c>
      <c r="J222" s="19"/>
      <c r="K222" s="19"/>
      <c r="L222" s="19"/>
      <c r="M222" s="19"/>
      <c r="N222" s="19"/>
      <c r="O222" s="19"/>
      <c r="P222" s="16">
        <f t="shared" si="6"/>
        <v>2085744</v>
      </c>
      <c r="Q222" s="19">
        <v>7789</v>
      </c>
      <c r="R222" s="19">
        <v>80381</v>
      </c>
      <c r="S222" s="19"/>
      <c r="T222" s="19"/>
      <c r="U222" s="19"/>
      <c r="V222" s="19"/>
      <c r="W222" s="19">
        <v>116082</v>
      </c>
      <c r="X222" s="19"/>
      <c r="Y222" s="19"/>
      <c r="Z222" s="19"/>
      <c r="AA222" s="16">
        <f t="shared" si="7"/>
        <v>204252</v>
      </c>
      <c r="AB222" s="19">
        <v>2289996</v>
      </c>
    </row>
    <row r="223" spans="1:28" x14ac:dyDescent="0.4">
      <c r="A223" s="17" t="s">
        <v>455</v>
      </c>
      <c r="B223" s="17" t="s">
        <v>971</v>
      </c>
      <c r="C223" s="18" t="s">
        <v>456</v>
      </c>
      <c r="D223" s="19">
        <v>6236898</v>
      </c>
      <c r="E223" s="19">
        <v>42367815</v>
      </c>
      <c r="F223" s="19">
        <v>4590620</v>
      </c>
      <c r="G223" s="19"/>
      <c r="H223" s="19">
        <v>2520</v>
      </c>
      <c r="I223" s="19">
        <v>433884</v>
      </c>
      <c r="J223" s="19">
        <v>9106</v>
      </c>
      <c r="K223" s="19">
        <v>306606</v>
      </c>
      <c r="L223" s="19">
        <v>609</v>
      </c>
      <c r="M223" s="19"/>
      <c r="N223" s="19"/>
      <c r="O223" s="19"/>
      <c r="P223" s="16">
        <f t="shared" si="6"/>
        <v>53948058</v>
      </c>
      <c r="Q223" s="19">
        <v>5941458</v>
      </c>
      <c r="R223" s="19">
        <v>4726578</v>
      </c>
      <c r="S223" s="19">
        <v>53419</v>
      </c>
      <c r="T223" s="19">
        <v>2944083</v>
      </c>
      <c r="U223" s="19"/>
      <c r="V223" s="19">
        <v>843472</v>
      </c>
      <c r="W223" s="19">
        <v>5535602</v>
      </c>
      <c r="X223" s="19"/>
      <c r="Y223" s="19"/>
      <c r="Z223" s="19">
        <v>9359</v>
      </c>
      <c r="AA223" s="16">
        <f t="shared" si="7"/>
        <v>20053971</v>
      </c>
      <c r="AB223" s="19">
        <v>74002029</v>
      </c>
    </row>
    <row r="224" spans="1:28" x14ac:dyDescent="0.4">
      <c r="A224" s="17" t="s">
        <v>457</v>
      </c>
      <c r="B224" s="17" t="s">
        <v>972</v>
      </c>
      <c r="C224" s="18" t="s">
        <v>458</v>
      </c>
      <c r="D224" s="19">
        <v>1704041</v>
      </c>
      <c r="E224" s="19">
        <v>10999091</v>
      </c>
      <c r="F224" s="19">
        <v>3100326</v>
      </c>
      <c r="G224" s="19"/>
      <c r="H224" s="19">
        <v>2520</v>
      </c>
      <c r="I224" s="19">
        <v>18869</v>
      </c>
      <c r="J224" s="19"/>
      <c r="K224" s="19"/>
      <c r="L224" s="19"/>
      <c r="M224" s="19"/>
      <c r="N224" s="19"/>
      <c r="O224" s="19"/>
      <c r="P224" s="16">
        <f t="shared" si="6"/>
        <v>15824847</v>
      </c>
      <c r="Q224" s="19">
        <v>546992</v>
      </c>
      <c r="R224" s="19">
        <v>514605</v>
      </c>
      <c r="S224" s="19"/>
      <c r="T224" s="19">
        <v>1854382</v>
      </c>
      <c r="U224" s="19"/>
      <c r="V224" s="19">
        <v>86666</v>
      </c>
      <c r="W224" s="19">
        <v>1032102</v>
      </c>
      <c r="X224" s="19"/>
      <c r="Y224" s="19"/>
      <c r="Z224" s="19">
        <v>9359</v>
      </c>
      <c r="AA224" s="16">
        <f t="shared" si="7"/>
        <v>4044106</v>
      </c>
      <c r="AB224" s="19">
        <v>19868953</v>
      </c>
    </row>
    <row r="225" spans="1:28" x14ac:dyDescent="0.4">
      <c r="A225" s="17" t="s">
        <v>459</v>
      </c>
      <c r="B225" s="17" t="s">
        <v>972</v>
      </c>
      <c r="C225" s="18" t="s">
        <v>460</v>
      </c>
      <c r="D225" s="19"/>
      <c r="E225" s="19">
        <v>102634</v>
      </c>
      <c r="F225" s="19"/>
      <c r="G225" s="19"/>
      <c r="H225" s="19"/>
      <c r="I225" s="19">
        <v>1720</v>
      </c>
      <c r="J225" s="19">
        <v>6727</v>
      </c>
      <c r="K225" s="19"/>
      <c r="L225" s="19"/>
      <c r="M225" s="19"/>
      <c r="N225" s="19"/>
      <c r="O225" s="19"/>
      <c r="P225" s="16">
        <f t="shared" si="6"/>
        <v>111081</v>
      </c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6">
        <f t="shared" si="7"/>
        <v>0</v>
      </c>
      <c r="AB225" s="19">
        <v>111081</v>
      </c>
    </row>
    <row r="226" spans="1:28" x14ac:dyDescent="0.4">
      <c r="A226" s="17" t="s">
        <v>461</v>
      </c>
      <c r="B226" s="17" t="s">
        <v>971</v>
      </c>
      <c r="C226" s="18" t="s">
        <v>462</v>
      </c>
      <c r="D226" s="19">
        <v>42877083</v>
      </c>
      <c r="E226" s="19">
        <v>31181209</v>
      </c>
      <c r="F226" s="19">
        <v>11415940</v>
      </c>
      <c r="G226" s="19"/>
      <c r="H226" s="19"/>
      <c r="I226" s="19">
        <v>5567404</v>
      </c>
      <c r="J226" s="19"/>
      <c r="K226" s="19"/>
      <c r="L226" s="19"/>
      <c r="M226" s="19"/>
      <c r="N226" s="19"/>
      <c r="O226" s="19"/>
      <c r="P226" s="16">
        <f t="shared" si="6"/>
        <v>91041636</v>
      </c>
      <c r="Q226" s="19">
        <v>3366645</v>
      </c>
      <c r="R226" s="19">
        <v>1875887</v>
      </c>
      <c r="S226" s="19">
        <v>6047</v>
      </c>
      <c r="T226" s="19">
        <v>2063022</v>
      </c>
      <c r="U226" s="19"/>
      <c r="V226" s="19">
        <v>99767</v>
      </c>
      <c r="W226" s="19">
        <v>120475</v>
      </c>
      <c r="X226" s="19"/>
      <c r="Y226" s="19"/>
      <c r="Z226" s="19"/>
      <c r="AA226" s="16">
        <f t="shared" si="7"/>
        <v>7531843</v>
      </c>
      <c r="AB226" s="19">
        <v>98573479</v>
      </c>
    </row>
    <row r="227" spans="1:28" x14ac:dyDescent="0.4">
      <c r="A227" s="17" t="s">
        <v>463</v>
      </c>
      <c r="B227" s="17" t="s">
        <v>972</v>
      </c>
      <c r="C227" s="18" t="s">
        <v>464</v>
      </c>
      <c r="D227" s="19">
        <v>229720</v>
      </c>
      <c r="E227" s="19">
        <v>7961107</v>
      </c>
      <c r="F227" s="19">
        <v>119023</v>
      </c>
      <c r="G227" s="19"/>
      <c r="H227" s="19"/>
      <c r="I227" s="19">
        <v>5137219</v>
      </c>
      <c r="J227" s="19"/>
      <c r="K227" s="19"/>
      <c r="L227" s="19"/>
      <c r="M227" s="19"/>
      <c r="N227" s="19"/>
      <c r="O227" s="19"/>
      <c r="P227" s="16">
        <f t="shared" si="6"/>
        <v>13447069</v>
      </c>
      <c r="Q227" s="19">
        <v>2223717</v>
      </c>
      <c r="R227" s="19">
        <v>144736</v>
      </c>
      <c r="S227" s="19"/>
      <c r="T227" s="19">
        <v>1869399</v>
      </c>
      <c r="U227" s="19"/>
      <c r="V227" s="19"/>
      <c r="W227" s="19"/>
      <c r="X227" s="19"/>
      <c r="Y227" s="19"/>
      <c r="Z227" s="19"/>
      <c r="AA227" s="16">
        <f t="shared" si="7"/>
        <v>4237852</v>
      </c>
      <c r="AB227" s="19">
        <v>17684921</v>
      </c>
    </row>
    <row r="228" spans="1:28" x14ac:dyDescent="0.4">
      <c r="A228" s="17" t="s">
        <v>465</v>
      </c>
      <c r="B228" s="17" t="s">
        <v>972</v>
      </c>
      <c r="C228" s="18" t="s">
        <v>466</v>
      </c>
      <c r="D228" s="19">
        <v>4785280</v>
      </c>
      <c r="E228" s="19">
        <v>3167915</v>
      </c>
      <c r="F228" s="19">
        <v>783218</v>
      </c>
      <c r="G228" s="19"/>
      <c r="H228" s="19"/>
      <c r="I228" s="19">
        <v>150956</v>
      </c>
      <c r="J228" s="19"/>
      <c r="K228" s="19"/>
      <c r="L228" s="19"/>
      <c r="M228" s="19"/>
      <c r="N228" s="19"/>
      <c r="O228" s="19"/>
      <c r="P228" s="16">
        <f t="shared" si="6"/>
        <v>8887369</v>
      </c>
      <c r="Q228" s="19">
        <v>574453</v>
      </c>
      <c r="R228" s="19">
        <v>52973</v>
      </c>
      <c r="S228" s="19"/>
      <c r="T228" s="19">
        <v>1626</v>
      </c>
      <c r="U228" s="19"/>
      <c r="V228" s="19"/>
      <c r="W228" s="19">
        <v>22618</v>
      </c>
      <c r="X228" s="19"/>
      <c r="Y228" s="19"/>
      <c r="Z228" s="19"/>
      <c r="AA228" s="16">
        <f t="shared" si="7"/>
        <v>651670</v>
      </c>
      <c r="AB228" s="19">
        <v>9539039</v>
      </c>
    </row>
    <row r="229" spans="1:28" x14ac:dyDescent="0.4">
      <c r="A229" s="17" t="s">
        <v>467</v>
      </c>
      <c r="B229" s="17" t="s">
        <v>972</v>
      </c>
      <c r="C229" s="18" t="s">
        <v>468</v>
      </c>
      <c r="D229" s="19">
        <v>33014184</v>
      </c>
      <c r="E229" s="19">
        <v>2285530</v>
      </c>
      <c r="F229" s="19">
        <v>9178439</v>
      </c>
      <c r="G229" s="19"/>
      <c r="H229" s="19"/>
      <c r="I229" s="19">
        <v>229343</v>
      </c>
      <c r="J229" s="19"/>
      <c r="K229" s="19"/>
      <c r="L229" s="19"/>
      <c r="M229" s="19"/>
      <c r="N229" s="19"/>
      <c r="O229" s="19"/>
      <c r="P229" s="16">
        <f t="shared" si="6"/>
        <v>44707496</v>
      </c>
      <c r="Q229" s="19">
        <v>35661</v>
      </c>
      <c r="R229" s="19">
        <v>153103</v>
      </c>
      <c r="S229" s="19">
        <v>5078</v>
      </c>
      <c r="T229" s="19">
        <v>5675</v>
      </c>
      <c r="U229" s="19"/>
      <c r="V229" s="19"/>
      <c r="W229" s="19">
        <v>24866</v>
      </c>
      <c r="X229" s="19"/>
      <c r="Y229" s="19"/>
      <c r="Z229" s="19"/>
      <c r="AA229" s="16">
        <f t="shared" si="7"/>
        <v>224383</v>
      </c>
      <c r="AB229" s="19">
        <v>44931879</v>
      </c>
    </row>
    <row r="230" spans="1:28" x14ac:dyDescent="0.4">
      <c r="A230" s="17" t="s">
        <v>469</v>
      </c>
      <c r="B230" s="17" t="s">
        <v>972</v>
      </c>
      <c r="C230" s="18" t="s">
        <v>470</v>
      </c>
      <c r="D230" s="19">
        <v>3862659</v>
      </c>
      <c r="E230" s="19">
        <v>9358843</v>
      </c>
      <c r="F230" s="19">
        <v>1299472</v>
      </c>
      <c r="G230" s="19"/>
      <c r="H230" s="19"/>
      <c r="I230" s="19">
        <v>49886</v>
      </c>
      <c r="J230" s="19"/>
      <c r="K230" s="19"/>
      <c r="L230" s="19"/>
      <c r="M230" s="19"/>
      <c r="N230" s="19"/>
      <c r="O230" s="19"/>
      <c r="P230" s="16">
        <f t="shared" si="6"/>
        <v>14570860</v>
      </c>
      <c r="Q230" s="19">
        <v>532466</v>
      </c>
      <c r="R230" s="19">
        <v>1463068</v>
      </c>
      <c r="S230" s="19">
        <v>969</v>
      </c>
      <c r="T230" s="19">
        <v>186322</v>
      </c>
      <c r="U230" s="19"/>
      <c r="V230" s="19">
        <v>99767</v>
      </c>
      <c r="W230" s="19">
        <v>55291</v>
      </c>
      <c r="X230" s="19"/>
      <c r="Y230" s="19"/>
      <c r="Z230" s="19"/>
      <c r="AA230" s="16">
        <f t="shared" si="7"/>
        <v>2337883</v>
      </c>
      <c r="AB230" s="19">
        <v>16908743</v>
      </c>
    </row>
    <row r="231" spans="1:28" x14ac:dyDescent="0.4">
      <c r="A231" s="17" t="s">
        <v>471</v>
      </c>
      <c r="B231" s="17" t="s">
        <v>971</v>
      </c>
      <c r="C231" s="18" t="s">
        <v>472</v>
      </c>
      <c r="D231" s="19">
        <v>4858311</v>
      </c>
      <c r="E231" s="19">
        <v>52063597</v>
      </c>
      <c r="F231" s="19">
        <v>8508085</v>
      </c>
      <c r="G231" s="19"/>
      <c r="H231" s="19">
        <v>243582</v>
      </c>
      <c r="I231" s="19">
        <v>10215322</v>
      </c>
      <c r="J231" s="19"/>
      <c r="K231" s="19"/>
      <c r="L231" s="19"/>
      <c r="M231" s="19"/>
      <c r="N231" s="19">
        <v>121440</v>
      </c>
      <c r="O231" s="19"/>
      <c r="P231" s="16">
        <f t="shared" si="6"/>
        <v>76010337</v>
      </c>
      <c r="Q231" s="19">
        <v>3512750</v>
      </c>
      <c r="R231" s="19">
        <v>5890489</v>
      </c>
      <c r="S231" s="19">
        <v>88156</v>
      </c>
      <c r="T231" s="19">
        <v>6977703</v>
      </c>
      <c r="U231" s="19"/>
      <c r="V231" s="19">
        <v>898574</v>
      </c>
      <c r="W231" s="19">
        <v>7103842</v>
      </c>
      <c r="X231" s="19"/>
      <c r="Y231" s="19"/>
      <c r="Z231" s="19">
        <v>2063</v>
      </c>
      <c r="AA231" s="16">
        <f t="shared" si="7"/>
        <v>24473577</v>
      </c>
      <c r="AB231" s="19">
        <v>100483914</v>
      </c>
    </row>
    <row r="232" spans="1:28" x14ac:dyDescent="0.4">
      <c r="A232" s="17" t="s">
        <v>473</v>
      </c>
      <c r="B232" s="17" t="s">
        <v>972</v>
      </c>
      <c r="C232" s="18" t="s">
        <v>474</v>
      </c>
      <c r="D232" s="19">
        <v>2138</v>
      </c>
      <c r="E232" s="19">
        <v>294177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6">
        <f t="shared" si="6"/>
        <v>296315</v>
      </c>
      <c r="Q232" s="19">
        <v>13518</v>
      </c>
      <c r="R232" s="19">
        <v>2477</v>
      </c>
      <c r="S232" s="19">
        <v>8788</v>
      </c>
      <c r="T232" s="19"/>
      <c r="U232" s="19"/>
      <c r="V232" s="19"/>
      <c r="W232" s="19"/>
      <c r="X232" s="19"/>
      <c r="Y232" s="19"/>
      <c r="Z232" s="19"/>
      <c r="AA232" s="16">
        <f t="shared" si="7"/>
        <v>24783</v>
      </c>
      <c r="AB232" s="19">
        <v>321098</v>
      </c>
    </row>
    <row r="233" spans="1:28" x14ac:dyDescent="0.4">
      <c r="A233" s="17" t="s">
        <v>475</v>
      </c>
      <c r="B233" s="17" t="s">
        <v>975</v>
      </c>
      <c r="C233" s="18" t="s">
        <v>476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6">
        <f t="shared" si="6"/>
        <v>0</v>
      </c>
      <c r="Q233" s="19">
        <v>13518</v>
      </c>
      <c r="R233" s="19">
        <v>2093</v>
      </c>
      <c r="S233" s="19"/>
      <c r="T233" s="19"/>
      <c r="U233" s="19"/>
      <c r="V233" s="19"/>
      <c r="W233" s="19"/>
      <c r="X233" s="19"/>
      <c r="Y233" s="19"/>
      <c r="Z233" s="19"/>
      <c r="AA233" s="16">
        <f t="shared" si="7"/>
        <v>15611</v>
      </c>
      <c r="AB233" s="19">
        <v>15611</v>
      </c>
    </row>
    <row r="234" spans="1:28" x14ac:dyDescent="0.4">
      <c r="A234" s="17" t="s">
        <v>477</v>
      </c>
      <c r="B234" s="17" t="s">
        <v>975</v>
      </c>
      <c r="C234" s="18" t="s">
        <v>478</v>
      </c>
      <c r="D234" s="19">
        <v>2138</v>
      </c>
      <c r="E234" s="19">
        <v>294177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6">
        <f t="shared" si="6"/>
        <v>296315</v>
      </c>
      <c r="Q234" s="19"/>
      <c r="R234" s="19">
        <v>384</v>
      </c>
      <c r="S234" s="19">
        <v>8788</v>
      </c>
      <c r="T234" s="19"/>
      <c r="U234" s="19"/>
      <c r="V234" s="19"/>
      <c r="W234" s="19"/>
      <c r="X234" s="19"/>
      <c r="Y234" s="19"/>
      <c r="Z234" s="19"/>
      <c r="AA234" s="16">
        <f t="shared" si="7"/>
        <v>9172</v>
      </c>
      <c r="AB234" s="19">
        <v>305487</v>
      </c>
    </row>
    <row r="235" spans="1:28" x14ac:dyDescent="0.4">
      <c r="A235" s="17" t="s">
        <v>479</v>
      </c>
      <c r="B235" s="17" t="s">
        <v>976</v>
      </c>
      <c r="C235" s="18" t="s">
        <v>480</v>
      </c>
      <c r="D235" s="19">
        <v>2138</v>
      </c>
      <c r="E235" s="19">
        <v>294177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6">
        <f t="shared" si="6"/>
        <v>296315</v>
      </c>
      <c r="Q235" s="19"/>
      <c r="R235" s="19">
        <v>384</v>
      </c>
      <c r="S235" s="19">
        <v>8788</v>
      </c>
      <c r="T235" s="19"/>
      <c r="U235" s="19"/>
      <c r="V235" s="19"/>
      <c r="W235" s="19"/>
      <c r="X235" s="19"/>
      <c r="Y235" s="19"/>
      <c r="Z235" s="19"/>
      <c r="AA235" s="16">
        <f t="shared" si="7"/>
        <v>9172</v>
      </c>
      <c r="AB235" s="19">
        <v>305487</v>
      </c>
    </row>
    <row r="236" spans="1:28" x14ac:dyDescent="0.4">
      <c r="A236" s="17" t="s">
        <v>481</v>
      </c>
      <c r="B236" s="17" t="s">
        <v>972</v>
      </c>
      <c r="C236" s="18" t="s">
        <v>482</v>
      </c>
      <c r="D236" s="19">
        <v>1487221</v>
      </c>
      <c r="E236" s="19">
        <v>9222843</v>
      </c>
      <c r="F236" s="19">
        <v>1010769</v>
      </c>
      <c r="G236" s="19"/>
      <c r="H236" s="19"/>
      <c r="I236" s="19">
        <v>30465</v>
      </c>
      <c r="J236" s="19"/>
      <c r="K236" s="19"/>
      <c r="L236" s="19"/>
      <c r="M236" s="19"/>
      <c r="N236" s="19">
        <v>121440</v>
      </c>
      <c r="O236" s="19"/>
      <c r="P236" s="16">
        <f t="shared" si="6"/>
        <v>11872738</v>
      </c>
      <c r="Q236" s="19">
        <v>1493072</v>
      </c>
      <c r="R236" s="19">
        <v>1246201</v>
      </c>
      <c r="S236" s="19">
        <v>37813</v>
      </c>
      <c r="T236" s="19">
        <v>190023</v>
      </c>
      <c r="U236" s="19"/>
      <c r="V236" s="19">
        <v>784388</v>
      </c>
      <c r="W236" s="19"/>
      <c r="X236" s="19"/>
      <c r="Y236" s="19"/>
      <c r="Z236" s="19"/>
      <c r="AA236" s="16">
        <f t="shared" si="7"/>
        <v>3751497</v>
      </c>
      <c r="AB236" s="19">
        <v>15624235</v>
      </c>
    </row>
    <row r="237" spans="1:28" x14ac:dyDescent="0.4">
      <c r="A237" s="17" t="s">
        <v>483</v>
      </c>
      <c r="B237" s="17" t="s">
        <v>972</v>
      </c>
      <c r="C237" s="18" t="s">
        <v>484</v>
      </c>
      <c r="D237" s="19">
        <v>15301</v>
      </c>
      <c r="E237" s="19">
        <v>524501</v>
      </c>
      <c r="F237" s="19">
        <v>1844</v>
      </c>
      <c r="G237" s="19"/>
      <c r="H237" s="19"/>
      <c r="I237" s="19"/>
      <c r="J237" s="19"/>
      <c r="K237" s="19"/>
      <c r="L237" s="19"/>
      <c r="M237" s="19"/>
      <c r="N237" s="19"/>
      <c r="O237" s="19"/>
      <c r="P237" s="16">
        <f t="shared" si="6"/>
        <v>541646</v>
      </c>
      <c r="Q237" s="19"/>
      <c r="R237" s="19">
        <v>1569</v>
      </c>
      <c r="S237" s="19"/>
      <c r="T237" s="19"/>
      <c r="U237" s="19"/>
      <c r="V237" s="19"/>
      <c r="W237" s="19"/>
      <c r="X237" s="19"/>
      <c r="Y237" s="19"/>
      <c r="Z237" s="19"/>
      <c r="AA237" s="16">
        <f t="shared" si="7"/>
        <v>1569</v>
      </c>
      <c r="AB237" s="19">
        <v>543215</v>
      </c>
    </row>
    <row r="238" spans="1:28" x14ac:dyDescent="0.4">
      <c r="A238" s="17" t="s">
        <v>485</v>
      </c>
      <c r="B238" s="17" t="s">
        <v>972</v>
      </c>
      <c r="C238" s="18" t="s">
        <v>486</v>
      </c>
      <c r="D238" s="19">
        <v>2593325</v>
      </c>
      <c r="E238" s="19">
        <v>25017672</v>
      </c>
      <c r="F238" s="19">
        <v>5256466</v>
      </c>
      <c r="G238" s="19"/>
      <c r="H238" s="19"/>
      <c r="I238" s="19">
        <v>10102583</v>
      </c>
      <c r="J238" s="19"/>
      <c r="K238" s="19"/>
      <c r="L238" s="19"/>
      <c r="M238" s="19"/>
      <c r="N238" s="19"/>
      <c r="O238" s="19"/>
      <c r="P238" s="16">
        <f t="shared" si="6"/>
        <v>42970046</v>
      </c>
      <c r="Q238" s="19">
        <v>668945</v>
      </c>
      <c r="R238" s="19">
        <v>2002623</v>
      </c>
      <c r="S238" s="19"/>
      <c r="T238" s="19">
        <v>6055648</v>
      </c>
      <c r="U238" s="19"/>
      <c r="V238" s="19">
        <v>110709</v>
      </c>
      <c r="W238" s="19">
        <v>2639923</v>
      </c>
      <c r="X238" s="19"/>
      <c r="Y238" s="19"/>
      <c r="Z238" s="19"/>
      <c r="AA238" s="16">
        <f t="shared" si="7"/>
        <v>11477848</v>
      </c>
      <c r="AB238" s="19">
        <v>54447894</v>
      </c>
    </row>
    <row r="239" spans="1:28" x14ac:dyDescent="0.4">
      <c r="A239" s="17" t="s">
        <v>487</v>
      </c>
      <c r="B239" s="17" t="s">
        <v>972</v>
      </c>
      <c r="C239" s="18" t="s">
        <v>488</v>
      </c>
      <c r="D239" s="19">
        <v>506005</v>
      </c>
      <c r="E239" s="19"/>
      <c r="F239" s="19">
        <v>736809</v>
      </c>
      <c r="G239" s="19"/>
      <c r="H239" s="19"/>
      <c r="I239" s="19">
        <v>13990</v>
      </c>
      <c r="J239" s="19"/>
      <c r="K239" s="19"/>
      <c r="L239" s="19"/>
      <c r="M239" s="19"/>
      <c r="N239" s="19"/>
      <c r="O239" s="19"/>
      <c r="P239" s="16">
        <f t="shared" si="6"/>
        <v>1256804</v>
      </c>
      <c r="Q239" s="19">
        <v>43619</v>
      </c>
      <c r="R239" s="19"/>
      <c r="S239" s="19"/>
      <c r="T239" s="19"/>
      <c r="U239" s="19"/>
      <c r="V239" s="19"/>
      <c r="W239" s="19"/>
      <c r="X239" s="19"/>
      <c r="Y239" s="19"/>
      <c r="Z239" s="19"/>
      <c r="AA239" s="16">
        <f t="shared" si="7"/>
        <v>43619</v>
      </c>
      <c r="AB239" s="19">
        <v>1300423</v>
      </c>
    </row>
    <row r="240" spans="1:28" x14ac:dyDescent="0.4">
      <c r="A240" s="17" t="s">
        <v>489</v>
      </c>
      <c r="B240" s="17" t="s">
        <v>972</v>
      </c>
      <c r="C240" s="18" t="s">
        <v>490</v>
      </c>
      <c r="D240" s="19">
        <v>71229</v>
      </c>
      <c r="E240" s="19">
        <v>96645</v>
      </c>
      <c r="F240" s="19"/>
      <c r="G240" s="19"/>
      <c r="H240" s="19"/>
      <c r="I240" s="19">
        <v>67975</v>
      </c>
      <c r="J240" s="19"/>
      <c r="K240" s="19"/>
      <c r="L240" s="19"/>
      <c r="M240" s="19"/>
      <c r="N240" s="19"/>
      <c r="O240" s="19"/>
      <c r="P240" s="16">
        <f t="shared" si="6"/>
        <v>235849</v>
      </c>
      <c r="Q240" s="19">
        <v>219</v>
      </c>
      <c r="R240" s="19">
        <v>1575</v>
      </c>
      <c r="S240" s="19"/>
      <c r="T240" s="19"/>
      <c r="U240" s="19"/>
      <c r="V240" s="19"/>
      <c r="W240" s="19"/>
      <c r="X240" s="19"/>
      <c r="Y240" s="19"/>
      <c r="Z240" s="19"/>
      <c r="AA240" s="16">
        <f t="shared" si="7"/>
        <v>1794</v>
      </c>
      <c r="AB240" s="19">
        <v>237643</v>
      </c>
    </row>
    <row r="241" spans="1:28" x14ac:dyDescent="0.4">
      <c r="A241" s="17" t="s">
        <v>491</v>
      </c>
      <c r="B241" s="17" t="s">
        <v>972</v>
      </c>
      <c r="C241" s="18" t="s">
        <v>492</v>
      </c>
      <c r="D241" s="19"/>
      <c r="E241" s="19">
        <v>1281479</v>
      </c>
      <c r="F241" s="19">
        <v>1497765</v>
      </c>
      <c r="G241" s="19"/>
      <c r="H241" s="19">
        <v>243582</v>
      </c>
      <c r="I241" s="19"/>
      <c r="J241" s="19"/>
      <c r="K241" s="19"/>
      <c r="L241" s="19"/>
      <c r="M241" s="19"/>
      <c r="N241" s="19"/>
      <c r="O241" s="19"/>
      <c r="P241" s="16">
        <f t="shared" si="6"/>
        <v>3022826</v>
      </c>
      <c r="Q241" s="19">
        <v>1227521</v>
      </c>
      <c r="R241" s="19">
        <v>2530448</v>
      </c>
      <c r="S241" s="19">
        <v>15447</v>
      </c>
      <c r="T241" s="19">
        <v>732032</v>
      </c>
      <c r="U241" s="19"/>
      <c r="V241" s="19"/>
      <c r="W241" s="19">
        <v>4120286</v>
      </c>
      <c r="X241" s="19"/>
      <c r="Y241" s="19"/>
      <c r="Z241" s="19"/>
      <c r="AA241" s="16">
        <f t="shared" si="7"/>
        <v>8625734</v>
      </c>
      <c r="AB241" s="19">
        <v>11648560</v>
      </c>
    </row>
    <row r="242" spans="1:28" x14ac:dyDescent="0.4">
      <c r="A242" s="17" t="s">
        <v>493</v>
      </c>
      <c r="B242" s="17" t="s">
        <v>972</v>
      </c>
      <c r="C242" s="18" t="s">
        <v>494</v>
      </c>
      <c r="D242" s="19">
        <v>1752</v>
      </c>
      <c r="E242" s="19">
        <v>168682</v>
      </c>
      <c r="F242" s="19">
        <v>225</v>
      </c>
      <c r="G242" s="19"/>
      <c r="H242" s="19"/>
      <c r="I242" s="19">
        <v>309</v>
      </c>
      <c r="J242" s="19"/>
      <c r="K242" s="19"/>
      <c r="L242" s="19"/>
      <c r="M242" s="19"/>
      <c r="N242" s="19"/>
      <c r="O242" s="19"/>
      <c r="P242" s="16">
        <f t="shared" si="6"/>
        <v>170968</v>
      </c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6">
        <f t="shared" si="7"/>
        <v>0</v>
      </c>
      <c r="AB242" s="19">
        <v>170968</v>
      </c>
    </row>
    <row r="243" spans="1:28" x14ac:dyDescent="0.4">
      <c r="A243" s="17" t="s">
        <v>495</v>
      </c>
      <c r="B243" s="17" t="s">
        <v>971</v>
      </c>
      <c r="C243" s="18" t="s">
        <v>496</v>
      </c>
      <c r="D243" s="19">
        <v>11901389</v>
      </c>
      <c r="E243" s="19">
        <v>90211382</v>
      </c>
      <c r="F243" s="19">
        <v>8392294</v>
      </c>
      <c r="G243" s="19">
        <v>243273</v>
      </c>
      <c r="H243" s="19">
        <v>6304</v>
      </c>
      <c r="I243" s="19">
        <v>595438</v>
      </c>
      <c r="J243" s="19">
        <v>32520</v>
      </c>
      <c r="K243" s="19">
        <v>27916</v>
      </c>
      <c r="L243" s="19"/>
      <c r="M243" s="19"/>
      <c r="N243" s="19"/>
      <c r="O243" s="19"/>
      <c r="P243" s="16">
        <f t="shared" si="6"/>
        <v>111410516</v>
      </c>
      <c r="Q243" s="19">
        <v>11351792</v>
      </c>
      <c r="R243" s="19">
        <v>6020120</v>
      </c>
      <c r="S243" s="19">
        <v>652496</v>
      </c>
      <c r="T243" s="19">
        <v>430246</v>
      </c>
      <c r="U243" s="19"/>
      <c r="V243" s="19">
        <v>2160519</v>
      </c>
      <c r="W243" s="19">
        <v>2749914</v>
      </c>
      <c r="X243" s="19"/>
      <c r="Y243" s="19"/>
      <c r="Z243" s="19">
        <v>90035</v>
      </c>
      <c r="AA243" s="16">
        <f t="shared" si="7"/>
        <v>23455122</v>
      </c>
      <c r="AB243" s="19">
        <v>134865638</v>
      </c>
    </row>
    <row r="244" spans="1:28" x14ac:dyDescent="0.4">
      <c r="A244" s="17" t="s">
        <v>497</v>
      </c>
      <c r="B244" s="17" t="s">
        <v>972</v>
      </c>
      <c r="C244" s="18" t="s">
        <v>498</v>
      </c>
      <c r="D244" s="19">
        <v>3860779</v>
      </c>
      <c r="E244" s="19">
        <v>15062153</v>
      </c>
      <c r="F244" s="19">
        <v>260758</v>
      </c>
      <c r="G244" s="19"/>
      <c r="H244" s="19"/>
      <c r="I244" s="19">
        <v>5257</v>
      </c>
      <c r="J244" s="19"/>
      <c r="K244" s="19">
        <v>5109</v>
      </c>
      <c r="L244" s="19"/>
      <c r="M244" s="19"/>
      <c r="N244" s="19"/>
      <c r="O244" s="19"/>
      <c r="P244" s="16">
        <f t="shared" si="6"/>
        <v>19194056</v>
      </c>
      <c r="Q244" s="19">
        <v>1205756</v>
      </c>
      <c r="R244" s="19">
        <v>63703</v>
      </c>
      <c r="S244" s="19"/>
      <c r="T244" s="19"/>
      <c r="U244" s="19"/>
      <c r="V244" s="19">
        <v>246162</v>
      </c>
      <c r="W244" s="19">
        <v>29853</v>
      </c>
      <c r="X244" s="19"/>
      <c r="Y244" s="19"/>
      <c r="Z244" s="19">
        <v>23825</v>
      </c>
      <c r="AA244" s="16">
        <f t="shared" si="7"/>
        <v>1569299</v>
      </c>
      <c r="AB244" s="19">
        <v>20763355</v>
      </c>
    </row>
    <row r="245" spans="1:28" x14ac:dyDescent="0.4">
      <c r="A245" s="17" t="s">
        <v>499</v>
      </c>
      <c r="B245" s="17" t="s">
        <v>972</v>
      </c>
      <c r="C245" s="18" t="s">
        <v>500</v>
      </c>
      <c r="D245" s="19">
        <v>524542</v>
      </c>
      <c r="E245" s="19">
        <v>5043995</v>
      </c>
      <c r="F245" s="19">
        <v>2292595</v>
      </c>
      <c r="G245" s="19"/>
      <c r="H245" s="19">
        <v>358</v>
      </c>
      <c r="I245" s="19">
        <v>3683</v>
      </c>
      <c r="J245" s="19"/>
      <c r="K245" s="19">
        <v>277</v>
      </c>
      <c r="L245" s="19"/>
      <c r="M245" s="19"/>
      <c r="N245" s="19"/>
      <c r="O245" s="19"/>
      <c r="P245" s="16">
        <f t="shared" si="6"/>
        <v>7865450</v>
      </c>
      <c r="Q245" s="19">
        <v>328647</v>
      </c>
      <c r="R245" s="19">
        <v>597798</v>
      </c>
      <c r="S245" s="19">
        <v>417</v>
      </c>
      <c r="T245" s="19">
        <v>13042</v>
      </c>
      <c r="U245" s="19"/>
      <c r="V245" s="19">
        <v>27948</v>
      </c>
      <c r="W245" s="19">
        <v>13336</v>
      </c>
      <c r="X245" s="19"/>
      <c r="Y245" s="19"/>
      <c r="Z245" s="19">
        <v>65985</v>
      </c>
      <c r="AA245" s="16">
        <f t="shared" si="7"/>
        <v>1047173</v>
      </c>
      <c r="AB245" s="19">
        <v>8912623</v>
      </c>
    </row>
    <row r="246" spans="1:28" x14ac:dyDescent="0.4">
      <c r="A246" s="17" t="s">
        <v>501</v>
      </c>
      <c r="B246" s="17" t="s">
        <v>972</v>
      </c>
      <c r="C246" s="18" t="s">
        <v>502</v>
      </c>
      <c r="D246" s="19">
        <v>2611808</v>
      </c>
      <c r="E246" s="19">
        <v>9297263</v>
      </c>
      <c r="F246" s="19">
        <v>1128946</v>
      </c>
      <c r="G246" s="19"/>
      <c r="H246" s="19">
        <v>3201</v>
      </c>
      <c r="I246" s="19">
        <v>66317</v>
      </c>
      <c r="J246" s="19">
        <v>20143</v>
      </c>
      <c r="K246" s="19">
        <v>14368</v>
      </c>
      <c r="L246" s="19"/>
      <c r="M246" s="19"/>
      <c r="N246" s="19"/>
      <c r="O246" s="19"/>
      <c r="P246" s="16">
        <f t="shared" si="6"/>
        <v>13142046</v>
      </c>
      <c r="Q246" s="19">
        <v>636992</v>
      </c>
      <c r="R246" s="19">
        <v>806050</v>
      </c>
      <c r="S246" s="19">
        <v>598428</v>
      </c>
      <c r="T246" s="19">
        <v>37509</v>
      </c>
      <c r="U246" s="19"/>
      <c r="V246" s="19">
        <v>441858</v>
      </c>
      <c r="W246" s="19">
        <v>483985</v>
      </c>
      <c r="X246" s="19"/>
      <c r="Y246" s="19"/>
      <c r="Z246" s="19"/>
      <c r="AA246" s="16">
        <f t="shared" si="7"/>
        <v>3004822</v>
      </c>
      <c r="AB246" s="19">
        <v>16146868</v>
      </c>
    </row>
    <row r="247" spans="1:28" x14ac:dyDescent="0.4">
      <c r="A247" s="17" t="s">
        <v>503</v>
      </c>
      <c r="B247" s="17" t="s">
        <v>972</v>
      </c>
      <c r="C247" s="18" t="s">
        <v>504</v>
      </c>
      <c r="D247" s="19">
        <v>40912</v>
      </c>
      <c r="E247" s="19">
        <v>3741834</v>
      </c>
      <c r="F247" s="19">
        <v>44499</v>
      </c>
      <c r="G247" s="19"/>
      <c r="H247" s="19">
        <v>459</v>
      </c>
      <c r="I247" s="19">
        <v>104075</v>
      </c>
      <c r="J247" s="19">
        <v>11605</v>
      </c>
      <c r="K247" s="19"/>
      <c r="L247" s="19"/>
      <c r="M247" s="19"/>
      <c r="N247" s="19"/>
      <c r="O247" s="19"/>
      <c r="P247" s="16">
        <f t="shared" si="6"/>
        <v>3943384</v>
      </c>
      <c r="Q247" s="19">
        <v>1137152</v>
      </c>
      <c r="R247" s="19"/>
      <c r="S247" s="19"/>
      <c r="T247" s="19"/>
      <c r="U247" s="19"/>
      <c r="V247" s="19"/>
      <c r="W247" s="19"/>
      <c r="X247" s="19"/>
      <c r="Y247" s="19"/>
      <c r="Z247" s="19"/>
      <c r="AA247" s="16">
        <f t="shared" si="7"/>
        <v>1137152</v>
      </c>
      <c r="AB247" s="19">
        <v>5080536</v>
      </c>
    </row>
    <row r="248" spans="1:28" x14ac:dyDescent="0.4">
      <c r="A248" s="17" t="s">
        <v>505</v>
      </c>
      <c r="B248" s="17" t="s">
        <v>972</v>
      </c>
      <c r="C248" s="18" t="s">
        <v>506</v>
      </c>
      <c r="D248" s="19">
        <v>1126186</v>
      </c>
      <c r="E248" s="19">
        <v>8793619</v>
      </c>
      <c r="F248" s="19">
        <v>244499</v>
      </c>
      <c r="G248" s="19"/>
      <c r="H248" s="19"/>
      <c r="I248" s="19">
        <v>36042</v>
      </c>
      <c r="J248" s="19"/>
      <c r="K248" s="19"/>
      <c r="L248" s="19"/>
      <c r="M248" s="19"/>
      <c r="N248" s="19"/>
      <c r="O248" s="19"/>
      <c r="P248" s="16">
        <f t="shared" si="6"/>
        <v>10200346</v>
      </c>
      <c r="Q248" s="19">
        <v>3257038</v>
      </c>
      <c r="R248" s="19">
        <v>247810</v>
      </c>
      <c r="S248" s="19"/>
      <c r="T248" s="19">
        <v>53272</v>
      </c>
      <c r="U248" s="19"/>
      <c r="V248" s="19">
        <v>352</v>
      </c>
      <c r="W248" s="19">
        <v>79292</v>
      </c>
      <c r="X248" s="19"/>
      <c r="Y248" s="19"/>
      <c r="Z248" s="19"/>
      <c r="AA248" s="16">
        <f t="shared" si="7"/>
        <v>3637764</v>
      </c>
      <c r="AB248" s="19">
        <v>13838110</v>
      </c>
    </row>
    <row r="249" spans="1:28" x14ac:dyDescent="0.4">
      <c r="A249" s="14" t="s">
        <v>507</v>
      </c>
      <c r="B249" s="14" t="s">
        <v>970</v>
      </c>
      <c r="C249" s="15" t="s">
        <v>508</v>
      </c>
      <c r="D249" s="16">
        <v>71036003</v>
      </c>
      <c r="E249" s="16">
        <v>825387620</v>
      </c>
      <c r="F249" s="16">
        <v>104575425</v>
      </c>
      <c r="G249" s="16">
        <v>469538</v>
      </c>
      <c r="H249" s="16">
        <v>1018549</v>
      </c>
      <c r="I249" s="16">
        <v>18213745</v>
      </c>
      <c r="J249" s="16">
        <v>4977</v>
      </c>
      <c r="K249" s="16">
        <v>1035011</v>
      </c>
      <c r="L249" s="16">
        <v>2580</v>
      </c>
      <c r="M249" s="16"/>
      <c r="N249" s="16">
        <v>15117</v>
      </c>
      <c r="O249" s="16"/>
      <c r="P249" s="16">
        <f t="shared" si="6"/>
        <v>1021758565</v>
      </c>
      <c r="Q249" s="16">
        <v>188279590</v>
      </c>
      <c r="R249" s="16">
        <v>247251958</v>
      </c>
      <c r="S249" s="16">
        <v>17149928</v>
      </c>
      <c r="T249" s="16">
        <v>41095657</v>
      </c>
      <c r="U249" s="16"/>
      <c r="V249" s="16">
        <v>104568034</v>
      </c>
      <c r="W249" s="16">
        <v>105145715</v>
      </c>
      <c r="X249" s="16">
        <v>9347563</v>
      </c>
      <c r="Y249" s="16">
        <v>1637</v>
      </c>
      <c r="Z249" s="16">
        <v>1607636</v>
      </c>
      <c r="AA249" s="16">
        <f t="shared" si="7"/>
        <v>714447718</v>
      </c>
      <c r="AB249" s="16">
        <v>1736206283</v>
      </c>
    </row>
    <row r="250" spans="1:28" x14ac:dyDescent="0.4">
      <c r="A250" s="17" t="s">
        <v>509</v>
      </c>
      <c r="B250" s="17" t="s">
        <v>971</v>
      </c>
      <c r="C250" s="18" t="s">
        <v>510</v>
      </c>
      <c r="D250" s="19">
        <v>29001872</v>
      </c>
      <c r="E250" s="19">
        <v>260730161</v>
      </c>
      <c r="F250" s="19">
        <v>38931826</v>
      </c>
      <c r="G250" s="19"/>
      <c r="H250" s="19">
        <v>316709</v>
      </c>
      <c r="I250" s="19">
        <v>4634402</v>
      </c>
      <c r="J250" s="19">
        <v>251</v>
      </c>
      <c r="K250" s="19">
        <v>214468</v>
      </c>
      <c r="L250" s="19">
        <v>373</v>
      </c>
      <c r="M250" s="19"/>
      <c r="N250" s="19">
        <v>7673</v>
      </c>
      <c r="O250" s="19"/>
      <c r="P250" s="16">
        <f t="shared" si="6"/>
        <v>333837735</v>
      </c>
      <c r="Q250" s="19">
        <v>30518773</v>
      </c>
      <c r="R250" s="19">
        <v>73695118</v>
      </c>
      <c r="S250" s="19">
        <v>4242767</v>
      </c>
      <c r="T250" s="19">
        <v>2705384</v>
      </c>
      <c r="U250" s="19"/>
      <c r="V250" s="19">
        <v>11755489</v>
      </c>
      <c r="W250" s="19">
        <v>14447534</v>
      </c>
      <c r="X250" s="19">
        <v>147820</v>
      </c>
      <c r="Y250" s="19"/>
      <c r="Z250" s="19"/>
      <c r="AA250" s="16">
        <f t="shared" si="7"/>
        <v>137512885</v>
      </c>
      <c r="AB250" s="19">
        <v>471350620</v>
      </c>
    </row>
    <row r="251" spans="1:28" x14ac:dyDescent="0.4">
      <c r="A251" s="17" t="s">
        <v>511</v>
      </c>
      <c r="B251" s="17" t="s">
        <v>972</v>
      </c>
      <c r="C251" s="18" t="s">
        <v>512</v>
      </c>
      <c r="D251" s="19">
        <v>1173416</v>
      </c>
      <c r="E251" s="19">
        <v>21817743</v>
      </c>
      <c r="F251" s="19">
        <v>2463357</v>
      </c>
      <c r="G251" s="19"/>
      <c r="H251" s="19">
        <v>6624</v>
      </c>
      <c r="I251" s="19">
        <v>828430</v>
      </c>
      <c r="J251" s="19">
        <v>251</v>
      </c>
      <c r="K251" s="19"/>
      <c r="L251" s="19"/>
      <c r="M251" s="19"/>
      <c r="N251" s="19"/>
      <c r="O251" s="19"/>
      <c r="P251" s="16">
        <f t="shared" si="6"/>
        <v>26289821</v>
      </c>
      <c r="Q251" s="19">
        <v>2071798</v>
      </c>
      <c r="R251" s="19">
        <v>14351064</v>
      </c>
      <c r="S251" s="19">
        <v>203261</v>
      </c>
      <c r="T251" s="19">
        <v>281922</v>
      </c>
      <c r="U251" s="19"/>
      <c r="V251" s="19">
        <v>882084</v>
      </c>
      <c r="W251" s="19">
        <v>10138121</v>
      </c>
      <c r="X251" s="19"/>
      <c r="Y251" s="19"/>
      <c r="Z251" s="19"/>
      <c r="AA251" s="16">
        <f t="shared" si="7"/>
        <v>27928250</v>
      </c>
      <c r="AB251" s="19">
        <v>54218071</v>
      </c>
    </row>
    <row r="252" spans="1:28" x14ac:dyDescent="0.4">
      <c r="A252" s="17" t="s">
        <v>513</v>
      </c>
      <c r="B252" s="17" t="s">
        <v>975</v>
      </c>
      <c r="C252" s="18" t="s">
        <v>514</v>
      </c>
      <c r="D252" s="19">
        <v>24331</v>
      </c>
      <c r="E252" s="19">
        <v>444557</v>
      </c>
      <c r="F252" s="19">
        <v>243421</v>
      </c>
      <c r="G252" s="19"/>
      <c r="H252" s="19"/>
      <c r="I252" s="19">
        <v>480180</v>
      </c>
      <c r="J252" s="19"/>
      <c r="K252" s="19"/>
      <c r="L252" s="19"/>
      <c r="M252" s="19"/>
      <c r="N252" s="19"/>
      <c r="O252" s="19"/>
      <c r="P252" s="16">
        <f t="shared" si="6"/>
        <v>1192489</v>
      </c>
      <c r="Q252" s="19">
        <v>161638</v>
      </c>
      <c r="R252" s="19">
        <v>18029</v>
      </c>
      <c r="S252" s="19"/>
      <c r="T252" s="19"/>
      <c r="U252" s="19"/>
      <c r="V252" s="19"/>
      <c r="W252" s="19"/>
      <c r="X252" s="19"/>
      <c r="Y252" s="19"/>
      <c r="Z252" s="19"/>
      <c r="AA252" s="16">
        <f t="shared" si="7"/>
        <v>179667</v>
      </c>
      <c r="AB252" s="19">
        <v>1372156</v>
      </c>
    </row>
    <row r="253" spans="1:28" x14ac:dyDescent="0.4">
      <c r="A253" s="17" t="s">
        <v>515</v>
      </c>
      <c r="B253" s="17" t="s">
        <v>975</v>
      </c>
      <c r="C253" s="18" t="s">
        <v>516</v>
      </c>
      <c r="D253" s="19"/>
      <c r="E253" s="19">
        <v>256211</v>
      </c>
      <c r="F253" s="19">
        <v>130233</v>
      </c>
      <c r="G253" s="19"/>
      <c r="H253" s="19">
        <v>6375</v>
      </c>
      <c r="I253" s="19">
        <v>34013</v>
      </c>
      <c r="J253" s="19"/>
      <c r="K253" s="19"/>
      <c r="L253" s="19"/>
      <c r="M253" s="19"/>
      <c r="N253" s="19"/>
      <c r="O253" s="19"/>
      <c r="P253" s="16">
        <f t="shared" si="6"/>
        <v>426832</v>
      </c>
      <c r="Q253" s="19"/>
      <c r="R253" s="19">
        <v>14839</v>
      </c>
      <c r="S253" s="19">
        <v>191152</v>
      </c>
      <c r="T253" s="19"/>
      <c r="U253" s="19"/>
      <c r="V253" s="19"/>
      <c r="W253" s="19"/>
      <c r="X253" s="19"/>
      <c r="Y253" s="19"/>
      <c r="Z253" s="19"/>
      <c r="AA253" s="16">
        <f t="shared" si="7"/>
        <v>205991</v>
      </c>
      <c r="AB253" s="19">
        <v>632823</v>
      </c>
    </row>
    <row r="254" spans="1:28" x14ac:dyDescent="0.4">
      <c r="A254" s="17" t="s">
        <v>517</v>
      </c>
      <c r="B254" s="17" t="s">
        <v>975</v>
      </c>
      <c r="C254" s="18" t="s">
        <v>518</v>
      </c>
      <c r="D254" s="19">
        <v>865401</v>
      </c>
      <c r="E254" s="19">
        <v>17206327</v>
      </c>
      <c r="F254" s="19">
        <v>1709489</v>
      </c>
      <c r="G254" s="19"/>
      <c r="H254" s="19">
        <v>249</v>
      </c>
      <c r="I254" s="19">
        <v>243110</v>
      </c>
      <c r="J254" s="19">
        <v>251</v>
      </c>
      <c r="K254" s="19"/>
      <c r="L254" s="19"/>
      <c r="M254" s="19"/>
      <c r="N254" s="19"/>
      <c r="O254" s="19"/>
      <c r="P254" s="16">
        <f t="shared" si="6"/>
        <v>20024827</v>
      </c>
      <c r="Q254" s="19">
        <v>1205445</v>
      </c>
      <c r="R254" s="19">
        <v>14200455</v>
      </c>
      <c r="S254" s="19">
        <v>12109</v>
      </c>
      <c r="T254" s="19">
        <v>277593</v>
      </c>
      <c r="U254" s="19"/>
      <c r="V254" s="19">
        <v>245850</v>
      </c>
      <c r="W254" s="19">
        <v>10130910</v>
      </c>
      <c r="X254" s="19"/>
      <c r="Y254" s="19"/>
      <c r="Z254" s="19"/>
      <c r="AA254" s="16">
        <f t="shared" si="7"/>
        <v>26072362</v>
      </c>
      <c r="AB254" s="19">
        <v>46097189</v>
      </c>
    </row>
    <row r="255" spans="1:28" x14ac:dyDescent="0.4">
      <c r="A255" s="17" t="s">
        <v>519</v>
      </c>
      <c r="B255" s="17" t="s">
        <v>975</v>
      </c>
      <c r="C255" s="18" t="s">
        <v>520</v>
      </c>
      <c r="D255" s="19">
        <v>1588</v>
      </c>
      <c r="E255" s="19">
        <v>19520</v>
      </c>
      <c r="F255" s="19">
        <v>251</v>
      </c>
      <c r="G255" s="19"/>
      <c r="H255" s="19"/>
      <c r="I255" s="19">
        <v>12230</v>
      </c>
      <c r="J255" s="19"/>
      <c r="K255" s="19"/>
      <c r="L255" s="19"/>
      <c r="M255" s="19"/>
      <c r="N255" s="19"/>
      <c r="O255" s="19"/>
      <c r="P255" s="16">
        <f t="shared" si="6"/>
        <v>33589</v>
      </c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6">
        <f t="shared" si="7"/>
        <v>0</v>
      </c>
      <c r="AB255" s="19">
        <v>33589</v>
      </c>
    </row>
    <row r="256" spans="1:28" x14ac:dyDescent="0.4">
      <c r="A256" s="17" t="s">
        <v>521</v>
      </c>
      <c r="B256" s="17" t="s">
        <v>972</v>
      </c>
      <c r="C256" s="18" t="s">
        <v>522</v>
      </c>
      <c r="D256" s="19">
        <v>5854</v>
      </c>
      <c r="E256" s="19">
        <v>1808746</v>
      </c>
      <c r="F256" s="19">
        <v>17643</v>
      </c>
      <c r="G256" s="19"/>
      <c r="H256" s="19"/>
      <c r="I256" s="19">
        <v>7252</v>
      </c>
      <c r="J256" s="19"/>
      <c r="K256" s="19"/>
      <c r="L256" s="19"/>
      <c r="M256" s="19"/>
      <c r="N256" s="19"/>
      <c r="O256" s="19"/>
      <c r="P256" s="16">
        <f t="shared" si="6"/>
        <v>1839495</v>
      </c>
      <c r="Q256" s="19">
        <v>15053</v>
      </c>
      <c r="R256" s="19">
        <v>12740</v>
      </c>
      <c r="S256" s="19"/>
      <c r="T256" s="19">
        <v>42885</v>
      </c>
      <c r="U256" s="19"/>
      <c r="V256" s="19"/>
      <c r="W256" s="19"/>
      <c r="X256" s="19"/>
      <c r="Y256" s="19"/>
      <c r="Z256" s="19"/>
      <c r="AA256" s="16">
        <f t="shared" si="7"/>
        <v>70678</v>
      </c>
      <c r="AB256" s="19">
        <v>1910173</v>
      </c>
    </row>
    <row r="257" spans="1:28" x14ac:dyDescent="0.4">
      <c r="A257" s="17" t="s">
        <v>523</v>
      </c>
      <c r="B257" s="17" t="s">
        <v>975</v>
      </c>
      <c r="C257" s="18" t="s">
        <v>524</v>
      </c>
      <c r="D257" s="19"/>
      <c r="E257" s="19"/>
      <c r="F257" s="19"/>
      <c r="G257" s="19"/>
      <c r="H257" s="19"/>
      <c r="I257" s="19">
        <v>7252</v>
      </c>
      <c r="J257" s="19"/>
      <c r="K257" s="19"/>
      <c r="L257" s="19"/>
      <c r="M257" s="19"/>
      <c r="N257" s="19"/>
      <c r="O257" s="19"/>
      <c r="P257" s="16">
        <f t="shared" si="6"/>
        <v>7252</v>
      </c>
      <c r="Q257" s="19"/>
      <c r="R257" s="19">
        <v>4497</v>
      </c>
      <c r="S257" s="19"/>
      <c r="T257" s="19"/>
      <c r="U257" s="19"/>
      <c r="V257" s="19"/>
      <c r="W257" s="19"/>
      <c r="X257" s="19"/>
      <c r="Y257" s="19"/>
      <c r="Z257" s="19"/>
      <c r="AA257" s="16">
        <f t="shared" si="7"/>
        <v>4497</v>
      </c>
      <c r="AB257" s="19">
        <v>11749</v>
      </c>
    </row>
    <row r="258" spans="1:28" x14ac:dyDescent="0.4">
      <c r="A258" s="17" t="s">
        <v>525</v>
      </c>
      <c r="B258" s="17" t="s">
        <v>972</v>
      </c>
      <c r="C258" s="18" t="s">
        <v>526</v>
      </c>
      <c r="D258" s="19">
        <v>333161</v>
      </c>
      <c r="E258" s="19">
        <v>42567266</v>
      </c>
      <c r="F258" s="19">
        <v>9675416</v>
      </c>
      <c r="G258" s="19"/>
      <c r="H258" s="19">
        <v>205649</v>
      </c>
      <c r="I258" s="19">
        <v>21645</v>
      </c>
      <c r="J258" s="19"/>
      <c r="K258" s="19"/>
      <c r="L258" s="19">
        <v>373</v>
      </c>
      <c r="M258" s="19"/>
      <c r="N258" s="19"/>
      <c r="O258" s="19"/>
      <c r="P258" s="16">
        <f t="shared" si="6"/>
        <v>52803510</v>
      </c>
      <c r="Q258" s="19">
        <v>2742843</v>
      </c>
      <c r="R258" s="19">
        <v>14273813</v>
      </c>
      <c r="S258" s="19">
        <v>148467</v>
      </c>
      <c r="T258" s="19">
        <v>150907</v>
      </c>
      <c r="U258" s="19"/>
      <c r="V258" s="19">
        <v>1860990</v>
      </c>
      <c r="W258" s="19">
        <v>112364</v>
      </c>
      <c r="X258" s="19"/>
      <c r="Y258" s="19"/>
      <c r="Z258" s="19"/>
      <c r="AA258" s="16">
        <f t="shared" si="7"/>
        <v>19289384</v>
      </c>
      <c r="AB258" s="19">
        <v>72092894</v>
      </c>
    </row>
    <row r="259" spans="1:28" x14ac:dyDescent="0.4">
      <c r="A259" s="17" t="s">
        <v>527</v>
      </c>
      <c r="B259" s="17" t="s">
        <v>975</v>
      </c>
      <c r="C259" s="18" t="s">
        <v>528</v>
      </c>
      <c r="D259" s="19">
        <v>184965</v>
      </c>
      <c r="E259" s="19">
        <v>18432021</v>
      </c>
      <c r="F259" s="19">
        <v>5680006</v>
      </c>
      <c r="G259" s="19"/>
      <c r="H259" s="19">
        <v>125196</v>
      </c>
      <c r="I259" s="19">
        <v>15376</v>
      </c>
      <c r="J259" s="19"/>
      <c r="K259" s="19"/>
      <c r="L259" s="19"/>
      <c r="M259" s="19"/>
      <c r="N259" s="19"/>
      <c r="O259" s="19"/>
      <c r="P259" s="16">
        <f t="shared" si="6"/>
        <v>24437564</v>
      </c>
      <c r="Q259" s="19">
        <v>585360</v>
      </c>
      <c r="R259" s="19">
        <v>13792423</v>
      </c>
      <c r="S259" s="19">
        <v>49700</v>
      </c>
      <c r="T259" s="19">
        <v>47271</v>
      </c>
      <c r="U259" s="19"/>
      <c r="V259" s="19">
        <v>393600</v>
      </c>
      <c r="W259" s="19">
        <v>51609</v>
      </c>
      <c r="X259" s="19"/>
      <c r="Y259" s="19"/>
      <c r="Z259" s="19"/>
      <c r="AA259" s="16">
        <f t="shared" si="7"/>
        <v>14919963</v>
      </c>
      <c r="AB259" s="19">
        <v>39357527</v>
      </c>
    </row>
    <row r="260" spans="1:28" x14ac:dyDescent="0.4">
      <c r="A260" s="17" t="s">
        <v>529</v>
      </c>
      <c r="B260" s="17" t="s">
        <v>975</v>
      </c>
      <c r="C260" s="18" t="s">
        <v>530</v>
      </c>
      <c r="D260" s="19">
        <v>117518</v>
      </c>
      <c r="E260" s="19">
        <v>21173649</v>
      </c>
      <c r="F260" s="19">
        <v>3761091</v>
      </c>
      <c r="G260" s="19"/>
      <c r="H260" s="19">
        <v>66147</v>
      </c>
      <c r="I260" s="19"/>
      <c r="J260" s="19"/>
      <c r="K260" s="19"/>
      <c r="L260" s="19">
        <v>373</v>
      </c>
      <c r="M260" s="19"/>
      <c r="N260" s="19"/>
      <c r="O260" s="19"/>
      <c r="P260" s="16">
        <f t="shared" si="6"/>
        <v>25118778</v>
      </c>
      <c r="Q260" s="19">
        <v>1563593</v>
      </c>
      <c r="R260" s="19">
        <v>314772</v>
      </c>
      <c r="S260" s="19">
        <v>98767</v>
      </c>
      <c r="T260" s="19">
        <v>57162</v>
      </c>
      <c r="U260" s="19"/>
      <c r="V260" s="19">
        <v>129115</v>
      </c>
      <c r="W260" s="19">
        <v>16816</v>
      </c>
      <c r="X260" s="19"/>
      <c r="Y260" s="19"/>
      <c r="Z260" s="19"/>
      <c r="AA260" s="16">
        <f t="shared" si="7"/>
        <v>2180225</v>
      </c>
      <c r="AB260" s="19">
        <v>27299003</v>
      </c>
    </row>
    <row r="261" spans="1:28" x14ac:dyDescent="0.4">
      <c r="A261" s="17" t="s">
        <v>531</v>
      </c>
      <c r="B261" s="17" t="s">
        <v>972</v>
      </c>
      <c r="C261" s="18" t="s">
        <v>532</v>
      </c>
      <c r="D261" s="19">
        <v>2526767</v>
      </c>
      <c r="E261" s="19">
        <v>9010196</v>
      </c>
      <c r="F261" s="19">
        <v>7774042</v>
      </c>
      <c r="G261" s="19"/>
      <c r="H261" s="19"/>
      <c r="I261" s="19">
        <v>99809</v>
      </c>
      <c r="J261" s="19"/>
      <c r="K261" s="19"/>
      <c r="L261" s="19"/>
      <c r="M261" s="19"/>
      <c r="N261" s="19"/>
      <c r="O261" s="19"/>
      <c r="P261" s="16">
        <f t="shared" si="6"/>
        <v>19410814</v>
      </c>
      <c r="Q261" s="19">
        <v>1702551</v>
      </c>
      <c r="R261" s="19">
        <v>1013388</v>
      </c>
      <c r="S261" s="19">
        <v>451293</v>
      </c>
      <c r="T261" s="19">
        <v>10256</v>
      </c>
      <c r="U261" s="19"/>
      <c r="V261" s="19">
        <v>95594</v>
      </c>
      <c r="W261" s="19">
        <v>78078</v>
      </c>
      <c r="X261" s="19"/>
      <c r="Y261" s="19"/>
      <c r="Z261" s="19"/>
      <c r="AA261" s="16">
        <f t="shared" si="7"/>
        <v>3351160</v>
      </c>
      <c r="AB261" s="19">
        <v>22761974</v>
      </c>
    </row>
    <row r="262" spans="1:28" x14ac:dyDescent="0.4">
      <c r="A262" s="17" t="s">
        <v>533</v>
      </c>
      <c r="B262" s="17" t="s">
        <v>975</v>
      </c>
      <c r="C262" s="18" t="s">
        <v>534</v>
      </c>
      <c r="D262" s="19">
        <v>551553</v>
      </c>
      <c r="E262" s="19">
        <v>1178071</v>
      </c>
      <c r="F262" s="19">
        <v>935717</v>
      </c>
      <c r="G262" s="19"/>
      <c r="H262" s="19"/>
      <c r="I262" s="19">
        <v>4744</v>
      </c>
      <c r="J262" s="19"/>
      <c r="K262" s="19"/>
      <c r="L262" s="19"/>
      <c r="M262" s="19"/>
      <c r="N262" s="19"/>
      <c r="O262" s="19"/>
      <c r="P262" s="16">
        <f t="shared" si="6"/>
        <v>2670085</v>
      </c>
      <c r="Q262" s="19"/>
      <c r="R262" s="19">
        <v>407924</v>
      </c>
      <c r="S262" s="19">
        <v>445368</v>
      </c>
      <c r="T262" s="19"/>
      <c r="U262" s="19"/>
      <c r="V262" s="19"/>
      <c r="W262" s="19">
        <v>62569</v>
      </c>
      <c r="X262" s="19"/>
      <c r="Y262" s="19"/>
      <c r="Z262" s="19"/>
      <c r="AA262" s="16">
        <f t="shared" si="7"/>
        <v>915861</v>
      </c>
      <c r="AB262" s="19">
        <v>3585946</v>
      </c>
    </row>
    <row r="263" spans="1:28" x14ac:dyDescent="0.4">
      <c r="A263" s="17" t="s">
        <v>535</v>
      </c>
      <c r="B263" s="17" t="s">
        <v>976</v>
      </c>
      <c r="C263" s="18" t="s">
        <v>536</v>
      </c>
      <c r="D263" s="19">
        <v>7522</v>
      </c>
      <c r="E263" s="19">
        <v>84263</v>
      </c>
      <c r="F263" s="19">
        <v>465089</v>
      </c>
      <c r="G263" s="19"/>
      <c r="H263" s="19"/>
      <c r="I263" s="19">
        <v>512</v>
      </c>
      <c r="J263" s="19"/>
      <c r="K263" s="19"/>
      <c r="L263" s="19"/>
      <c r="M263" s="19"/>
      <c r="N263" s="19"/>
      <c r="O263" s="19"/>
      <c r="P263" s="16">
        <f t="shared" si="6"/>
        <v>557386</v>
      </c>
      <c r="Q263" s="19"/>
      <c r="R263" s="19">
        <v>100563</v>
      </c>
      <c r="S263" s="19">
        <v>445368</v>
      </c>
      <c r="T263" s="19"/>
      <c r="U263" s="19"/>
      <c r="V263" s="19"/>
      <c r="W263" s="19">
        <v>478</v>
      </c>
      <c r="X263" s="19"/>
      <c r="Y263" s="19"/>
      <c r="Z263" s="19"/>
      <c r="AA263" s="16">
        <f t="shared" si="7"/>
        <v>546409</v>
      </c>
      <c r="AB263" s="19">
        <v>1103795</v>
      </c>
    </row>
    <row r="264" spans="1:28" x14ac:dyDescent="0.4">
      <c r="A264" s="17" t="s">
        <v>537</v>
      </c>
      <c r="B264" s="17" t="s">
        <v>976</v>
      </c>
      <c r="C264" s="18" t="s">
        <v>538</v>
      </c>
      <c r="D264" s="19"/>
      <c r="E264" s="19"/>
      <c r="F264" s="19">
        <v>63450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6">
        <f t="shared" ref="P264:P327" si="8">SUM(D264:O264)</f>
        <v>63450</v>
      </c>
      <c r="Q264" s="19"/>
      <c r="R264" s="19"/>
      <c r="S264" s="19"/>
      <c r="T264" s="19"/>
      <c r="U264" s="19"/>
      <c r="V264" s="19"/>
      <c r="W264" s="19">
        <v>1246</v>
      </c>
      <c r="X264" s="19"/>
      <c r="Y264" s="19"/>
      <c r="Z264" s="19"/>
      <c r="AA264" s="16">
        <f t="shared" ref="AA264:AA327" si="9">SUM(Q264:Z264)</f>
        <v>1246</v>
      </c>
      <c r="AB264" s="19">
        <v>64696</v>
      </c>
    </row>
    <row r="265" spans="1:28" x14ac:dyDescent="0.4">
      <c r="A265" s="17" t="s">
        <v>539</v>
      </c>
      <c r="B265" s="17" t="s">
        <v>976</v>
      </c>
      <c r="C265" s="18" t="s">
        <v>540</v>
      </c>
      <c r="D265" s="19"/>
      <c r="E265" s="19"/>
      <c r="F265" s="19">
        <v>4095</v>
      </c>
      <c r="G265" s="19"/>
      <c r="H265" s="19"/>
      <c r="I265" s="19"/>
      <c r="J265" s="19"/>
      <c r="K265" s="19"/>
      <c r="L265" s="19"/>
      <c r="M265" s="19"/>
      <c r="N265" s="19"/>
      <c r="O265" s="19"/>
      <c r="P265" s="16">
        <f t="shared" si="8"/>
        <v>4095</v>
      </c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6">
        <f t="shared" si="9"/>
        <v>0</v>
      </c>
      <c r="AB265" s="19">
        <v>4095</v>
      </c>
    </row>
    <row r="266" spans="1:28" x14ac:dyDescent="0.4">
      <c r="A266" s="17" t="s">
        <v>541</v>
      </c>
      <c r="B266" s="17" t="s">
        <v>976</v>
      </c>
      <c r="C266" s="18" t="s">
        <v>542</v>
      </c>
      <c r="D266" s="19">
        <v>38656</v>
      </c>
      <c r="E266" s="19">
        <v>128737</v>
      </c>
      <c r="F266" s="19">
        <v>9811</v>
      </c>
      <c r="G266" s="19"/>
      <c r="H266" s="19"/>
      <c r="I266" s="19"/>
      <c r="J266" s="19"/>
      <c r="K266" s="19"/>
      <c r="L266" s="19"/>
      <c r="M266" s="19"/>
      <c r="N266" s="19"/>
      <c r="O266" s="19"/>
      <c r="P266" s="16">
        <f t="shared" si="8"/>
        <v>177204</v>
      </c>
      <c r="Q266" s="19"/>
      <c r="R266" s="19">
        <v>77312</v>
      </c>
      <c r="S266" s="19"/>
      <c r="T266" s="19"/>
      <c r="U266" s="19"/>
      <c r="V266" s="19"/>
      <c r="W266" s="19"/>
      <c r="X266" s="19"/>
      <c r="Y266" s="19"/>
      <c r="Z266" s="19"/>
      <c r="AA266" s="16">
        <f t="shared" si="9"/>
        <v>77312</v>
      </c>
      <c r="AB266" s="19">
        <v>254516</v>
      </c>
    </row>
    <row r="267" spans="1:28" x14ac:dyDescent="0.4">
      <c r="A267" s="17" t="s">
        <v>543</v>
      </c>
      <c r="B267" s="17" t="s">
        <v>975</v>
      </c>
      <c r="C267" s="18" t="s">
        <v>544</v>
      </c>
      <c r="D267" s="19">
        <v>167996</v>
      </c>
      <c r="E267" s="19">
        <v>74328</v>
      </c>
      <c r="F267" s="19">
        <v>212138</v>
      </c>
      <c r="G267" s="19"/>
      <c r="H267" s="19"/>
      <c r="I267" s="19"/>
      <c r="J267" s="19"/>
      <c r="K267" s="19"/>
      <c r="L267" s="19"/>
      <c r="M267" s="19"/>
      <c r="N267" s="19"/>
      <c r="O267" s="19"/>
      <c r="P267" s="16">
        <f t="shared" si="8"/>
        <v>454462</v>
      </c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6">
        <f t="shared" si="9"/>
        <v>0</v>
      </c>
      <c r="AB267" s="19">
        <v>454462</v>
      </c>
    </row>
    <row r="268" spans="1:28" x14ac:dyDescent="0.4">
      <c r="A268" s="17" t="s">
        <v>545</v>
      </c>
      <c r="B268" s="17" t="s">
        <v>975</v>
      </c>
      <c r="C268" s="18" t="s">
        <v>546</v>
      </c>
      <c r="D268" s="19">
        <v>225202</v>
      </c>
      <c r="E268" s="19">
        <v>69963</v>
      </c>
      <c r="F268" s="19">
        <v>3908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6">
        <f t="shared" si="8"/>
        <v>299073</v>
      </c>
      <c r="Q268" s="19">
        <v>11472</v>
      </c>
      <c r="R268" s="19">
        <v>20000</v>
      </c>
      <c r="S268" s="19"/>
      <c r="T268" s="19">
        <v>8806</v>
      </c>
      <c r="U268" s="19"/>
      <c r="V268" s="19"/>
      <c r="W268" s="19"/>
      <c r="X268" s="19"/>
      <c r="Y268" s="19"/>
      <c r="Z268" s="19"/>
      <c r="AA268" s="16">
        <f t="shared" si="9"/>
        <v>40278</v>
      </c>
      <c r="AB268" s="19">
        <v>339351</v>
      </c>
    </row>
    <row r="269" spans="1:28" x14ac:dyDescent="0.4">
      <c r="A269" s="17" t="s">
        <v>547</v>
      </c>
      <c r="B269" s="17" t="s">
        <v>972</v>
      </c>
      <c r="C269" s="18" t="s">
        <v>548</v>
      </c>
      <c r="D269" s="19">
        <v>101738</v>
      </c>
      <c r="E269" s="19">
        <v>7232142</v>
      </c>
      <c r="F269" s="19">
        <v>789582</v>
      </c>
      <c r="G269" s="19"/>
      <c r="H269" s="19"/>
      <c r="I269" s="19">
        <v>2009217</v>
      </c>
      <c r="J269" s="19"/>
      <c r="K269" s="19"/>
      <c r="L269" s="19"/>
      <c r="M269" s="19"/>
      <c r="N269" s="19"/>
      <c r="O269" s="19"/>
      <c r="P269" s="16">
        <f t="shared" si="8"/>
        <v>10132679</v>
      </c>
      <c r="Q269" s="19">
        <v>124891</v>
      </c>
      <c r="R269" s="19">
        <v>100904</v>
      </c>
      <c r="S269" s="19">
        <v>134237</v>
      </c>
      <c r="T269" s="19">
        <v>1414</v>
      </c>
      <c r="U269" s="19"/>
      <c r="V269" s="19"/>
      <c r="W269" s="19">
        <v>203277</v>
      </c>
      <c r="X269" s="19"/>
      <c r="Y269" s="19"/>
      <c r="Z269" s="19"/>
      <c r="AA269" s="16">
        <f t="shared" si="9"/>
        <v>564723</v>
      </c>
      <c r="AB269" s="19">
        <v>10697402</v>
      </c>
    </row>
    <row r="270" spans="1:28" x14ac:dyDescent="0.4">
      <c r="A270" s="17" t="s">
        <v>549</v>
      </c>
      <c r="B270" s="17" t="s">
        <v>975</v>
      </c>
      <c r="C270" s="18" t="s">
        <v>550</v>
      </c>
      <c r="D270" s="19"/>
      <c r="E270" s="19">
        <v>134562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6">
        <f t="shared" si="8"/>
        <v>134562</v>
      </c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6">
        <f t="shared" si="9"/>
        <v>0</v>
      </c>
      <c r="AB270" s="19">
        <v>134562</v>
      </c>
    </row>
    <row r="271" spans="1:28" x14ac:dyDescent="0.4">
      <c r="A271" s="17" t="s">
        <v>551</v>
      </c>
      <c r="B271" s="17" t="s">
        <v>972</v>
      </c>
      <c r="C271" s="18" t="s">
        <v>552</v>
      </c>
      <c r="D271" s="19">
        <v>103006</v>
      </c>
      <c r="E271" s="19">
        <v>234814</v>
      </c>
      <c r="F271" s="19">
        <v>125918</v>
      </c>
      <c r="G271" s="19"/>
      <c r="H271" s="19"/>
      <c r="I271" s="19">
        <v>1180</v>
      </c>
      <c r="J271" s="19"/>
      <c r="K271" s="19"/>
      <c r="L271" s="19"/>
      <c r="M271" s="19"/>
      <c r="N271" s="19"/>
      <c r="O271" s="19"/>
      <c r="P271" s="16">
        <f t="shared" si="8"/>
        <v>464918</v>
      </c>
      <c r="Q271" s="19"/>
      <c r="R271" s="19">
        <v>20600</v>
      </c>
      <c r="S271" s="19">
        <v>227</v>
      </c>
      <c r="T271" s="19">
        <v>313</v>
      </c>
      <c r="U271" s="19"/>
      <c r="V271" s="19">
        <v>9813</v>
      </c>
      <c r="W271" s="19">
        <v>226</v>
      </c>
      <c r="X271" s="19"/>
      <c r="Y271" s="19"/>
      <c r="Z271" s="19"/>
      <c r="AA271" s="16">
        <f t="shared" si="9"/>
        <v>31179</v>
      </c>
      <c r="AB271" s="19">
        <v>496097</v>
      </c>
    </row>
    <row r="272" spans="1:28" x14ac:dyDescent="0.4">
      <c r="A272" s="17" t="s">
        <v>553</v>
      </c>
      <c r="B272" s="17" t="s">
        <v>972</v>
      </c>
      <c r="C272" s="18" t="s">
        <v>554</v>
      </c>
      <c r="D272" s="19">
        <v>5795</v>
      </c>
      <c r="E272" s="19">
        <v>256014</v>
      </c>
      <c r="F272" s="19">
        <v>582</v>
      </c>
      <c r="G272" s="19"/>
      <c r="H272" s="19"/>
      <c r="I272" s="19"/>
      <c r="J272" s="19"/>
      <c r="K272" s="19"/>
      <c r="L272" s="19"/>
      <c r="M272" s="19"/>
      <c r="N272" s="19"/>
      <c r="O272" s="19"/>
      <c r="P272" s="16">
        <f t="shared" si="8"/>
        <v>262391</v>
      </c>
      <c r="Q272" s="19">
        <v>3925</v>
      </c>
      <c r="R272" s="19">
        <v>242</v>
      </c>
      <c r="S272" s="19"/>
      <c r="T272" s="19"/>
      <c r="U272" s="19"/>
      <c r="V272" s="19"/>
      <c r="W272" s="19"/>
      <c r="X272" s="19"/>
      <c r="Y272" s="19"/>
      <c r="Z272" s="19"/>
      <c r="AA272" s="16">
        <f t="shared" si="9"/>
        <v>4167</v>
      </c>
      <c r="AB272" s="19">
        <v>266558</v>
      </c>
    </row>
    <row r="273" spans="1:28" x14ac:dyDescent="0.4">
      <c r="A273" s="17" t="s">
        <v>555</v>
      </c>
      <c r="B273" s="17" t="s">
        <v>975</v>
      </c>
      <c r="C273" s="18" t="s">
        <v>556</v>
      </c>
      <c r="D273" s="19"/>
      <c r="E273" s="19">
        <v>117310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6">
        <f t="shared" si="8"/>
        <v>117310</v>
      </c>
      <c r="Q273" s="19">
        <v>2508</v>
      </c>
      <c r="R273" s="19"/>
      <c r="S273" s="19"/>
      <c r="T273" s="19"/>
      <c r="U273" s="19"/>
      <c r="V273" s="19"/>
      <c r="W273" s="19"/>
      <c r="X273" s="19"/>
      <c r="Y273" s="19"/>
      <c r="Z273" s="19"/>
      <c r="AA273" s="16">
        <f t="shared" si="9"/>
        <v>2508</v>
      </c>
      <c r="AB273" s="19">
        <v>119818</v>
      </c>
    </row>
    <row r="274" spans="1:28" x14ac:dyDescent="0.4">
      <c r="A274" s="17" t="s">
        <v>557</v>
      </c>
      <c r="B274" s="17" t="s">
        <v>972</v>
      </c>
      <c r="C274" s="18" t="s">
        <v>558</v>
      </c>
      <c r="D274" s="19">
        <v>21255</v>
      </c>
      <c r="E274" s="19">
        <v>1002494</v>
      </c>
      <c r="F274" s="19">
        <v>34845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6">
        <f t="shared" si="8"/>
        <v>1058594</v>
      </c>
      <c r="Q274" s="19">
        <v>43129</v>
      </c>
      <c r="R274" s="19"/>
      <c r="S274" s="19"/>
      <c r="T274" s="19"/>
      <c r="U274" s="19"/>
      <c r="V274" s="19"/>
      <c r="W274" s="19"/>
      <c r="X274" s="19"/>
      <c r="Y274" s="19"/>
      <c r="Z274" s="19"/>
      <c r="AA274" s="16">
        <f t="shared" si="9"/>
        <v>43129</v>
      </c>
      <c r="AB274" s="19">
        <v>1101723</v>
      </c>
    </row>
    <row r="275" spans="1:28" x14ac:dyDescent="0.4">
      <c r="A275" s="17" t="s">
        <v>559</v>
      </c>
      <c r="B275" s="17" t="s">
        <v>972</v>
      </c>
      <c r="C275" s="18" t="s">
        <v>560</v>
      </c>
      <c r="D275" s="19">
        <v>823698</v>
      </c>
      <c r="E275" s="19">
        <v>4014987</v>
      </c>
      <c r="F275" s="19">
        <v>10133</v>
      </c>
      <c r="G275" s="19"/>
      <c r="H275" s="19"/>
      <c r="I275" s="19">
        <v>55444</v>
      </c>
      <c r="J275" s="19"/>
      <c r="K275" s="19"/>
      <c r="L275" s="19"/>
      <c r="M275" s="19"/>
      <c r="N275" s="19"/>
      <c r="O275" s="19"/>
      <c r="P275" s="16">
        <f t="shared" si="8"/>
        <v>4904262</v>
      </c>
      <c r="Q275" s="19">
        <v>57627</v>
      </c>
      <c r="R275" s="19">
        <v>279784</v>
      </c>
      <c r="S275" s="19"/>
      <c r="T275" s="19">
        <v>424</v>
      </c>
      <c r="U275" s="19"/>
      <c r="V275" s="19">
        <v>7735</v>
      </c>
      <c r="W275" s="19">
        <v>608660</v>
      </c>
      <c r="X275" s="19"/>
      <c r="Y275" s="19"/>
      <c r="Z275" s="19"/>
      <c r="AA275" s="16">
        <f t="shared" si="9"/>
        <v>954230</v>
      </c>
      <c r="AB275" s="19">
        <v>5858492</v>
      </c>
    </row>
    <row r="276" spans="1:28" x14ac:dyDescent="0.4">
      <c r="A276" s="17" t="s">
        <v>561</v>
      </c>
      <c r="B276" s="17" t="s">
        <v>972</v>
      </c>
      <c r="C276" s="18" t="s">
        <v>562</v>
      </c>
      <c r="D276" s="19">
        <v>1769510</v>
      </c>
      <c r="E276" s="19">
        <v>29911669</v>
      </c>
      <c r="F276" s="19">
        <v>928829</v>
      </c>
      <c r="G276" s="19"/>
      <c r="H276" s="19">
        <v>410</v>
      </c>
      <c r="I276" s="19">
        <v>17879</v>
      </c>
      <c r="J276" s="19"/>
      <c r="K276" s="19"/>
      <c r="L276" s="19"/>
      <c r="M276" s="19"/>
      <c r="N276" s="19"/>
      <c r="O276" s="19"/>
      <c r="P276" s="16">
        <f t="shared" si="8"/>
        <v>32628297</v>
      </c>
      <c r="Q276" s="19">
        <v>1896915</v>
      </c>
      <c r="R276" s="19">
        <v>10098746</v>
      </c>
      <c r="S276" s="19">
        <v>63956</v>
      </c>
      <c r="T276" s="19">
        <v>625562</v>
      </c>
      <c r="U276" s="19"/>
      <c r="V276" s="19">
        <v>231332</v>
      </c>
      <c r="W276" s="19">
        <v>274379</v>
      </c>
      <c r="X276" s="19">
        <v>2763</v>
      </c>
      <c r="Y276" s="19"/>
      <c r="Z276" s="19"/>
      <c r="AA276" s="16">
        <f t="shared" si="9"/>
        <v>13193653</v>
      </c>
      <c r="AB276" s="19">
        <v>45821950</v>
      </c>
    </row>
    <row r="277" spans="1:28" x14ac:dyDescent="0.4">
      <c r="A277" s="17" t="s">
        <v>563</v>
      </c>
      <c r="B277" s="17" t="s">
        <v>975</v>
      </c>
      <c r="C277" s="18" t="s">
        <v>564</v>
      </c>
      <c r="D277" s="19">
        <v>285196</v>
      </c>
      <c r="E277" s="19">
        <v>21533991</v>
      </c>
      <c r="F277" s="19">
        <v>371192</v>
      </c>
      <c r="G277" s="19"/>
      <c r="H277" s="19">
        <v>410</v>
      </c>
      <c r="I277" s="19">
        <v>3278</v>
      </c>
      <c r="J277" s="19"/>
      <c r="K277" s="19"/>
      <c r="L277" s="19"/>
      <c r="M277" s="19"/>
      <c r="N277" s="19"/>
      <c r="O277" s="19"/>
      <c r="P277" s="16">
        <f t="shared" si="8"/>
        <v>22194067</v>
      </c>
      <c r="Q277" s="19">
        <v>43048</v>
      </c>
      <c r="R277" s="19">
        <v>8060592</v>
      </c>
      <c r="S277" s="19"/>
      <c r="T277" s="19">
        <v>86216</v>
      </c>
      <c r="U277" s="19"/>
      <c r="V277" s="19">
        <v>106995</v>
      </c>
      <c r="W277" s="19">
        <v>52634</v>
      </c>
      <c r="X277" s="19"/>
      <c r="Y277" s="19"/>
      <c r="Z277" s="19"/>
      <c r="AA277" s="16">
        <f t="shared" si="9"/>
        <v>8349485</v>
      </c>
      <c r="AB277" s="19">
        <v>30543552</v>
      </c>
    </row>
    <row r="278" spans="1:28" x14ac:dyDescent="0.4">
      <c r="A278" s="17" t="s">
        <v>565</v>
      </c>
      <c r="B278" s="17" t="s">
        <v>972</v>
      </c>
      <c r="C278" s="18" t="s">
        <v>566</v>
      </c>
      <c r="D278" s="19">
        <v>3958884</v>
      </c>
      <c r="E278" s="19">
        <v>37476161</v>
      </c>
      <c r="F278" s="19">
        <v>4324214</v>
      </c>
      <c r="G278" s="19"/>
      <c r="H278" s="19">
        <v>5759</v>
      </c>
      <c r="I278" s="19">
        <v>560177</v>
      </c>
      <c r="J278" s="19"/>
      <c r="K278" s="19"/>
      <c r="L278" s="19"/>
      <c r="M278" s="19"/>
      <c r="N278" s="19"/>
      <c r="O278" s="19"/>
      <c r="P278" s="16">
        <f t="shared" si="8"/>
        <v>46325195</v>
      </c>
      <c r="Q278" s="19">
        <v>1292673</v>
      </c>
      <c r="R278" s="19">
        <v>20868491</v>
      </c>
      <c r="S278" s="19">
        <v>4369</v>
      </c>
      <c r="T278" s="19">
        <v>587102</v>
      </c>
      <c r="U278" s="19"/>
      <c r="V278" s="19">
        <v>2708707</v>
      </c>
      <c r="W278" s="19">
        <v>753820</v>
      </c>
      <c r="X278" s="19">
        <v>63577</v>
      </c>
      <c r="Y278" s="19"/>
      <c r="Z278" s="19"/>
      <c r="AA278" s="16">
        <f t="shared" si="9"/>
        <v>26278739</v>
      </c>
      <c r="AB278" s="19">
        <v>72603934</v>
      </c>
    </row>
    <row r="279" spans="1:28" x14ac:dyDescent="0.4">
      <c r="A279" s="17" t="s">
        <v>567</v>
      </c>
      <c r="B279" s="17" t="s">
        <v>975</v>
      </c>
      <c r="C279" s="18" t="s">
        <v>568</v>
      </c>
      <c r="D279" s="19">
        <v>493167</v>
      </c>
      <c r="E279" s="19">
        <v>11027765</v>
      </c>
      <c r="F279" s="19">
        <v>1988150</v>
      </c>
      <c r="G279" s="19"/>
      <c r="H279" s="19"/>
      <c r="I279" s="19">
        <v>200540</v>
      </c>
      <c r="J279" s="19"/>
      <c r="K279" s="19"/>
      <c r="L279" s="19"/>
      <c r="M279" s="19"/>
      <c r="N279" s="19"/>
      <c r="O279" s="19"/>
      <c r="P279" s="16">
        <f t="shared" si="8"/>
        <v>13709622</v>
      </c>
      <c r="Q279" s="19">
        <v>395487</v>
      </c>
      <c r="R279" s="19">
        <v>6162451</v>
      </c>
      <c r="S279" s="19">
        <v>1332</v>
      </c>
      <c r="T279" s="19">
        <v>5660</v>
      </c>
      <c r="U279" s="19"/>
      <c r="V279" s="19">
        <v>31879</v>
      </c>
      <c r="W279" s="19">
        <v>190576</v>
      </c>
      <c r="X279" s="19"/>
      <c r="Y279" s="19"/>
      <c r="Z279" s="19"/>
      <c r="AA279" s="16">
        <f t="shared" si="9"/>
        <v>6787385</v>
      </c>
      <c r="AB279" s="19">
        <v>20497007</v>
      </c>
    </row>
    <row r="280" spans="1:28" x14ac:dyDescent="0.4">
      <c r="A280" s="17" t="s">
        <v>569</v>
      </c>
      <c r="B280" s="17" t="s">
        <v>975</v>
      </c>
      <c r="C280" s="18" t="s">
        <v>570</v>
      </c>
      <c r="D280" s="19">
        <v>190844</v>
      </c>
      <c r="E280" s="19">
        <v>1380767</v>
      </c>
      <c r="F280" s="19">
        <v>1332927</v>
      </c>
      <c r="G280" s="19"/>
      <c r="H280" s="19"/>
      <c r="I280" s="19">
        <v>8953</v>
      </c>
      <c r="J280" s="19"/>
      <c r="K280" s="19"/>
      <c r="L280" s="19"/>
      <c r="M280" s="19"/>
      <c r="N280" s="19"/>
      <c r="O280" s="19"/>
      <c r="P280" s="16">
        <f t="shared" si="8"/>
        <v>2913491</v>
      </c>
      <c r="Q280" s="19"/>
      <c r="R280" s="19">
        <v>3335095</v>
      </c>
      <c r="S280" s="19"/>
      <c r="T280" s="19">
        <v>51778</v>
      </c>
      <c r="U280" s="19"/>
      <c r="V280" s="19">
        <v>20786</v>
      </c>
      <c r="W280" s="19">
        <v>79896</v>
      </c>
      <c r="X280" s="19"/>
      <c r="Y280" s="19"/>
      <c r="Z280" s="19"/>
      <c r="AA280" s="16">
        <f t="shared" si="9"/>
        <v>3487555</v>
      </c>
      <c r="AB280" s="19">
        <v>6401046</v>
      </c>
    </row>
    <row r="281" spans="1:28" x14ac:dyDescent="0.4">
      <c r="A281" s="17" t="s">
        <v>571</v>
      </c>
      <c r="B281" s="17" t="s">
        <v>975</v>
      </c>
      <c r="C281" s="18" t="s">
        <v>572</v>
      </c>
      <c r="D281" s="19">
        <v>11305</v>
      </c>
      <c r="E281" s="19">
        <v>168235</v>
      </c>
      <c r="F281" s="19">
        <v>1117</v>
      </c>
      <c r="G281" s="19"/>
      <c r="H281" s="19"/>
      <c r="I281" s="19"/>
      <c r="J281" s="19"/>
      <c r="K281" s="19"/>
      <c r="L281" s="19"/>
      <c r="M281" s="19"/>
      <c r="N281" s="19"/>
      <c r="O281" s="19"/>
      <c r="P281" s="16">
        <f t="shared" si="8"/>
        <v>180657</v>
      </c>
      <c r="Q281" s="19">
        <v>2085</v>
      </c>
      <c r="R281" s="19"/>
      <c r="S281" s="19"/>
      <c r="T281" s="19"/>
      <c r="U281" s="19"/>
      <c r="V281" s="19"/>
      <c r="W281" s="19"/>
      <c r="X281" s="19"/>
      <c r="Y281" s="19"/>
      <c r="Z281" s="19"/>
      <c r="AA281" s="16">
        <f t="shared" si="9"/>
        <v>2085</v>
      </c>
      <c r="AB281" s="19">
        <v>182742</v>
      </c>
    </row>
    <row r="282" spans="1:28" x14ac:dyDescent="0.4">
      <c r="A282" s="17" t="s">
        <v>573</v>
      </c>
      <c r="B282" s="17" t="s">
        <v>972</v>
      </c>
      <c r="C282" s="18" t="s">
        <v>574</v>
      </c>
      <c r="D282" s="19">
        <v>4774344</v>
      </c>
      <c r="E282" s="19">
        <v>12528057</v>
      </c>
      <c r="F282" s="19">
        <v>908506</v>
      </c>
      <c r="G282" s="19"/>
      <c r="H282" s="19"/>
      <c r="I282" s="19">
        <v>543</v>
      </c>
      <c r="J282" s="19"/>
      <c r="K282" s="19">
        <v>214468</v>
      </c>
      <c r="L282" s="19"/>
      <c r="M282" s="19"/>
      <c r="N282" s="19"/>
      <c r="O282" s="19"/>
      <c r="P282" s="16">
        <f t="shared" si="8"/>
        <v>18425918</v>
      </c>
      <c r="Q282" s="19">
        <v>2361446</v>
      </c>
      <c r="R282" s="19">
        <v>1199297</v>
      </c>
      <c r="S282" s="19">
        <v>33071</v>
      </c>
      <c r="T282" s="19">
        <v>25168</v>
      </c>
      <c r="U282" s="19"/>
      <c r="V282" s="19">
        <v>1542191</v>
      </c>
      <c r="W282" s="19">
        <v>3901</v>
      </c>
      <c r="X282" s="19"/>
      <c r="Y282" s="19"/>
      <c r="Z282" s="19"/>
      <c r="AA282" s="16">
        <f t="shared" si="9"/>
        <v>5165074</v>
      </c>
      <c r="AB282" s="19">
        <v>23590992</v>
      </c>
    </row>
    <row r="283" spans="1:28" x14ac:dyDescent="0.4">
      <c r="A283" s="17" t="s">
        <v>575</v>
      </c>
      <c r="B283" s="17" t="s">
        <v>975</v>
      </c>
      <c r="C283" s="18" t="s">
        <v>576</v>
      </c>
      <c r="D283" s="19">
        <v>2544807</v>
      </c>
      <c r="E283" s="19">
        <v>2518122</v>
      </c>
      <c r="F283" s="19">
        <v>467093</v>
      </c>
      <c r="G283" s="19"/>
      <c r="H283" s="19"/>
      <c r="I283" s="19"/>
      <c r="J283" s="19"/>
      <c r="K283" s="19"/>
      <c r="L283" s="19"/>
      <c r="M283" s="19"/>
      <c r="N283" s="19"/>
      <c r="O283" s="19"/>
      <c r="P283" s="16">
        <f t="shared" si="8"/>
        <v>5530022</v>
      </c>
      <c r="Q283" s="19">
        <v>13235</v>
      </c>
      <c r="R283" s="19">
        <v>439448</v>
      </c>
      <c r="S283" s="19">
        <v>32127</v>
      </c>
      <c r="T283" s="19">
        <v>16603</v>
      </c>
      <c r="U283" s="19"/>
      <c r="V283" s="19"/>
      <c r="W283" s="19">
        <v>3634</v>
      </c>
      <c r="X283" s="19"/>
      <c r="Y283" s="19"/>
      <c r="Z283" s="19"/>
      <c r="AA283" s="16">
        <f t="shared" si="9"/>
        <v>505047</v>
      </c>
      <c r="AB283" s="19">
        <v>6035069</v>
      </c>
    </row>
    <row r="284" spans="1:28" x14ac:dyDescent="0.4">
      <c r="A284" s="17" t="s">
        <v>577</v>
      </c>
      <c r="B284" s="17" t="s">
        <v>972</v>
      </c>
      <c r="C284" s="18" t="s">
        <v>578</v>
      </c>
      <c r="D284" s="19">
        <v>97939</v>
      </c>
      <c r="E284" s="19">
        <v>9462018</v>
      </c>
      <c r="F284" s="19">
        <v>2189809</v>
      </c>
      <c r="G284" s="19"/>
      <c r="H284" s="19">
        <v>23391</v>
      </c>
      <c r="I284" s="19">
        <v>41308</v>
      </c>
      <c r="J284" s="19"/>
      <c r="K284" s="19"/>
      <c r="L284" s="19"/>
      <c r="M284" s="19"/>
      <c r="N284" s="19"/>
      <c r="O284" s="19"/>
      <c r="P284" s="16">
        <f t="shared" si="8"/>
        <v>11814465</v>
      </c>
      <c r="Q284" s="19">
        <v>40801</v>
      </c>
      <c r="R284" s="19">
        <v>571333</v>
      </c>
      <c r="S284" s="19">
        <v>636815</v>
      </c>
      <c r="T284" s="19">
        <v>135264</v>
      </c>
      <c r="U284" s="19"/>
      <c r="V284" s="19">
        <v>21227</v>
      </c>
      <c r="W284" s="19">
        <v>27453</v>
      </c>
      <c r="X284" s="19"/>
      <c r="Y284" s="19"/>
      <c r="Z284" s="19"/>
      <c r="AA284" s="16">
        <f t="shared" si="9"/>
        <v>1432893</v>
      </c>
      <c r="AB284" s="19">
        <v>13247358</v>
      </c>
    </row>
    <row r="285" spans="1:28" x14ac:dyDescent="0.4">
      <c r="A285" s="17" t="s">
        <v>579</v>
      </c>
      <c r="B285" s="17" t="s">
        <v>972</v>
      </c>
      <c r="C285" s="18" t="s">
        <v>580</v>
      </c>
      <c r="D285" s="19">
        <v>1833270</v>
      </c>
      <c r="E285" s="19">
        <v>23329249</v>
      </c>
      <c r="F285" s="19">
        <v>1864813</v>
      </c>
      <c r="G285" s="19"/>
      <c r="H285" s="19">
        <v>358</v>
      </c>
      <c r="I285" s="19">
        <v>45135</v>
      </c>
      <c r="J285" s="19"/>
      <c r="K285" s="19"/>
      <c r="L285" s="19"/>
      <c r="M285" s="19"/>
      <c r="N285" s="19">
        <v>7673</v>
      </c>
      <c r="O285" s="19"/>
      <c r="P285" s="16">
        <f t="shared" si="8"/>
        <v>27080498</v>
      </c>
      <c r="Q285" s="19">
        <v>7608729</v>
      </c>
      <c r="R285" s="19">
        <v>4283335</v>
      </c>
      <c r="S285" s="19">
        <v>19025</v>
      </c>
      <c r="T285" s="19">
        <v>160517</v>
      </c>
      <c r="U285" s="19"/>
      <c r="V285" s="19">
        <v>1885085</v>
      </c>
      <c r="W285" s="19">
        <v>34390</v>
      </c>
      <c r="X285" s="19"/>
      <c r="Y285" s="19"/>
      <c r="Z285" s="19"/>
      <c r="AA285" s="16">
        <f t="shared" si="9"/>
        <v>13991081</v>
      </c>
      <c r="AB285" s="19">
        <v>41071579</v>
      </c>
    </row>
    <row r="286" spans="1:28" x14ac:dyDescent="0.4">
      <c r="A286" s="17" t="s">
        <v>581</v>
      </c>
      <c r="B286" s="17" t="s">
        <v>972</v>
      </c>
      <c r="C286" s="18" t="s">
        <v>582</v>
      </c>
      <c r="D286" s="19">
        <v>5617897</v>
      </c>
      <c r="E286" s="19">
        <v>2948584</v>
      </c>
      <c r="F286" s="19">
        <v>746992</v>
      </c>
      <c r="G286" s="19"/>
      <c r="H286" s="19">
        <v>45874</v>
      </c>
      <c r="I286" s="19"/>
      <c r="J286" s="19"/>
      <c r="K286" s="19"/>
      <c r="L286" s="19"/>
      <c r="M286" s="19"/>
      <c r="N286" s="19"/>
      <c r="O286" s="19"/>
      <c r="P286" s="16">
        <f t="shared" si="8"/>
        <v>9359347</v>
      </c>
      <c r="Q286" s="19">
        <v>277270</v>
      </c>
      <c r="R286" s="19">
        <v>379549</v>
      </c>
      <c r="S286" s="19">
        <v>1279634</v>
      </c>
      <c r="T286" s="19">
        <v>312031</v>
      </c>
      <c r="U286" s="19"/>
      <c r="V286" s="19">
        <v>479846</v>
      </c>
      <c r="W286" s="19">
        <v>400</v>
      </c>
      <c r="X286" s="19"/>
      <c r="Y286" s="19"/>
      <c r="Z286" s="19"/>
      <c r="AA286" s="16">
        <f t="shared" si="9"/>
        <v>2728730</v>
      </c>
      <c r="AB286" s="19">
        <v>12088077</v>
      </c>
    </row>
    <row r="287" spans="1:28" x14ac:dyDescent="0.4">
      <c r="A287" s="17" t="s">
        <v>583</v>
      </c>
      <c r="B287" s="17" t="s">
        <v>975</v>
      </c>
      <c r="C287" s="18" t="s">
        <v>584</v>
      </c>
      <c r="D287" s="19">
        <v>5817</v>
      </c>
      <c r="E287" s="19">
        <v>848835</v>
      </c>
      <c r="F287" s="19">
        <v>48836</v>
      </c>
      <c r="G287" s="19"/>
      <c r="H287" s="19">
        <v>31282</v>
      </c>
      <c r="I287" s="19"/>
      <c r="J287" s="19"/>
      <c r="K287" s="19"/>
      <c r="L287" s="19"/>
      <c r="M287" s="19"/>
      <c r="N287" s="19"/>
      <c r="O287" s="19"/>
      <c r="P287" s="16">
        <f t="shared" si="8"/>
        <v>934770</v>
      </c>
      <c r="Q287" s="19">
        <v>78805</v>
      </c>
      <c r="R287" s="19"/>
      <c r="S287" s="19">
        <v>544692</v>
      </c>
      <c r="T287" s="19">
        <v>151865</v>
      </c>
      <c r="U287" s="19"/>
      <c r="V287" s="19">
        <v>455717</v>
      </c>
      <c r="W287" s="19"/>
      <c r="X287" s="19"/>
      <c r="Y287" s="19"/>
      <c r="Z287" s="19"/>
      <c r="AA287" s="16">
        <f t="shared" si="9"/>
        <v>1231079</v>
      </c>
      <c r="AB287" s="19">
        <v>2165849</v>
      </c>
    </row>
    <row r="288" spans="1:28" x14ac:dyDescent="0.4">
      <c r="A288" s="17" t="s">
        <v>585</v>
      </c>
      <c r="B288" s="17" t="s">
        <v>971</v>
      </c>
      <c r="C288" s="18" t="s">
        <v>586</v>
      </c>
      <c r="D288" s="19">
        <v>29936552</v>
      </c>
      <c r="E288" s="19">
        <v>462293822</v>
      </c>
      <c r="F288" s="19">
        <v>51856063</v>
      </c>
      <c r="G288" s="19">
        <v>469538</v>
      </c>
      <c r="H288" s="19">
        <v>672805</v>
      </c>
      <c r="I288" s="19">
        <v>1880511</v>
      </c>
      <c r="J288" s="19">
        <v>279</v>
      </c>
      <c r="K288" s="19">
        <v>818193</v>
      </c>
      <c r="L288" s="19"/>
      <c r="M288" s="19"/>
      <c r="N288" s="19">
        <v>472</v>
      </c>
      <c r="O288" s="19"/>
      <c r="P288" s="16">
        <f t="shared" si="8"/>
        <v>547928235</v>
      </c>
      <c r="Q288" s="19">
        <v>137841549</v>
      </c>
      <c r="R288" s="19">
        <v>113297331</v>
      </c>
      <c r="S288" s="19">
        <v>12841889</v>
      </c>
      <c r="T288" s="19">
        <v>36586799</v>
      </c>
      <c r="U288" s="19"/>
      <c r="V288" s="19">
        <v>90775515</v>
      </c>
      <c r="W288" s="19">
        <v>45408649</v>
      </c>
      <c r="X288" s="19">
        <v>8777089</v>
      </c>
      <c r="Y288" s="19">
        <v>1637</v>
      </c>
      <c r="Z288" s="19">
        <v>1482041</v>
      </c>
      <c r="AA288" s="16">
        <f t="shared" si="9"/>
        <v>447012499</v>
      </c>
      <c r="AB288" s="19">
        <v>994940734</v>
      </c>
    </row>
    <row r="289" spans="1:28" x14ac:dyDescent="0.4">
      <c r="A289" s="17" t="s">
        <v>587</v>
      </c>
      <c r="B289" s="17" t="s">
        <v>972</v>
      </c>
      <c r="C289" s="18" t="s">
        <v>588</v>
      </c>
      <c r="D289" s="19">
        <v>1884859</v>
      </c>
      <c r="E289" s="19">
        <v>71289481</v>
      </c>
      <c r="F289" s="19">
        <v>2272165</v>
      </c>
      <c r="G289" s="19"/>
      <c r="H289" s="19">
        <v>180320</v>
      </c>
      <c r="I289" s="19">
        <v>303542</v>
      </c>
      <c r="J289" s="19"/>
      <c r="K289" s="19"/>
      <c r="L289" s="19"/>
      <c r="M289" s="19"/>
      <c r="N289" s="19"/>
      <c r="O289" s="19"/>
      <c r="P289" s="16">
        <f t="shared" si="8"/>
        <v>75930367</v>
      </c>
      <c r="Q289" s="19">
        <v>14733466</v>
      </c>
      <c r="R289" s="19">
        <v>13626868</v>
      </c>
      <c r="S289" s="19">
        <v>14195</v>
      </c>
      <c r="T289" s="19">
        <v>2437810</v>
      </c>
      <c r="U289" s="19"/>
      <c r="V289" s="19">
        <v>2331390</v>
      </c>
      <c r="W289" s="19">
        <v>1866109</v>
      </c>
      <c r="X289" s="19">
        <v>441685</v>
      </c>
      <c r="Y289" s="19"/>
      <c r="Z289" s="19">
        <v>565431</v>
      </c>
      <c r="AA289" s="16">
        <f t="shared" si="9"/>
        <v>36016954</v>
      </c>
      <c r="AB289" s="19">
        <v>111947321</v>
      </c>
    </row>
    <row r="290" spans="1:28" x14ac:dyDescent="0.4">
      <c r="A290" s="17" t="s">
        <v>589</v>
      </c>
      <c r="B290" s="17" t="s">
        <v>975</v>
      </c>
      <c r="C290" s="18" t="s">
        <v>590</v>
      </c>
      <c r="D290" s="19">
        <v>159983</v>
      </c>
      <c r="E290" s="19">
        <v>22455631</v>
      </c>
      <c r="F290" s="19">
        <v>655597</v>
      </c>
      <c r="G290" s="19"/>
      <c r="H290" s="19">
        <v>9179</v>
      </c>
      <c r="I290" s="19">
        <v>163985</v>
      </c>
      <c r="J290" s="19"/>
      <c r="K290" s="19"/>
      <c r="L290" s="19"/>
      <c r="M290" s="19"/>
      <c r="N290" s="19"/>
      <c r="O290" s="19"/>
      <c r="P290" s="16">
        <f t="shared" si="8"/>
        <v>23444375</v>
      </c>
      <c r="Q290" s="19">
        <v>11657854</v>
      </c>
      <c r="R290" s="19">
        <v>8298251</v>
      </c>
      <c r="S290" s="19">
        <v>382</v>
      </c>
      <c r="T290" s="19">
        <v>1631621</v>
      </c>
      <c r="U290" s="19"/>
      <c r="V290" s="19">
        <v>1007958</v>
      </c>
      <c r="W290" s="19">
        <v>3840</v>
      </c>
      <c r="X290" s="19">
        <v>441685</v>
      </c>
      <c r="Y290" s="19"/>
      <c r="Z290" s="19"/>
      <c r="AA290" s="16">
        <f t="shared" si="9"/>
        <v>23041591</v>
      </c>
      <c r="AB290" s="19">
        <v>46485966</v>
      </c>
    </row>
    <row r="291" spans="1:28" x14ac:dyDescent="0.4">
      <c r="A291" s="17" t="s">
        <v>591</v>
      </c>
      <c r="B291" s="17" t="s">
        <v>972</v>
      </c>
      <c r="C291" s="18" t="s">
        <v>592</v>
      </c>
      <c r="D291" s="19">
        <v>1765491</v>
      </c>
      <c r="E291" s="19">
        <v>33867370</v>
      </c>
      <c r="F291" s="19">
        <v>1496713</v>
      </c>
      <c r="G291" s="19"/>
      <c r="H291" s="19">
        <v>133283</v>
      </c>
      <c r="I291" s="19">
        <v>387528</v>
      </c>
      <c r="J291" s="19"/>
      <c r="K291" s="19">
        <v>354580</v>
      </c>
      <c r="L291" s="19"/>
      <c r="M291" s="19"/>
      <c r="N291" s="19"/>
      <c r="O291" s="19"/>
      <c r="P291" s="16">
        <f t="shared" si="8"/>
        <v>38004965</v>
      </c>
      <c r="Q291" s="19">
        <v>5741838</v>
      </c>
      <c r="R291" s="19">
        <v>21421288</v>
      </c>
      <c r="S291" s="19">
        <v>40043</v>
      </c>
      <c r="T291" s="19">
        <v>513559</v>
      </c>
      <c r="U291" s="19"/>
      <c r="V291" s="19">
        <v>6149233</v>
      </c>
      <c r="W291" s="19">
        <v>1140656</v>
      </c>
      <c r="X291" s="19"/>
      <c r="Y291" s="19"/>
      <c r="Z291" s="19">
        <v>40480</v>
      </c>
      <c r="AA291" s="16">
        <f t="shared" si="9"/>
        <v>35047097</v>
      </c>
      <c r="AB291" s="19">
        <v>73052062</v>
      </c>
    </row>
    <row r="292" spans="1:28" x14ac:dyDescent="0.4">
      <c r="A292" s="17" t="s">
        <v>593</v>
      </c>
      <c r="B292" s="17" t="s">
        <v>975</v>
      </c>
      <c r="C292" s="18" t="s">
        <v>594</v>
      </c>
      <c r="D292" s="19">
        <v>820369</v>
      </c>
      <c r="E292" s="19">
        <v>18137652</v>
      </c>
      <c r="F292" s="19">
        <v>881250</v>
      </c>
      <c r="G292" s="19"/>
      <c r="H292" s="19">
        <v>62486</v>
      </c>
      <c r="I292" s="19">
        <v>331497</v>
      </c>
      <c r="J292" s="19"/>
      <c r="K292" s="19">
        <v>387</v>
      </c>
      <c r="L292" s="19"/>
      <c r="M292" s="19"/>
      <c r="N292" s="19"/>
      <c r="O292" s="19"/>
      <c r="P292" s="16">
        <f t="shared" si="8"/>
        <v>20233641</v>
      </c>
      <c r="Q292" s="19">
        <v>3339927</v>
      </c>
      <c r="R292" s="19">
        <v>17032283</v>
      </c>
      <c r="S292" s="19">
        <v>9364</v>
      </c>
      <c r="T292" s="19">
        <v>221945</v>
      </c>
      <c r="U292" s="19"/>
      <c r="V292" s="19">
        <v>3156387</v>
      </c>
      <c r="W292" s="19">
        <v>977664</v>
      </c>
      <c r="X292" s="19"/>
      <c r="Y292" s="19"/>
      <c r="Z292" s="19">
        <v>28303</v>
      </c>
      <c r="AA292" s="16">
        <f t="shared" si="9"/>
        <v>24765873</v>
      </c>
      <c r="AB292" s="19">
        <v>44999514</v>
      </c>
    </row>
    <row r="293" spans="1:28" x14ac:dyDescent="0.4">
      <c r="A293" s="17" t="s">
        <v>595</v>
      </c>
      <c r="B293" s="17" t="s">
        <v>972</v>
      </c>
      <c r="C293" s="18" t="s">
        <v>596</v>
      </c>
      <c r="D293" s="19">
        <v>1783272</v>
      </c>
      <c r="E293" s="19">
        <v>60375528</v>
      </c>
      <c r="F293" s="19">
        <v>1637430</v>
      </c>
      <c r="G293" s="19"/>
      <c r="H293" s="19">
        <v>19684</v>
      </c>
      <c r="I293" s="19">
        <v>21539</v>
      </c>
      <c r="J293" s="19"/>
      <c r="K293" s="19">
        <v>252263</v>
      </c>
      <c r="L293" s="19"/>
      <c r="M293" s="19"/>
      <c r="N293" s="19">
        <v>472</v>
      </c>
      <c r="O293" s="19"/>
      <c r="P293" s="16">
        <f t="shared" si="8"/>
        <v>64090188</v>
      </c>
      <c r="Q293" s="19">
        <v>86213864</v>
      </c>
      <c r="R293" s="19">
        <v>29473446</v>
      </c>
      <c r="S293" s="19">
        <v>6827</v>
      </c>
      <c r="T293" s="19">
        <v>2452245</v>
      </c>
      <c r="U293" s="19"/>
      <c r="V293" s="19">
        <v>47373479</v>
      </c>
      <c r="W293" s="19">
        <v>37336515</v>
      </c>
      <c r="X293" s="19">
        <v>8335183</v>
      </c>
      <c r="Y293" s="19">
        <v>1637</v>
      </c>
      <c r="Z293" s="19"/>
      <c r="AA293" s="16">
        <f t="shared" si="9"/>
        <v>211193196</v>
      </c>
      <c r="AB293" s="19">
        <v>275283384</v>
      </c>
    </row>
    <row r="294" spans="1:28" x14ac:dyDescent="0.4">
      <c r="A294" s="17" t="s">
        <v>597</v>
      </c>
      <c r="B294" s="17" t="s">
        <v>972</v>
      </c>
      <c r="C294" s="18" t="s">
        <v>598</v>
      </c>
      <c r="D294" s="19">
        <v>5840973</v>
      </c>
      <c r="E294" s="19">
        <v>89711101</v>
      </c>
      <c r="F294" s="19">
        <v>1339711</v>
      </c>
      <c r="G294" s="19"/>
      <c r="H294" s="19">
        <v>12433</v>
      </c>
      <c r="I294" s="19">
        <v>6153</v>
      </c>
      <c r="J294" s="19"/>
      <c r="K294" s="19"/>
      <c r="L294" s="19"/>
      <c r="M294" s="19"/>
      <c r="N294" s="19"/>
      <c r="O294" s="19"/>
      <c r="P294" s="16">
        <f t="shared" si="8"/>
        <v>96910371</v>
      </c>
      <c r="Q294" s="19">
        <v>6400155</v>
      </c>
      <c r="R294" s="19">
        <v>9448065</v>
      </c>
      <c r="S294" s="19">
        <v>10144</v>
      </c>
      <c r="T294" s="19">
        <v>5810932</v>
      </c>
      <c r="U294" s="19"/>
      <c r="V294" s="19">
        <v>4963221</v>
      </c>
      <c r="W294" s="19">
        <v>214575</v>
      </c>
      <c r="X294" s="19">
        <v>221</v>
      </c>
      <c r="Y294" s="19"/>
      <c r="Z294" s="19">
        <v>876130</v>
      </c>
      <c r="AA294" s="16">
        <f t="shared" si="9"/>
        <v>27723443</v>
      </c>
      <c r="AB294" s="19">
        <v>124633814</v>
      </c>
    </row>
    <row r="295" spans="1:28" x14ac:dyDescent="0.4">
      <c r="A295" s="17" t="s">
        <v>599</v>
      </c>
      <c r="B295" s="17" t="s">
        <v>975</v>
      </c>
      <c r="C295" s="18" t="s">
        <v>600</v>
      </c>
      <c r="D295" s="19"/>
      <c r="E295" s="19">
        <v>1734235</v>
      </c>
      <c r="F295" s="19">
        <v>69217</v>
      </c>
      <c r="G295" s="19"/>
      <c r="H295" s="19"/>
      <c r="I295" s="19"/>
      <c r="J295" s="19"/>
      <c r="K295" s="19"/>
      <c r="L295" s="19"/>
      <c r="M295" s="19"/>
      <c r="N295" s="19"/>
      <c r="O295" s="19"/>
      <c r="P295" s="16">
        <f t="shared" si="8"/>
        <v>1803452</v>
      </c>
      <c r="Q295" s="19"/>
      <c r="R295" s="19">
        <v>2398770</v>
      </c>
      <c r="S295" s="19">
        <v>1184</v>
      </c>
      <c r="T295" s="19">
        <v>22583</v>
      </c>
      <c r="U295" s="19"/>
      <c r="V295" s="19">
        <v>231</v>
      </c>
      <c r="W295" s="19"/>
      <c r="X295" s="19"/>
      <c r="Y295" s="19"/>
      <c r="Z295" s="19"/>
      <c r="AA295" s="16">
        <f t="shared" si="9"/>
        <v>2422768</v>
      </c>
      <c r="AB295" s="19">
        <v>4226220</v>
      </c>
    </row>
    <row r="296" spans="1:28" x14ac:dyDescent="0.4">
      <c r="A296" s="17" t="s">
        <v>601</v>
      </c>
      <c r="B296" s="17" t="s">
        <v>975</v>
      </c>
      <c r="C296" s="18" t="s">
        <v>602</v>
      </c>
      <c r="D296" s="19">
        <v>5274061</v>
      </c>
      <c r="E296" s="19">
        <v>27157651</v>
      </c>
      <c r="F296" s="19">
        <v>540313</v>
      </c>
      <c r="G296" s="19"/>
      <c r="H296" s="19"/>
      <c r="I296" s="19">
        <v>4054</v>
      </c>
      <c r="J296" s="19"/>
      <c r="K296" s="19"/>
      <c r="L296" s="19"/>
      <c r="M296" s="19"/>
      <c r="N296" s="19"/>
      <c r="O296" s="19"/>
      <c r="P296" s="16">
        <f t="shared" si="8"/>
        <v>32976079</v>
      </c>
      <c r="Q296" s="19">
        <v>776410</v>
      </c>
      <c r="R296" s="19">
        <v>839966</v>
      </c>
      <c r="S296" s="19"/>
      <c r="T296" s="19"/>
      <c r="U296" s="19"/>
      <c r="V296" s="19">
        <v>8843</v>
      </c>
      <c r="W296" s="19">
        <v>8350</v>
      </c>
      <c r="X296" s="19"/>
      <c r="Y296" s="19"/>
      <c r="Z296" s="19">
        <v>213119</v>
      </c>
      <c r="AA296" s="16">
        <f t="shared" si="9"/>
        <v>1846688</v>
      </c>
      <c r="AB296" s="19">
        <v>34822767</v>
      </c>
    </row>
    <row r="297" spans="1:28" x14ac:dyDescent="0.4">
      <c r="A297" s="17" t="s">
        <v>603</v>
      </c>
      <c r="B297" s="17" t="s">
        <v>975</v>
      </c>
      <c r="C297" s="18" t="s">
        <v>604</v>
      </c>
      <c r="D297" s="19">
        <v>15623</v>
      </c>
      <c r="E297" s="19">
        <v>29004761</v>
      </c>
      <c r="F297" s="19">
        <v>230559</v>
      </c>
      <c r="G297" s="19"/>
      <c r="H297" s="19"/>
      <c r="I297" s="19"/>
      <c r="J297" s="19"/>
      <c r="K297" s="19"/>
      <c r="L297" s="19"/>
      <c r="M297" s="19"/>
      <c r="N297" s="19"/>
      <c r="O297" s="19"/>
      <c r="P297" s="16">
        <f t="shared" si="8"/>
        <v>29250943</v>
      </c>
      <c r="Q297" s="19">
        <v>2754841</v>
      </c>
      <c r="R297" s="19">
        <v>802014</v>
      </c>
      <c r="S297" s="19">
        <v>292</v>
      </c>
      <c r="T297" s="19">
        <v>116248</v>
      </c>
      <c r="U297" s="19"/>
      <c r="V297" s="19">
        <v>30458</v>
      </c>
      <c r="W297" s="19">
        <v>34519</v>
      </c>
      <c r="X297" s="19">
        <v>221</v>
      </c>
      <c r="Y297" s="19"/>
      <c r="Z297" s="19">
        <v>663011</v>
      </c>
      <c r="AA297" s="16">
        <f t="shared" si="9"/>
        <v>4401604</v>
      </c>
      <c r="AB297" s="19">
        <v>33652547</v>
      </c>
    </row>
    <row r="298" spans="1:28" x14ac:dyDescent="0.4">
      <c r="A298" s="17" t="s">
        <v>605</v>
      </c>
      <c r="B298" s="17" t="s">
        <v>975</v>
      </c>
      <c r="C298" s="18" t="s">
        <v>606</v>
      </c>
      <c r="D298" s="19">
        <v>13673</v>
      </c>
      <c r="E298" s="19">
        <v>551295</v>
      </c>
      <c r="F298" s="19">
        <v>20050</v>
      </c>
      <c r="G298" s="19"/>
      <c r="H298" s="19">
        <v>1415</v>
      </c>
      <c r="I298" s="19"/>
      <c r="J298" s="19"/>
      <c r="K298" s="19"/>
      <c r="L298" s="19"/>
      <c r="M298" s="19"/>
      <c r="N298" s="19"/>
      <c r="O298" s="19"/>
      <c r="P298" s="16">
        <f t="shared" si="8"/>
        <v>586433</v>
      </c>
      <c r="Q298" s="19">
        <v>54208</v>
      </c>
      <c r="R298" s="19">
        <v>3168170</v>
      </c>
      <c r="S298" s="19"/>
      <c r="T298" s="19">
        <v>23982</v>
      </c>
      <c r="U298" s="19"/>
      <c r="V298" s="19">
        <v>1762206</v>
      </c>
      <c r="W298" s="19">
        <v>14283</v>
      </c>
      <c r="X298" s="19"/>
      <c r="Y298" s="19"/>
      <c r="Z298" s="19"/>
      <c r="AA298" s="16">
        <f t="shared" si="9"/>
        <v>5022849</v>
      </c>
      <c r="AB298" s="19">
        <v>5609282</v>
      </c>
    </row>
    <row r="299" spans="1:28" x14ac:dyDescent="0.4">
      <c r="A299" s="17" t="s">
        <v>607</v>
      </c>
      <c r="B299" s="17" t="s">
        <v>972</v>
      </c>
      <c r="C299" s="18" t="s">
        <v>608</v>
      </c>
      <c r="D299" s="19">
        <v>639721</v>
      </c>
      <c r="E299" s="19">
        <v>30967981</v>
      </c>
      <c r="F299" s="19">
        <v>4514242</v>
      </c>
      <c r="G299" s="19"/>
      <c r="H299" s="19">
        <v>16452</v>
      </c>
      <c r="I299" s="19">
        <v>4835</v>
      </c>
      <c r="J299" s="19"/>
      <c r="K299" s="19"/>
      <c r="L299" s="19"/>
      <c r="M299" s="19"/>
      <c r="N299" s="19"/>
      <c r="O299" s="19"/>
      <c r="P299" s="16">
        <f t="shared" si="8"/>
        <v>36143231</v>
      </c>
      <c r="Q299" s="19">
        <v>6867546</v>
      </c>
      <c r="R299" s="19">
        <v>8266740</v>
      </c>
      <c r="S299" s="19">
        <v>856631</v>
      </c>
      <c r="T299" s="19">
        <v>4150422</v>
      </c>
      <c r="U299" s="19"/>
      <c r="V299" s="19">
        <v>4660568</v>
      </c>
      <c r="W299" s="19">
        <v>144685</v>
      </c>
      <c r="X299" s="19"/>
      <c r="Y299" s="19"/>
      <c r="Z299" s="19"/>
      <c r="AA299" s="16">
        <f t="shared" si="9"/>
        <v>24946592</v>
      </c>
      <c r="AB299" s="19">
        <v>61089823</v>
      </c>
    </row>
    <row r="300" spans="1:28" x14ac:dyDescent="0.4">
      <c r="A300" s="17" t="s">
        <v>609</v>
      </c>
      <c r="B300" s="17" t="s">
        <v>975</v>
      </c>
      <c r="C300" s="18" t="s">
        <v>610</v>
      </c>
      <c r="D300" s="19">
        <v>2423</v>
      </c>
      <c r="E300" s="19">
        <v>6473</v>
      </c>
      <c r="F300" s="19">
        <v>257</v>
      </c>
      <c r="G300" s="19"/>
      <c r="H300" s="19">
        <v>211</v>
      </c>
      <c r="I300" s="19"/>
      <c r="J300" s="19"/>
      <c r="K300" s="19"/>
      <c r="L300" s="19"/>
      <c r="M300" s="19"/>
      <c r="N300" s="19"/>
      <c r="O300" s="19"/>
      <c r="P300" s="16">
        <f t="shared" si="8"/>
        <v>9364</v>
      </c>
      <c r="Q300" s="19">
        <v>686</v>
      </c>
      <c r="R300" s="19">
        <v>4609</v>
      </c>
      <c r="S300" s="19">
        <v>866</v>
      </c>
      <c r="T300" s="19">
        <v>4789</v>
      </c>
      <c r="U300" s="19"/>
      <c r="V300" s="19"/>
      <c r="W300" s="19"/>
      <c r="X300" s="19"/>
      <c r="Y300" s="19"/>
      <c r="Z300" s="19"/>
      <c r="AA300" s="16">
        <f t="shared" si="9"/>
        <v>10950</v>
      </c>
      <c r="AB300" s="19">
        <v>20314</v>
      </c>
    </row>
    <row r="301" spans="1:28" x14ac:dyDescent="0.4">
      <c r="A301" s="17" t="s">
        <v>611</v>
      </c>
      <c r="B301" s="17" t="s">
        <v>972</v>
      </c>
      <c r="C301" s="18" t="s">
        <v>612</v>
      </c>
      <c r="D301" s="19">
        <v>708331</v>
      </c>
      <c r="E301" s="19">
        <v>49778317</v>
      </c>
      <c r="F301" s="19">
        <v>117644</v>
      </c>
      <c r="G301" s="19"/>
      <c r="H301" s="19">
        <v>1534</v>
      </c>
      <c r="I301" s="19">
        <v>1679</v>
      </c>
      <c r="J301" s="19"/>
      <c r="K301" s="19"/>
      <c r="L301" s="19"/>
      <c r="M301" s="19"/>
      <c r="N301" s="19"/>
      <c r="O301" s="19"/>
      <c r="P301" s="16">
        <f t="shared" si="8"/>
        <v>50607505</v>
      </c>
      <c r="Q301" s="19">
        <v>3485563</v>
      </c>
      <c r="R301" s="19">
        <v>6109294</v>
      </c>
      <c r="S301" s="19">
        <v>218</v>
      </c>
      <c r="T301" s="19">
        <v>2896406</v>
      </c>
      <c r="U301" s="19"/>
      <c r="V301" s="19">
        <v>523323</v>
      </c>
      <c r="W301" s="19">
        <v>77007</v>
      </c>
      <c r="X301" s="19"/>
      <c r="Y301" s="19"/>
      <c r="Z301" s="19"/>
      <c r="AA301" s="16">
        <f t="shared" si="9"/>
        <v>13091811</v>
      </c>
      <c r="AB301" s="19">
        <v>63699316</v>
      </c>
    </row>
    <row r="302" spans="1:28" x14ac:dyDescent="0.4">
      <c r="A302" s="17" t="s">
        <v>613</v>
      </c>
      <c r="B302" s="17" t="s">
        <v>975</v>
      </c>
      <c r="C302" s="18" t="s">
        <v>614</v>
      </c>
      <c r="D302" s="19"/>
      <c r="E302" s="19">
        <v>2225579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6">
        <f t="shared" si="8"/>
        <v>2225579</v>
      </c>
      <c r="Q302" s="19">
        <v>25737</v>
      </c>
      <c r="R302" s="19">
        <v>1779876</v>
      </c>
      <c r="S302" s="19"/>
      <c r="T302" s="19"/>
      <c r="U302" s="19"/>
      <c r="V302" s="19"/>
      <c r="W302" s="19">
        <v>64699</v>
      </c>
      <c r="X302" s="19"/>
      <c r="Y302" s="19"/>
      <c r="Z302" s="19"/>
      <c r="AA302" s="16">
        <f t="shared" si="9"/>
        <v>1870312</v>
      </c>
      <c r="AB302" s="19">
        <v>4095891</v>
      </c>
    </row>
    <row r="303" spans="1:28" x14ac:dyDescent="0.4">
      <c r="A303" s="17" t="s">
        <v>615</v>
      </c>
      <c r="B303" s="17" t="s">
        <v>975</v>
      </c>
      <c r="C303" s="18" t="s">
        <v>616</v>
      </c>
      <c r="D303" s="19">
        <v>205</v>
      </c>
      <c r="E303" s="19">
        <v>3618381</v>
      </c>
      <c r="F303" s="19">
        <v>40652</v>
      </c>
      <c r="G303" s="19"/>
      <c r="H303" s="19">
        <v>1333</v>
      </c>
      <c r="I303" s="19"/>
      <c r="J303" s="19"/>
      <c r="K303" s="19"/>
      <c r="L303" s="19"/>
      <c r="M303" s="19"/>
      <c r="N303" s="19"/>
      <c r="O303" s="19"/>
      <c r="P303" s="16">
        <f t="shared" si="8"/>
        <v>3660571</v>
      </c>
      <c r="Q303" s="19">
        <v>46529</v>
      </c>
      <c r="R303" s="19">
        <v>1288387</v>
      </c>
      <c r="S303" s="19"/>
      <c r="T303" s="19">
        <v>303192</v>
      </c>
      <c r="U303" s="19"/>
      <c r="V303" s="19">
        <v>1479</v>
      </c>
      <c r="W303" s="19"/>
      <c r="X303" s="19"/>
      <c r="Y303" s="19"/>
      <c r="Z303" s="19"/>
      <c r="AA303" s="16">
        <f t="shared" si="9"/>
        <v>1639587</v>
      </c>
      <c r="AB303" s="19">
        <v>5300158</v>
      </c>
    </row>
    <row r="304" spans="1:28" x14ac:dyDescent="0.4">
      <c r="A304" s="17" t="s">
        <v>617</v>
      </c>
      <c r="B304" s="17" t="s">
        <v>975</v>
      </c>
      <c r="C304" s="18" t="s">
        <v>618</v>
      </c>
      <c r="D304" s="19">
        <v>809</v>
      </c>
      <c r="E304" s="19">
        <v>2692450</v>
      </c>
      <c r="F304" s="19">
        <v>349</v>
      </c>
      <c r="G304" s="19"/>
      <c r="H304" s="19"/>
      <c r="I304" s="19"/>
      <c r="J304" s="19"/>
      <c r="K304" s="19"/>
      <c r="L304" s="19"/>
      <c r="M304" s="19"/>
      <c r="N304" s="19"/>
      <c r="O304" s="19"/>
      <c r="P304" s="16">
        <f t="shared" si="8"/>
        <v>2693608</v>
      </c>
      <c r="Q304" s="19"/>
      <c r="R304" s="19">
        <v>10436</v>
      </c>
      <c r="S304" s="19"/>
      <c r="T304" s="19"/>
      <c r="U304" s="19"/>
      <c r="V304" s="19">
        <v>43711</v>
      </c>
      <c r="W304" s="19"/>
      <c r="X304" s="19"/>
      <c r="Y304" s="19"/>
      <c r="Z304" s="19"/>
      <c r="AA304" s="16">
        <f t="shared" si="9"/>
        <v>54147</v>
      </c>
      <c r="AB304" s="19">
        <v>2747755</v>
      </c>
    </row>
    <row r="305" spans="1:28" x14ac:dyDescent="0.4">
      <c r="A305" s="17" t="s">
        <v>619</v>
      </c>
      <c r="B305" s="17" t="s">
        <v>975</v>
      </c>
      <c r="C305" s="18" t="s">
        <v>620</v>
      </c>
      <c r="D305" s="19"/>
      <c r="E305" s="19">
        <v>207275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6">
        <f t="shared" si="8"/>
        <v>207275</v>
      </c>
      <c r="Q305" s="19">
        <v>8401</v>
      </c>
      <c r="R305" s="19">
        <v>1072041</v>
      </c>
      <c r="S305" s="19"/>
      <c r="T305" s="19"/>
      <c r="U305" s="19"/>
      <c r="V305" s="19"/>
      <c r="W305" s="19"/>
      <c r="X305" s="19"/>
      <c r="Y305" s="19"/>
      <c r="Z305" s="19"/>
      <c r="AA305" s="16">
        <f t="shared" si="9"/>
        <v>1080442</v>
      </c>
      <c r="AB305" s="19">
        <v>1287717</v>
      </c>
    </row>
    <row r="306" spans="1:28" x14ac:dyDescent="0.4">
      <c r="A306" s="17" t="s">
        <v>621</v>
      </c>
      <c r="B306" s="17" t="s">
        <v>972</v>
      </c>
      <c r="C306" s="18" t="s">
        <v>622</v>
      </c>
      <c r="D306" s="19">
        <v>2027434</v>
      </c>
      <c r="E306" s="19">
        <v>38805053</v>
      </c>
      <c r="F306" s="19">
        <v>29783219</v>
      </c>
      <c r="G306" s="19"/>
      <c r="H306" s="19">
        <v>92600</v>
      </c>
      <c r="I306" s="19">
        <v>26404</v>
      </c>
      <c r="J306" s="19"/>
      <c r="K306" s="19">
        <v>210518</v>
      </c>
      <c r="L306" s="19"/>
      <c r="M306" s="19"/>
      <c r="N306" s="19"/>
      <c r="O306" s="19"/>
      <c r="P306" s="16">
        <f t="shared" si="8"/>
        <v>70945228</v>
      </c>
      <c r="Q306" s="19">
        <v>1828070</v>
      </c>
      <c r="R306" s="19">
        <v>10677607</v>
      </c>
      <c r="S306" s="19">
        <v>1101593</v>
      </c>
      <c r="T306" s="19">
        <v>10799206</v>
      </c>
      <c r="U306" s="19"/>
      <c r="V306" s="19">
        <v>6628240</v>
      </c>
      <c r="W306" s="19">
        <v>17309</v>
      </c>
      <c r="X306" s="19"/>
      <c r="Y306" s="19"/>
      <c r="Z306" s="19"/>
      <c r="AA306" s="16">
        <f t="shared" si="9"/>
        <v>31052025</v>
      </c>
      <c r="AB306" s="19">
        <v>101997253</v>
      </c>
    </row>
    <row r="307" spans="1:28" x14ac:dyDescent="0.4">
      <c r="A307" s="17" t="s">
        <v>623</v>
      </c>
      <c r="B307" s="17" t="s">
        <v>975</v>
      </c>
      <c r="C307" s="18" t="s">
        <v>624</v>
      </c>
      <c r="D307" s="19">
        <v>6720</v>
      </c>
      <c r="E307" s="19">
        <v>360000</v>
      </c>
      <c r="F307" s="19">
        <v>51041</v>
      </c>
      <c r="G307" s="19"/>
      <c r="H307" s="19">
        <v>14602</v>
      </c>
      <c r="I307" s="19">
        <v>286</v>
      </c>
      <c r="J307" s="19"/>
      <c r="K307" s="19"/>
      <c r="L307" s="19"/>
      <c r="M307" s="19"/>
      <c r="N307" s="19"/>
      <c r="O307" s="19"/>
      <c r="P307" s="16">
        <f t="shared" si="8"/>
        <v>432649</v>
      </c>
      <c r="Q307" s="19"/>
      <c r="R307" s="19">
        <v>225694</v>
      </c>
      <c r="S307" s="19">
        <v>815860</v>
      </c>
      <c r="T307" s="19">
        <v>440725</v>
      </c>
      <c r="U307" s="19"/>
      <c r="V307" s="19">
        <v>13440</v>
      </c>
      <c r="W307" s="19">
        <v>1472</v>
      </c>
      <c r="X307" s="19"/>
      <c r="Y307" s="19"/>
      <c r="Z307" s="19"/>
      <c r="AA307" s="16">
        <f t="shared" si="9"/>
        <v>1497191</v>
      </c>
      <c r="AB307" s="19">
        <v>1929840</v>
      </c>
    </row>
    <row r="308" spans="1:28" x14ac:dyDescent="0.4">
      <c r="A308" s="17" t="s">
        <v>625</v>
      </c>
      <c r="B308" s="17" t="s">
        <v>975</v>
      </c>
      <c r="C308" s="18" t="s">
        <v>626</v>
      </c>
      <c r="D308" s="19">
        <v>1315461</v>
      </c>
      <c r="E308" s="19">
        <v>13846213</v>
      </c>
      <c r="F308" s="19">
        <v>27355142</v>
      </c>
      <c r="G308" s="19"/>
      <c r="H308" s="19">
        <v>62659</v>
      </c>
      <c r="I308" s="19">
        <v>6010</v>
      </c>
      <c r="J308" s="19"/>
      <c r="K308" s="19"/>
      <c r="L308" s="19"/>
      <c r="M308" s="19"/>
      <c r="N308" s="19"/>
      <c r="O308" s="19"/>
      <c r="P308" s="16">
        <f t="shared" si="8"/>
        <v>42585485</v>
      </c>
      <c r="Q308" s="19">
        <v>939691</v>
      </c>
      <c r="R308" s="19">
        <v>9723044</v>
      </c>
      <c r="S308" s="19">
        <v>111563</v>
      </c>
      <c r="T308" s="19">
        <v>8887000</v>
      </c>
      <c r="U308" s="19"/>
      <c r="V308" s="19">
        <v>5923095</v>
      </c>
      <c r="W308" s="19">
        <v>15481</v>
      </c>
      <c r="X308" s="19"/>
      <c r="Y308" s="19"/>
      <c r="Z308" s="19"/>
      <c r="AA308" s="16">
        <f t="shared" si="9"/>
        <v>25599874</v>
      </c>
      <c r="AB308" s="19">
        <v>68185359</v>
      </c>
    </row>
    <row r="309" spans="1:28" x14ac:dyDescent="0.4">
      <c r="A309" s="17" t="s">
        <v>627</v>
      </c>
      <c r="B309" s="17" t="s">
        <v>972</v>
      </c>
      <c r="C309" s="18" t="s">
        <v>628</v>
      </c>
      <c r="D309" s="19">
        <v>2287075</v>
      </c>
      <c r="E309" s="19">
        <v>16806571</v>
      </c>
      <c r="F309" s="19">
        <v>923573</v>
      </c>
      <c r="G309" s="19"/>
      <c r="H309" s="19">
        <v>59325</v>
      </c>
      <c r="I309" s="19">
        <v>573593</v>
      </c>
      <c r="J309" s="19"/>
      <c r="K309" s="19"/>
      <c r="L309" s="19"/>
      <c r="M309" s="19"/>
      <c r="N309" s="19"/>
      <c r="O309" s="19"/>
      <c r="P309" s="16">
        <f t="shared" si="8"/>
        <v>20650137</v>
      </c>
      <c r="Q309" s="19">
        <v>2129681</v>
      </c>
      <c r="R309" s="19">
        <v>3835915</v>
      </c>
      <c r="S309" s="19">
        <v>249526</v>
      </c>
      <c r="T309" s="19">
        <v>3924230</v>
      </c>
      <c r="U309" s="19"/>
      <c r="V309" s="19">
        <v>4046877</v>
      </c>
      <c r="W309" s="19">
        <v>1065213</v>
      </c>
      <c r="X309" s="19"/>
      <c r="Y309" s="19"/>
      <c r="Z309" s="19"/>
      <c r="AA309" s="16">
        <f t="shared" si="9"/>
        <v>15251442</v>
      </c>
      <c r="AB309" s="19">
        <v>35901579</v>
      </c>
    </row>
    <row r="310" spans="1:28" x14ac:dyDescent="0.4">
      <c r="A310" s="17" t="s">
        <v>629</v>
      </c>
      <c r="B310" s="17" t="s">
        <v>972</v>
      </c>
      <c r="C310" s="18" t="s">
        <v>630</v>
      </c>
      <c r="D310" s="19">
        <v>127023</v>
      </c>
      <c r="E310" s="19">
        <v>922461</v>
      </c>
      <c r="F310" s="19">
        <v>3884</v>
      </c>
      <c r="G310" s="19"/>
      <c r="H310" s="19"/>
      <c r="I310" s="19"/>
      <c r="J310" s="19"/>
      <c r="K310" s="19"/>
      <c r="L310" s="19"/>
      <c r="M310" s="19"/>
      <c r="N310" s="19"/>
      <c r="O310" s="19"/>
      <c r="P310" s="16">
        <f t="shared" si="8"/>
        <v>1053368</v>
      </c>
      <c r="Q310" s="19">
        <v>6928</v>
      </c>
      <c r="R310" s="19">
        <v>30530</v>
      </c>
      <c r="S310" s="19"/>
      <c r="T310" s="19">
        <v>1066</v>
      </c>
      <c r="U310" s="19"/>
      <c r="V310" s="19"/>
      <c r="W310" s="19">
        <v>1238</v>
      </c>
      <c r="X310" s="19"/>
      <c r="Y310" s="19"/>
      <c r="Z310" s="19"/>
      <c r="AA310" s="16">
        <f t="shared" si="9"/>
        <v>39762</v>
      </c>
      <c r="AB310" s="19">
        <v>1093130</v>
      </c>
    </row>
    <row r="311" spans="1:28" x14ac:dyDescent="0.4">
      <c r="A311" s="17" t="s">
        <v>631</v>
      </c>
      <c r="B311" s="17" t="s">
        <v>971</v>
      </c>
      <c r="C311" s="18" t="s">
        <v>632</v>
      </c>
      <c r="D311" s="19">
        <v>12097579</v>
      </c>
      <c r="E311" s="19">
        <v>102363637</v>
      </c>
      <c r="F311" s="19">
        <v>13787536</v>
      </c>
      <c r="G311" s="19"/>
      <c r="H311" s="19">
        <v>29035</v>
      </c>
      <c r="I311" s="19">
        <v>11698832</v>
      </c>
      <c r="J311" s="19">
        <v>4447</v>
      </c>
      <c r="K311" s="19">
        <v>2350</v>
      </c>
      <c r="L311" s="19">
        <v>2207</v>
      </c>
      <c r="M311" s="19"/>
      <c r="N311" s="19">
        <v>6972</v>
      </c>
      <c r="O311" s="19"/>
      <c r="P311" s="16">
        <f t="shared" si="8"/>
        <v>139992595</v>
      </c>
      <c r="Q311" s="19">
        <v>19919268</v>
      </c>
      <c r="R311" s="19">
        <v>60259509</v>
      </c>
      <c r="S311" s="19">
        <v>65272</v>
      </c>
      <c r="T311" s="19">
        <v>1803474</v>
      </c>
      <c r="U311" s="19"/>
      <c r="V311" s="19">
        <v>2037030</v>
      </c>
      <c r="W311" s="19">
        <v>45289532</v>
      </c>
      <c r="X311" s="19">
        <v>422654</v>
      </c>
      <c r="Y311" s="19"/>
      <c r="Z311" s="19">
        <v>125595</v>
      </c>
      <c r="AA311" s="16">
        <f t="shared" si="9"/>
        <v>129922334</v>
      </c>
      <c r="AB311" s="19">
        <v>269914929</v>
      </c>
    </row>
    <row r="312" spans="1:28" x14ac:dyDescent="0.4">
      <c r="A312" s="17" t="s">
        <v>633</v>
      </c>
      <c r="B312" s="17" t="s">
        <v>972</v>
      </c>
      <c r="C312" s="18" t="s">
        <v>634</v>
      </c>
      <c r="D312" s="19">
        <v>9898</v>
      </c>
      <c r="E312" s="19">
        <v>902868</v>
      </c>
      <c r="F312" s="19">
        <v>171715</v>
      </c>
      <c r="G312" s="19"/>
      <c r="H312" s="19"/>
      <c r="I312" s="19">
        <v>8159441</v>
      </c>
      <c r="J312" s="19">
        <v>1918</v>
      </c>
      <c r="K312" s="19"/>
      <c r="L312" s="19"/>
      <c r="M312" s="19"/>
      <c r="N312" s="19"/>
      <c r="O312" s="19"/>
      <c r="P312" s="16">
        <f t="shared" si="8"/>
        <v>9245840</v>
      </c>
      <c r="Q312" s="19">
        <v>12744</v>
      </c>
      <c r="R312" s="19">
        <v>32530687</v>
      </c>
      <c r="S312" s="19"/>
      <c r="T312" s="19">
        <v>15571</v>
      </c>
      <c r="U312" s="19"/>
      <c r="V312" s="19">
        <v>11394</v>
      </c>
      <c r="W312" s="19">
        <v>25569298</v>
      </c>
      <c r="X312" s="19"/>
      <c r="Y312" s="19"/>
      <c r="Z312" s="19"/>
      <c r="AA312" s="16">
        <f t="shared" si="9"/>
        <v>58139694</v>
      </c>
      <c r="AB312" s="19">
        <v>67385534</v>
      </c>
    </row>
    <row r="313" spans="1:28" x14ac:dyDescent="0.4">
      <c r="A313" s="17" t="s">
        <v>635</v>
      </c>
      <c r="B313" s="17" t="s">
        <v>975</v>
      </c>
      <c r="C313" s="18" t="s">
        <v>636</v>
      </c>
      <c r="D313" s="19">
        <v>3309</v>
      </c>
      <c r="E313" s="19">
        <v>555821</v>
      </c>
      <c r="F313" s="19">
        <v>21618</v>
      </c>
      <c r="G313" s="19"/>
      <c r="H313" s="19"/>
      <c r="I313" s="19">
        <v>8151952</v>
      </c>
      <c r="J313" s="19">
        <v>1918</v>
      </c>
      <c r="K313" s="19"/>
      <c r="L313" s="19"/>
      <c r="M313" s="19"/>
      <c r="N313" s="19"/>
      <c r="O313" s="19"/>
      <c r="P313" s="16">
        <f t="shared" si="8"/>
        <v>8734618</v>
      </c>
      <c r="Q313" s="19">
        <v>12744</v>
      </c>
      <c r="R313" s="19">
        <v>3952493</v>
      </c>
      <c r="S313" s="19"/>
      <c r="T313" s="19">
        <v>15571</v>
      </c>
      <c r="U313" s="19"/>
      <c r="V313" s="19">
        <v>1629</v>
      </c>
      <c r="W313" s="19">
        <v>137239</v>
      </c>
      <c r="X313" s="19"/>
      <c r="Y313" s="19"/>
      <c r="Z313" s="19"/>
      <c r="AA313" s="16">
        <f t="shared" si="9"/>
        <v>4119676</v>
      </c>
      <c r="AB313" s="19">
        <v>12854294</v>
      </c>
    </row>
    <row r="314" spans="1:28" x14ac:dyDescent="0.4">
      <c r="A314" s="17" t="s">
        <v>637</v>
      </c>
      <c r="B314" s="17" t="s">
        <v>975</v>
      </c>
      <c r="C314" s="18" t="s">
        <v>638</v>
      </c>
      <c r="D314" s="19">
        <v>6589</v>
      </c>
      <c r="E314" s="19">
        <v>347047</v>
      </c>
      <c r="F314" s="19">
        <v>150097</v>
      </c>
      <c r="G314" s="19"/>
      <c r="H314" s="19"/>
      <c r="I314" s="19">
        <v>7489</v>
      </c>
      <c r="J314" s="19"/>
      <c r="K314" s="19"/>
      <c r="L314" s="19"/>
      <c r="M314" s="19"/>
      <c r="N314" s="19"/>
      <c r="O314" s="19"/>
      <c r="P314" s="16">
        <f t="shared" si="8"/>
        <v>511222</v>
      </c>
      <c r="Q314" s="19"/>
      <c r="R314" s="19">
        <v>28578194</v>
      </c>
      <c r="S314" s="19"/>
      <c r="T314" s="19"/>
      <c r="U314" s="19"/>
      <c r="V314" s="19">
        <v>9765</v>
      </c>
      <c r="W314" s="19">
        <v>25432059</v>
      </c>
      <c r="X314" s="19"/>
      <c r="Y314" s="19"/>
      <c r="Z314" s="19"/>
      <c r="AA314" s="16">
        <f t="shared" si="9"/>
        <v>54020018</v>
      </c>
      <c r="AB314" s="19">
        <v>54531240</v>
      </c>
    </row>
    <row r="315" spans="1:28" x14ac:dyDescent="0.4">
      <c r="A315" s="17" t="s">
        <v>639</v>
      </c>
      <c r="B315" s="17" t="s">
        <v>972</v>
      </c>
      <c r="C315" s="18" t="s">
        <v>640</v>
      </c>
      <c r="D315" s="19">
        <v>7402508</v>
      </c>
      <c r="E315" s="19">
        <v>71115787</v>
      </c>
      <c r="F315" s="19">
        <v>8973760</v>
      </c>
      <c r="G315" s="19"/>
      <c r="H315" s="19">
        <v>11344</v>
      </c>
      <c r="I315" s="19">
        <v>2476693</v>
      </c>
      <c r="J315" s="19">
        <v>1067</v>
      </c>
      <c r="K315" s="19">
        <v>2350</v>
      </c>
      <c r="L315" s="19"/>
      <c r="M315" s="19"/>
      <c r="N315" s="19"/>
      <c r="O315" s="19"/>
      <c r="P315" s="16">
        <f t="shared" si="8"/>
        <v>89983509</v>
      </c>
      <c r="Q315" s="19">
        <v>18898758</v>
      </c>
      <c r="R315" s="19">
        <v>26099908</v>
      </c>
      <c r="S315" s="19">
        <v>43264</v>
      </c>
      <c r="T315" s="19">
        <v>193495</v>
      </c>
      <c r="U315" s="19"/>
      <c r="V315" s="19">
        <v>1988748</v>
      </c>
      <c r="W315" s="19">
        <v>18969473</v>
      </c>
      <c r="X315" s="19">
        <v>422654</v>
      </c>
      <c r="Y315" s="19"/>
      <c r="Z315" s="19">
        <v>122266</v>
      </c>
      <c r="AA315" s="16">
        <f t="shared" si="9"/>
        <v>66738566</v>
      </c>
      <c r="AB315" s="19">
        <v>156722075</v>
      </c>
    </row>
    <row r="316" spans="1:28" x14ac:dyDescent="0.4">
      <c r="A316" s="17" t="s">
        <v>641</v>
      </c>
      <c r="B316" s="17" t="s">
        <v>972</v>
      </c>
      <c r="C316" s="18" t="s">
        <v>642</v>
      </c>
      <c r="D316" s="19">
        <v>6203</v>
      </c>
      <c r="E316" s="19">
        <v>4359634</v>
      </c>
      <c r="F316" s="19">
        <v>1199611</v>
      </c>
      <c r="G316" s="19"/>
      <c r="H316" s="19">
        <v>16211</v>
      </c>
      <c r="I316" s="19">
        <v>935352</v>
      </c>
      <c r="J316" s="19">
        <v>1462</v>
      </c>
      <c r="K316" s="19"/>
      <c r="L316" s="19"/>
      <c r="M316" s="19"/>
      <c r="N316" s="19">
        <v>6972</v>
      </c>
      <c r="O316" s="19"/>
      <c r="P316" s="16">
        <f t="shared" si="8"/>
        <v>6525445</v>
      </c>
      <c r="Q316" s="19">
        <v>334303</v>
      </c>
      <c r="R316" s="19">
        <v>1520160</v>
      </c>
      <c r="S316" s="19"/>
      <c r="T316" s="19">
        <v>87139</v>
      </c>
      <c r="U316" s="19"/>
      <c r="V316" s="19">
        <v>11978</v>
      </c>
      <c r="W316" s="19">
        <v>592660</v>
      </c>
      <c r="X316" s="19"/>
      <c r="Y316" s="19"/>
      <c r="Z316" s="19"/>
      <c r="AA316" s="16">
        <f t="shared" si="9"/>
        <v>2546240</v>
      </c>
      <c r="AB316" s="19">
        <v>9071685</v>
      </c>
    </row>
    <row r="317" spans="1:28" x14ac:dyDescent="0.4">
      <c r="A317" s="17" t="s">
        <v>643</v>
      </c>
      <c r="B317" s="17" t="s">
        <v>975</v>
      </c>
      <c r="C317" s="18" t="s">
        <v>644</v>
      </c>
      <c r="D317" s="19"/>
      <c r="E317" s="19">
        <v>3699455</v>
      </c>
      <c r="F317" s="19">
        <v>201207</v>
      </c>
      <c r="G317" s="19"/>
      <c r="H317" s="19"/>
      <c r="I317" s="19">
        <v>867191</v>
      </c>
      <c r="J317" s="19"/>
      <c r="K317" s="19"/>
      <c r="L317" s="19"/>
      <c r="M317" s="19"/>
      <c r="N317" s="19"/>
      <c r="O317" s="19"/>
      <c r="P317" s="16">
        <f t="shared" si="8"/>
        <v>4767853</v>
      </c>
      <c r="Q317" s="19">
        <v>1289</v>
      </c>
      <c r="R317" s="19">
        <v>600737</v>
      </c>
      <c r="S317" s="19"/>
      <c r="T317" s="19">
        <v>1675</v>
      </c>
      <c r="U317" s="19"/>
      <c r="V317" s="19">
        <v>257</v>
      </c>
      <c r="W317" s="19">
        <v>162144</v>
      </c>
      <c r="X317" s="19"/>
      <c r="Y317" s="19"/>
      <c r="Z317" s="19"/>
      <c r="AA317" s="16">
        <f t="shared" si="9"/>
        <v>766102</v>
      </c>
      <c r="AB317" s="19">
        <v>5533955</v>
      </c>
    </row>
    <row r="318" spans="1:28" x14ac:dyDescent="0.4">
      <c r="A318" s="17" t="s">
        <v>645</v>
      </c>
      <c r="B318" s="17" t="s">
        <v>972</v>
      </c>
      <c r="C318" s="18" t="s">
        <v>646</v>
      </c>
      <c r="D318" s="19">
        <v>4493628</v>
      </c>
      <c r="E318" s="19">
        <v>236749</v>
      </c>
      <c r="F318" s="19">
        <v>690531</v>
      </c>
      <c r="G318" s="19"/>
      <c r="H318" s="19"/>
      <c r="I318" s="19">
        <v>121209</v>
      </c>
      <c r="J318" s="19"/>
      <c r="K318" s="19"/>
      <c r="L318" s="19"/>
      <c r="M318" s="19"/>
      <c r="N318" s="19"/>
      <c r="O318" s="19"/>
      <c r="P318" s="16">
        <f t="shared" si="8"/>
        <v>5542117</v>
      </c>
      <c r="Q318" s="19"/>
      <c r="R318" s="19">
        <v>62165</v>
      </c>
      <c r="S318" s="19">
        <v>15193</v>
      </c>
      <c r="T318" s="19">
        <v>1415256</v>
      </c>
      <c r="U318" s="19"/>
      <c r="V318" s="19">
        <v>1442</v>
      </c>
      <c r="W318" s="19"/>
      <c r="X318" s="19"/>
      <c r="Y318" s="19"/>
      <c r="Z318" s="19"/>
      <c r="AA318" s="16">
        <f t="shared" si="9"/>
        <v>1494056</v>
      </c>
      <c r="AB318" s="19">
        <v>7036173</v>
      </c>
    </row>
    <row r="319" spans="1:28" x14ac:dyDescent="0.4">
      <c r="A319" s="17" t="s">
        <v>647</v>
      </c>
      <c r="B319" s="17" t="s">
        <v>972</v>
      </c>
      <c r="C319" s="18" t="s">
        <v>648</v>
      </c>
      <c r="D319" s="19"/>
      <c r="E319" s="19">
        <v>130291</v>
      </c>
      <c r="F319" s="19">
        <v>3543</v>
      </c>
      <c r="G319" s="19"/>
      <c r="H319" s="19"/>
      <c r="I319" s="19"/>
      <c r="J319" s="19"/>
      <c r="K319" s="19"/>
      <c r="L319" s="19"/>
      <c r="M319" s="19"/>
      <c r="N319" s="19"/>
      <c r="O319" s="19"/>
      <c r="P319" s="16">
        <f t="shared" si="8"/>
        <v>133834</v>
      </c>
      <c r="Q319" s="19"/>
      <c r="R319" s="19">
        <v>447</v>
      </c>
      <c r="S319" s="19"/>
      <c r="T319" s="19"/>
      <c r="U319" s="19"/>
      <c r="V319" s="19"/>
      <c r="W319" s="19">
        <v>5667</v>
      </c>
      <c r="X319" s="19"/>
      <c r="Y319" s="19"/>
      <c r="Z319" s="19"/>
      <c r="AA319" s="16">
        <f t="shared" si="9"/>
        <v>6114</v>
      </c>
      <c r="AB319" s="19">
        <v>139948</v>
      </c>
    </row>
    <row r="320" spans="1:28" x14ac:dyDescent="0.4">
      <c r="A320" s="17" t="s">
        <v>649</v>
      </c>
      <c r="B320" s="17" t="s">
        <v>972</v>
      </c>
      <c r="C320" s="18" t="s">
        <v>650</v>
      </c>
      <c r="D320" s="19"/>
      <c r="E320" s="19">
        <v>11084349</v>
      </c>
      <c r="F320" s="19">
        <v>236347</v>
      </c>
      <c r="G320" s="19"/>
      <c r="H320" s="19"/>
      <c r="I320" s="19"/>
      <c r="J320" s="19"/>
      <c r="K320" s="19"/>
      <c r="L320" s="19">
        <v>342</v>
      </c>
      <c r="M320" s="19"/>
      <c r="N320" s="19"/>
      <c r="O320" s="19"/>
      <c r="P320" s="16">
        <f t="shared" si="8"/>
        <v>11321038</v>
      </c>
      <c r="Q320" s="19">
        <v>21036</v>
      </c>
      <c r="R320" s="19"/>
      <c r="S320" s="19"/>
      <c r="T320" s="19"/>
      <c r="U320" s="19"/>
      <c r="V320" s="19"/>
      <c r="W320" s="19">
        <v>6839</v>
      </c>
      <c r="X320" s="19"/>
      <c r="Y320" s="19"/>
      <c r="Z320" s="19"/>
      <c r="AA320" s="16">
        <f t="shared" si="9"/>
        <v>27875</v>
      </c>
      <c r="AB320" s="19">
        <v>11348913</v>
      </c>
    </row>
    <row r="321" spans="1:28" x14ac:dyDescent="0.4">
      <c r="A321" s="14" t="s">
        <v>651</v>
      </c>
      <c r="B321" s="14" t="s">
        <v>970</v>
      </c>
      <c r="C321" s="15" t="s">
        <v>652</v>
      </c>
      <c r="D321" s="16">
        <v>6472964</v>
      </c>
      <c r="E321" s="16">
        <v>465385200</v>
      </c>
      <c r="F321" s="16">
        <v>18005757</v>
      </c>
      <c r="G321" s="16">
        <v>7766</v>
      </c>
      <c r="H321" s="16">
        <v>207930</v>
      </c>
      <c r="I321" s="16">
        <v>3013789</v>
      </c>
      <c r="J321" s="16">
        <v>206009</v>
      </c>
      <c r="K321" s="16">
        <v>706990</v>
      </c>
      <c r="L321" s="16">
        <v>16740722</v>
      </c>
      <c r="M321" s="16"/>
      <c r="N321" s="16">
        <v>4779</v>
      </c>
      <c r="O321" s="16">
        <v>3185</v>
      </c>
      <c r="P321" s="16">
        <f t="shared" si="8"/>
        <v>510755091</v>
      </c>
      <c r="Q321" s="16">
        <v>68456425</v>
      </c>
      <c r="R321" s="16">
        <v>24124770</v>
      </c>
      <c r="S321" s="16">
        <v>3367699</v>
      </c>
      <c r="T321" s="16">
        <v>21897438</v>
      </c>
      <c r="U321" s="16"/>
      <c r="V321" s="16">
        <v>9313549</v>
      </c>
      <c r="W321" s="16">
        <v>22043216</v>
      </c>
      <c r="X321" s="16">
        <v>15700338</v>
      </c>
      <c r="Y321" s="16">
        <v>1059520</v>
      </c>
      <c r="Z321" s="16">
        <v>16888515</v>
      </c>
      <c r="AA321" s="16">
        <f t="shared" si="9"/>
        <v>182851470</v>
      </c>
      <c r="AB321" s="16">
        <v>693606561</v>
      </c>
    </row>
    <row r="322" spans="1:28" x14ac:dyDescent="0.4">
      <c r="A322" s="17" t="s">
        <v>653</v>
      </c>
      <c r="B322" s="17" t="s">
        <v>971</v>
      </c>
      <c r="C322" s="18" t="s">
        <v>654</v>
      </c>
      <c r="D322" s="19">
        <v>164325</v>
      </c>
      <c r="E322" s="19">
        <v>7784156</v>
      </c>
      <c r="F322" s="19">
        <v>233343</v>
      </c>
      <c r="G322" s="19"/>
      <c r="H322" s="19">
        <v>683</v>
      </c>
      <c r="I322" s="19">
        <v>6958</v>
      </c>
      <c r="J322" s="19"/>
      <c r="K322" s="19"/>
      <c r="L322" s="19"/>
      <c r="M322" s="19"/>
      <c r="N322" s="19"/>
      <c r="O322" s="19"/>
      <c r="P322" s="16">
        <f t="shared" si="8"/>
        <v>8189465</v>
      </c>
      <c r="Q322" s="19">
        <v>23060</v>
      </c>
      <c r="R322" s="19">
        <v>240438</v>
      </c>
      <c r="S322" s="19">
        <v>291</v>
      </c>
      <c r="T322" s="19"/>
      <c r="U322" s="19"/>
      <c r="V322" s="19">
        <v>1763</v>
      </c>
      <c r="W322" s="19">
        <v>34137</v>
      </c>
      <c r="X322" s="19"/>
      <c r="Y322" s="19"/>
      <c r="Z322" s="19"/>
      <c r="AA322" s="16">
        <f t="shared" si="9"/>
        <v>299689</v>
      </c>
      <c r="AB322" s="19">
        <v>8489154</v>
      </c>
    </row>
    <row r="323" spans="1:28" x14ac:dyDescent="0.4">
      <c r="A323" s="17" t="s">
        <v>655</v>
      </c>
      <c r="B323" s="17" t="s">
        <v>971</v>
      </c>
      <c r="C323" s="18" t="s">
        <v>656</v>
      </c>
      <c r="D323" s="19">
        <v>503806</v>
      </c>
      <c r="E323" s="19">
        <v>83918812</v>
      </c>
      <c r="F323" s="19">
        <v>4995774</v>
      </c>
      <c r="G323" s="19"/>
      <c r="H323" s="19"/>
      <c r="I323" s="19">
        <v>144298</v>
      </c>
      <c r="J323" s="19"/>
      <c r="K323" s="19">
        <v>3277</v>
      </c>
      <c r="L323" s="19">
        <v>88149</v>
      </c>
      <c r="M323" s="19"/>
      <c r="N323" s="19"/>
      <c r="O323" s="19"/>
      <c r="P323" s="16">
        <f t="shared" si="8"/>
        <v>89654116</v>
      </c>
      <c r="Q323" s="19">
        <v>13694945</v>
      </c>
      <c r="R323" s="19">
        <v>2983071</v>
      </c>
      <c r="S323" s="19">
        <v>730</v>
      </c>
      <c r="T323" s="19">
        <v>2353349</v>
      </c>
      <c r="U323" s="19"/>
      <c r="V323" s="19">
        <v>1542552</v>
      </c>
      <c r="W323" s="19">
        <v>2977566</v>
      </c>
      <c r="X323" s="19"/>
      <c r="Y323" s="19"/>
      <c r="Z323" s="19"/>
      <c r="AA323" s="16">
        <f t="shared" si="9"/>
        <v>23552213</v>
      </c>
      <c r="AB323" s="19">
        <v>113206329</v>
      </c>
    </row>
    <row r="324" spans="1:28" x14ac:dyDescent="0.4">
      <c r="A324" s="17" t="s">
        <v>657</v>
      </c>
      <c r="B324" s="17" t="s">
        <v>971</v>
      </c>
      <c r="C324" s="18" t="s">
        <v>658</v>
      </c>
      <c r="D324" s="19">
        <v>23268</v>
      </c>
      <c r="E324" s="19">
        <v>14387185</v>
      </c>
      <c r="F324" s="19">
        <v>99555</v>
      </c>
      <c r="G324" s="19"/>
      <c r="H324" s="19">
        <v>578</v>
      </c>
      <c r="I324" s="19">
        <v>186734</v>
      </c>
      <c r="J324" s="19">
        <v>1124</v>
      </c>
      <c r="K324" s="19"/>
      <c r="L324" s="19">
        <v>536261</v>
      </c>
      <c r="M324" s="19"/>
      <c r="N324" s="19"/>
      <c r="O324" s="19"/>
      <c r="P324" s="16">
        <f t="shared" si="8"/>
        <v>15234705</v>
      </c>
      <c r="Q324" s="19">
        <v>2057286</v>
      </c>
      <c r="R324" s="19">
        <v>48914</v>
      </c>
      <c r="S324" s="19">
        <v>228</v>
      </c>
      <c r="T324" s="19"/>
      <c r="U324" s="19"/>
      <c r="V324" s="19">
        <v>365689</v>
      </c>
      <c r="W324" s="19">
        <v>148290</v>
      </c>
      <c r="X324" s="19">
        <v>381165</v>
      </c>
      <c r="Y324" s="19">
        <v>634</v>
      </c>
      <c r="Z324" s="19">
        <v>184992</v>
      </c>
      <c r="AA324" s="16">
        <f t="shared" si="9"/>
        <v>3187198</v>
      </c>
      <c r="AB324" s="19">
        <v>18421903</v>
      </c>
    </row>
    <row r="325" spans="1:28" x14ac:dyDescent="0.4">
      <c r="A325" s="17" t="s">
        <v>659</v>
      </c>
      <c r="B325" s="17" t="s">
        <v>971</v>
      </c>
      <c r="C325" s="18" t="s">
        <v>660</v>
      </c>
      <c r="D325" s="19">
        <v>155387</v>
      </c>
      <c r="E325" s="19">
        <v>203585839</v>
      </c>
      <c r="F325" s="19">
        <v>101887</v>
      </c>
      <c r="G325" s="19">
        <v>5570</v>
      </c>
      <c r="H325" s="19">
        <v>6767</v>
      </c>
      <c r="I325" s="19">
        <v>2110488</v>
      </c>
      <c r="J325" s="19">
        <v>178495</v>
      </c>
      <c r="K325" s="19">
        <v>691895</v>
      </c>
      <c r="L325" s="19">
        <v>15734806</v>
      </c>
      <c r="M325" s="19"/>
      <c r="N325" s="19">
        <v>709</v>
      </c>
      <c r="O325" s="19">
        <v>270</v>
      </c>
      <c r="P325" s="16">
        <f t="shared" si="8"/>
        <v>222572113</v>
      </c>
      <c r="Q325" s="19">
        <v>30306101</v>
      </c>
      <c r="R325" s="19">
        <v>4764503</v>
      </c>
      <c r="S325" s="19"/>
      <c r="T325" s="19">
        <v>14055362</v>
      </c>
      <c r="U325" s="19"/>
      <c r="V325" s="19">
        <v>1460791</v>
      </c>
      <c r="W325" s="19">
        <v>10380473</v>
      </c>
      <c r="X325" s="19">
        <v>13150711</v>
      </c>
      <c r="Y325" s="19">
        <v>1006073</v>
      </c>
      <c r="Z325" s="19">
        <v>15985522</v>
      </c>
      <c r="AA325" s="16">
        <f t="shared" si="9"/>
        <v>91109536</v>
      </c>
      <c r="AB325" s="19">
        <v>313681649</v>
      </c>
    </row>
    <row r="326" spans="1:28" x14ac:dyDescent="0.4">
      <c r="A326" s="17" t="s">
        <v>661</v>
      </c>
      <c r="B326" s="17" t="s">
        <v>972</v>
      </c>
      <c r="C326" s="18" t="s">
        <v>662</v>
      </c>
      <c r="D326" s="19">
        <v>4559</v>
      </c>
      <c r="E326" s="19">
        <v>79447596</v>
      </c>
      <c r="F326" s="19">
        <v>10174</v>
      </c>
      <c r="G326" s="19"/>
      <c r="H326" s="19">
        <v>2335</v>
      </c>
      <c r="I326" s="19">
        <v>1732531</v>
      </c>
      <c r="J326" s="19">
        <v>32303</v>
      </c>
      <c r="K326" s="19">
        <v>5189</v>
      </c>
      <c r="L326" s="19">
        <v>6166158</v>
      </c>
      <c r="M326" s="19"/>
      <c r="N326" s="19"/>
      <c r="O326" s="19"/>
      <c r="P326" s="16">
        <f t="shared" si="8"/>
        <v>87400845</v>
      </c>
      <c r="Q326" s="19">
        <v>8804600</v>
      </c>
      <c r="R326" s="19">
        <v>190251</v>
      </c>
      <c r="S326" s="19"/>
      <c r="T326" s="19">
        <v>145099</v>
      </c>
      <c r="U326" s="19"/>
      <c r="V326" s="19">
        <v>134959</v>
      </c>
      <c r="W326" s="19">
        <v>6131249</v>
      </c>
      <c r="X326" s="19">
        <v>6647674</v>
      </c>
      <c r="Y326" s="19">
        <v>946272</v>
      </c>
      <c r="Z326" s="19">
        <v>11751652</v>
      </c>
      <c r="AA326" s="16">
        <f t="shared" si="9"/>
        <v>34751756</v>
      </c>
      <c r="AB326" s="19">
        <v>122152601</v>
      </c>
    </row>
    <row r="327" spans="1:28" x14ac:dyDescent="0.4">
      <c r="A327" s="17" t="s">
        <v>663</v>
      </c>
      <c r="B327" s="17" t="s">
        <v>975</v>
      </c>
      <c r="C327" s="18" t="s">
        <v>664</v>
      </c>
      <c r="D327" s="19">
        <v>1731</v>
      </c>
      <c r="E327" s="19">
        <v>27118842</v>
      </c>
      <c r="F327" s="19">
        <v>3426</v>
      </c>
      <c r="G327" s="19"/>
      <c r="H327" s="19">
        <v>2090</v>
      </c>
      <c r="I327" s="19">
        <v>109601</v>
      </c>
      <c r="J327" s="19">
        <v>12320</v>
      </c>
      <c r="K327" s="19">
        <v>399</v>
      </c>
      <c r="L327" s="19">
        <v>3007457</v>
      </c>
      <c r="M327" s="19"/>
      <c r="N327" s="19"/>
      <c r="O327" s="19"/>
      <c r="P327" s="16">
        <f t="shared" si="8"/>
        <v>30255866</v>
      </c>
      <c r="Q327" s="19">
        <v>5298573</v>
      </c>
      <c r="R327" s="19">
        <v>10506</v>
      </c>
      <c r="S327" s="19"/>
      <c r="T327" s="19"/>
      <c r="U327" s="19"/>
      <c r="V327" s="19">
        <v>4006</v>
      </c>
      <c r="W327" s="19">
        <v>4049498</v>
      </c>
      <c r="X327" s="19">
        <v>3132967</v>
      </c>
      <c r="Y327" s="19">
        <v>734630</v>
      </c>
      <c r="Z327" s="19">
        <v>7197344</v>
      </c>
      <c r="AA327" s="16">
        <f t="shared" si="9"/>
        <v>20427524</v>
      </c>
      <c r="AB327" s="19">
        <v>50683390</v>
      </c>
    </row>
    <row r="328" spans="1:28" x14ac:dyDescent="0.4">
      <c r="A328" s="17" t="s">
        <v>665</v>
      </c>
      <c r="B328" s="17" t="s">
        <v>975</v>
      </c>
      <c r="C328" s="18" t="s">
        <v>666</v>
      </c>
      <c r="D328" s="19">
        <v>2828</v>
      </c>
      <c r="E328" s="19">
        <v>47835736</v>
      </c>
      <c r="F328" s="19">
        <v>1047</v>
      </c>
      <c r="G328" s="19"/>
      <c r="H328" s="19">
        <v>245</v>
      </c>
      <c r="I328" s="19">
        <v>1566722</v>
      </c>
      <c r="J328" s="19">
        <v>19983</v>
      </c>
      <c r="K328" s="19">
        <v>4519</v>
      </c>
      <c r="L328" s="19">
        <v>3032657</v>
      </c>
      <c r="M328" s="19"/>
      <c r="N328" s="19"/>
      <c r="O328" s="19"/>
      <c r="P328" s="16">
        <f t="shared" ref="P328:P361" si="10">SUM(D328:O328)</f>
        <v>52463737</v>
      </c>
      <c r="Q328" s="19">
        <v>2734992</v>
      </c>
      <c r="R328" s="19">
        <v>29825</v>
      </c>
      <c r="S328" s="19"/>
      <c r="T328" s="19">
        <v>145099</v>
      </c>
      <c r="U328" s="19"/>
      <c r="V328" s="19">
        <v>128051</v>
      </c>
      <c r="W328" s="19">
        <v>2075153</v>
      </c>
      <c r="X328" s="19">
        <v>3292332</v>
      </c>
      <c r="Y328" s="19">
        <v>205897</v>
      </c>
      <c r="Z328" s="19">
        <v>4524841</v>
      </c>
      <c r="AA328" s="16">
        <f t="shared" ref="AA328:AA361" si="11">SUM(Q328:Z328)</f>
        <v>13136190</v>
      </c>
      <c r="AB328" s="19">
        <v>65599927</v>
      </c>
    </row>
    <row r="329" spans="1:28" x14ac:dyDescent="0.4">
      <c r="A329" s="17" t="s">
        <v>667</v>
      </c>
      <c r="B329" s="17" t="s">
        <v>975</v>
      </c>
      <c r="C329" s="18" t="s">
        <v>668</v>
      </c>
      <c r="D329" s="19"/>
      <c r="E329" s="19">
        <v>2686991</v>
      </c>
      <c r="F329" s="19"/>
      <c r="G329" s="19"/>
      <c r="H329" s="19"/>
      <c r="I329" s="19">
        <v>56208</v>
      </c>
      <c r="J329" s="19"/>
      <c r="K329" s="19">
        <v>271</v>
      </c>
      <c r="L329" s="19">
        <v>126044</v>
      </c>
      <c r="M329" s="19"/>
      <c r="N329" s="19"/>
      <c r="O329" s="19"/>
      <c r="P329" s="16">
        <f t="shared" si="10"/>
        <v>2869514</v>
      </c>
      <c r="Q329" s="19">
        <v>28332</v>
      </c>
      <c r="R329" s="19"/>
      <c r="S329" s="19"/>
      <c r="T329" s="19"/>
      <c r="U329" s="19"/>
      <c r="V329" s="19">
        <v>238</v>
      </c>
      <c r="W329" s="19">
        <v>6598</v>
      </c>
      <c r="X329" s="19">
        <v>120568</v>
      </c>
      <c r="Y329" s="19"/>
      <c r="Z329" s="19">
        <v>29467</v>
      </c>
      <c r="AA329" s="16">
        <f t="shared" si="11"/>
        <v>185203</v>
      </c>
      <c r="AB329" s="19">
        <v>3054717</v>
      </c>
    </row>
    <row r="330" spans="1:28" x14ac:dyDescent="0.4">
      <c r="A330" s="17" t="s">
        <v>669</v>
      </c>
      <c r="B330" s="17" t="s">
        <v>972</v>
      </c>
      <c r="C330" s="18" t="s">
        <v>670</v>
      </c>
      <c r="D330" s="19">
        <v>2145</v>
      </c>
      <c r="E330" s="19">
        <v>6958280</v>
      </c>
      <c r="F330" s="19">
        <v>7149</v>
      </c>
      <c r="G330" s="19"/>
      <c r="H330" s="19"/>
      <c r="I330" s="19">
        <v>48244</v>
      </c>
      <c r="J330" s="19">
        <v>74038</v>
      </c>
      <c r="K330" s="19">
        <v>1956</v>
      </c>
      <c r="L330" s="19">
        <v>21813</v>
      </c>
      <c r="M330" s="19"/>
      <c r="N330" s="19"/>
      <c r="O330" s="19">
        <v>270</v>
      </c>
      <c r="P330" s="16">
        <f t="shared" si="10"/>
        <v>7113895</v>
      </c>
      <c r="Q330" s="19">
        <v>1351081</v>
      </c>
      <c r="R330" s="19">
        <v>582667</v>
      </c>
      <c r="S330" s="19"/>
      <c r="T330" s="19"/>
      <c r="U330" s="19"/>
      <c r="V330" s="19">
        <v>13597</v>
      </c>
      <c r="W330" s="19">
        <v>255137</v>
      </c>
      <c r="X330" s="19">
        <v>284689</v>
      </c>
      <c r="Y330" s="19"/>
      <c r="Z330" s="19">
        <v>93796</v>
      </c>
      <c r="AA330" s="16">
        <f t="shared" si="11"/>
        <v>2580967</v>
      </c>
      <c r="AB330" s="19">
        <v>9694862</v>
      </c>
    </row>
    <row r="331" spans="1:28" x14ac:dyDescent="0.4">
      <c r="A331" s="17" t="s">
        <v>671</v>
      </c>
      <c r="B331" s="17" t="s">
        <v>972</v>
      </c>
      <c r="C331" s="18" t="s">
        <v>672</v>
      </c>
      <c r="D331" s="19">
        <v>140607</v>
      </c>
      <c r="E331" s="19">
        <v>111604937</v>
      </c>
      <c r="F331" s="19">
        <v>63312</v>
      </c>
      <c r="G331" s="19">
        <v>5327</v>
      </c>
      <c r="H331" s="19"/>
      <c r="I331" s="19">
        <v>328264</v>
      </c>
      <c r="J331" s="19">
        <v>37455</v>
      </c>
      <c r="K331" s="19">
        <v>60614</v>
      </c>
      <c r="L331" s="19">
        <v>9533720</v>
      </c>
      <c r="M331" s="19"/>
      <c r="N331" s="19">
        <v>238</v>
      </c>
      <c r="O331" s="19"/>
      <c r="P331" s="16">
        <f t="shared" si="10"/>
        <v>121774474</v>
      </c>
      <c r="Q331" s="19">
        <v>17943307</v>
      </c>
      <c r="R331" s="19">
        <v>1184092</v>
      </c>
      <c r="S331" s="19"/>
      <c r="T331" s="19">
        <v>438645</v>
      </c>
      <c r="U331" s="19"/>
      <c r="V331" s="19">
        <v>1299909</v>
      </c>
      <c r="W331" s="19">
        <v>3603969</v>
      </c>
      <c r="X331" s="19">
        <v>6151055</v>
      </c>
      <c r="Y331" s="19">
        <v>59591</v>
      </c>
      <c r="Z331" s="19">
        <v>4132488</v>
      </c>
      <c r="AA331" s="16">
        <f t="shared" si="11"/>
        <v>34813056</v>
      </c>
      <c r="AB331" s="19">
        <v>156587530</v>
      </c>
    </row>
    <row r="332" spans="1:28" x14ac:dyDescent="0.4">
      <c r="A332" s="17" t="s">
        <v>673</v>
      </c>
      <c r="B332" s="17" t="s">
        <v>975</v>
      </c>
      <c r="C332" s="18" t="s">
        <v>674</v>
      </c>
      <c r="D332" s="19">
        <v>15727</v>
      </c>
      <c r="E332" s="19">
        <v>6759029</v>
      </c>
      <c r="F332" s="19">
        <v>17516</v>
      </c>
      <c r="G332" s="19"/>
      <c r="H332" s="19"/>
      <c r="I332" s="19">
        <v>11483</v>
      </c>
      <c r="J332" s="19">
        <v>5527</v>
      </c>
      <c r="K332" s="19"/>
      <c r="L332" s="19">
        <v>3021</v>
      </c>
      <c r="M332" s="19"/>
      <c r="N332" s="19"/>
      <c r="O332" s="19"/>
      <c r="P332" s="16">
        <f t="shared" si="10"/>
        <v>6812303</v>
      </c>
      <c r="Q332" s="19">
        <v>553589</v>
      </c>
      <c r="R332" s="19">
        <v>338836</v>
      </c>
      <c r="S332" s="19"/>
      <c r="T332" s="19"/>
      <c r="U332" s="19"/>
      <c r="V332" s="19"/>
      <c r="W332" s="19">
        <v>57603</v>
      </c>
      <c r="X332" s="19">
        <v>57217</v>
      </c>
      <c r="Y332" s="19"/>
      <c r="Z332" s="19"/>
      <c r="AA332" s="16">
        <f t="shared" si="11"/>
        <v>1007245</v>
      </c>
      <c r="AB332" s="19">
        <v>7819548</v>
      </c>
    </row>
    <row r="333" spans="1:28" x14ac:dyDescent="0.4">
      <c r="A333" s="17" t="s">
        <v>675</v>
      </c>
      <c r="B333" s="17" t="s">
        <v>975</v>
      </c>
      <c r="C333" s="18" t="s">
        <v>668</v>
      </c>
      <c r="D333" s="19">
        <v>2444</v>
      </c>
      <c r="E333" s="19">
        <v>26597461</v>
      </c>
      <c r="F333" s="19">
        <v>3633</v>
      </c>
      <c r="G333" s="19"/>
      <c r="H333" s="19"/>
      <c r="I333" s="19">
        <v>139936</v>
      </c>
      <c r="J333" s="19">
        <v>3420</v>
      </c>
      <c r="K333" s="19">
        <v>56154</v>
      </c>
      <c r="L333" s="19">
        <v>3210323</v>
      </c>
      <c r="M333" s="19"/>
      <c r="N333" s="19"/>
      <c r="O333" s="19"/>
      <c r="P333" s="16">
        <f t="shared" si="10"/>
        <v>30013371</v>
      </c>
      <c r="Q333" s="19">
        <v>5782825</v>
      </c>
      <c r="R333" s="19">
        <v>706233</v>
      </c>
      <c r="S333" s="19"/>
      <c r="T333" s="19">
        <v>18659</v>
      </c>
      <c r="U333" s="19"/>
      <c r="V333" s="19">
        <v>54139</v>
      </c>
      <c r="W333" s="19">
        <v>642538</v>
      </c>
      <c r="X333" s="19">
        <v>1933445</v>
      </c>
      <c r="Y333" s="19"/>
      <c r="Z333" s="19">
        <v>902449</v>
      </c>
      <c r="AA333" s="16">
        <f t="shared" si="11"/>
        <v>10040288</v>
      </c>
      <c r="AB333" s="19">
        <v>40053659</v>
      </c>
    </row>
    <row r="334" spans="1:28" x14ac:dyDescent="0.4">
      <c r="A334" s="17" t="s">
        <v>676</v>
      </c>
      <c r="B334" s="17" t="s">
        <v>975</v>
      </c>
      <c r="C334" s="18" t="s">
        <v>677</v>
      </c>
      <c r="D334" s="19">
        <v>3131</v>
      </c>
      <c r="E334" s="19">
        <v>39664220</v>
      </c>
      <c r="F334" s="19"/>
      <c r="G334" s="19">
        <v>1176</v>
      </c>
      <c r="H334" s="19"/>
      <c r="I334" s="19">
        <v>124510</v>
      </c>
      <c r="J334" s="19">
        <v>6900</v>
      </c>
      <c r="K334" s="19"/>
      <c r="L334" s="19">
        <v>3524007</v>
      </c>
      <c r="M334" s="19"/>
      <c r="N334" s="19"/>
      <c r="O334" s="19"/>
      <c r="P334" s="16">
        <f t="shared" si="10"/>
        <v>43323944</v>
      </c>
      <c r="Q334" s="19">
        <v>5072408</v>
      </c>
      <c r="R334" s="19">
        <v>21314</v>
      </c>
      <c r="S334" s="19"/>
      <c r="T334" s="19">
        <v>136903</v>
      </c>
      <c r="U334" s="19"/>
      <c r="V334" s="19">
        <v>317500</v>
      </c>
      <c r="W334" s="19">
        <v>1394781</v>
      </c>
      <c r="X334" s="19">
        <v>2160553</v>
      </c>
      <c r="Y334" s="19">
        <v>31158</v>
      </c>
      <c r="Z334" s="19">
        <v>1344110</v>
      </c>
      <c r="AA334" s="16">
        <f t="shared" si="11"/>
        <v>10478727</v>
      </c>
      <c r="AB334" s="19">
        <v>53802671</v>
      </c>
    </row>
    <row r="335" spans="1:28" x14ac:dyDescent="0.4">
      <c r="A335" s="17" t="s">
        <v>678</v>
      </c>
      <c r="B335" s="17" t="s">
        <v>971</v>
      </c>
      <c r="C335" s="18" t="s">
        <v>679</v>
      </c>
      <c r="D335" s="19">
        <v>38975</v>
      </c>
      <c r="E335" s="19">
        <v>25660064</v>
      </c>
      <c r="F335" s="19">
        <v>146500</v>
      </c>
      <c r="G335" s="19"/>
      <c r="H335" s="19">
        <v>994</v>
      </c>
      <c r="I335" s="19">
        <v>101052</v>
      </c>
      <c r="J335" s="19"/>
      <c r="K335" s="19"/>
      <c r="L335" s="19">
        <v>309096</v>
      </c>
      <c r="M335" s="19"/>
      <c r="N335" s="19"/>
      <c r="O335" s="19">
        <v>1026</v>
      </c>
      <c r="P335" s="16">
        <f t="shared" si="10"/>
        <v>26257707</v>
      </c>
      <c r="Q335" s="19">
        <v>3582392</v>
      </c>
      <c r="R335" s="19">
        <v>151818</v>
      </c>
      <c r="S335" s="19"/>
      <c r="T335" s="19">
        <v>331</v>
      </c>
      <c r="U335" s="19"/>
      <c r="V335" s="19">
        <v>73728</v>
      </c>
      <c r="W335" s="19">
        <v>1222841</v>
      </c>
      <c r="X335" s="19">
        <v>1125185</v>
      </c>
      <c r="Y335" s="19">
        <v>52813</v>
      </c>
      <c r="Z335" s="19">
        <v>631618</v>
      </c>
      <c r="AA335" s="16">
        <f t="shared" si="11"/>
        <v>6840726</v>
      </c>
      <c r="AB335" s="19">
        <v>33098433</v>
      </c>
    </row>
    <row r="336" spans="1:28" x14ac:dyDescent="0.4">
      <c r="A336" s="17" t="s">
        <v>680</v>
      </c>
      <c r="B336" s="17" t="s">
        <v>971</v>
      </c>
      <c r="C336" s="18" t="s">
        <v>681</v>
      </c>
      <c r="D336" s="19">
        <v>2249748</v>
      </c>
      <c r="E336" s="19">
        <v>29984281</v>
      </c>
      <c r="F336" s="19">
        <v>2484731</v>
      </c>
      <c r="G336" s="19"/>
      <c r="H336" s="19">
        <v>115371</v>
      </c>
      <c r="I336" s="19">
        <v>109973</v>
      </c>
      <c r="J336" s="19">
        <v>20492</v>
      </c>
      <c r="K336" s="19"/>
      <c r="L336" s="19">
        <v>9047</v>
      </c>
      <c r="M336" s="19"/>
      <c r="N336" s="19">
        <v>4070</v>
      </c>
      <c r="O336" s="19"/>
      <c r="P336" s="16">
        <f t="shared" si="10"/>
        <v>34977713</v>
      </c>
      <c r="Q336" s="19">
        <v>5753309</v>
      </c>
      <c r="R336" s="19">
        <v>4227248</v>
      </c>
      <c r="S336" s="19">
        <v>3332908</v>
      </c>
      <c r="T336" s="19">
        <v>404931</v>
      </c>
      <c r="U336" s="19"/>
      <c r="V336" s="19">
        <v>1714347</v>
      </c>
      <c r="W336" s="19">
        <v>541530</v>
      </c>
      <c r="X336" s="19"/>
      <c r="Y336" s="19"/>
      <c r="Z336" s="19">
        <v>18606</v>
      </c>
      <c r="AA336" s="16">
        <f t="shared" si="11"/>
        <v>15992879</v>
      </c>
      <c r="AB336" s="19">
        <v>50970592</v>
      </c>
    </row>
    <row r="337" spans="1:28" x14ac:dyDescent="0.4">
      <c r="A337" s="17" t="s">
        <v>682</v>
      </c>
      <c r="B337" s="17" t="s">
        <v>972</v>
      </c>
      <c r="C337" s="18" t="s">
        <v>683</v>
      </c>
      <c r="D337" s="19">
        <v>2248393</v>
      </c>
      <c r="E337" s="19">
        <v>25549465</v>
      </c>
      <c r="F337" s="19">
        <v>2459563</v>
      </c>
      <c r="G337" s="19"/>
      <c r="H337" s="19">
        <v>106437</v>
      </c>
      <c r="I337" s="19">
        <v>109752</v>
      </c>
      <c r="J337" s="19">
        <v>20492</v>
      </c>
      <c r="K337" s="19"/>
      <c r="L337" s="19">
        <v>9047</v>
      </c>
      <c r="M337" s="19"/>
      <c r="N337" s="19">
        <v>4070</v>
      </c>
      <c r="O337" s="19"/>
      <c r="P337" s="16">
        <f t="shared" si="10"/>
        <v>30507219</v>
      </c>
      <c r="Q337" s="19">
        <v>5738253</v>
      </c>
      <c r="R337" s="19">
        <v>3323693</v>
      </c>
      <c r="S337" s="19">
        <v>3331159</v>
      </c>
      <c r="T337" s="19">
        <v>403253</v>
      </c>
      <c r="U337" s="19"/>
      <c r="V337" s="19">
        <v>1714073</v>
      </c>
      <c r="W337" s="19">
        <v>541530</v>
      </c>
      <c r="X337" s="19"/>
      <c r="Y337" s="19"/>
      <c r="Z337" s="19">
        <v>18606</v>
      </c>
      <c r="AA337" s="16">
        <f t="shared" si="11"/>
        <v>15070567</v>
      </c>
      <c r="AB337" s="19">
        <v>45577786</v>
      </c>
    </row>
    <row r="338" spans="1:28" x14ac:dyDescent="0.4">
      <c r="A338" s="17" t="s">
        <v>684</v>
      </c>
      <c r="B338" s="17" t="s">
        <v>975</v>
      </c>
      <c r="C338" s="18" t="s">
        <v>685</v>
      </c>
      <c r="D338" s="19">
        <v>1514637</v>
      </c>
      <c r="E338" s="19">
        <v>4857022</v>
      </c>
      <c r="F338" s="19">
        <v>1026789</v>
      </c>
      <c r="G338" s="19"/>
      <c r="H338" s="19">
        <v>24445</v>
      </c>
      <c r="I338" s="19">
        <v>109298</v>
      </c>
      <c r="J338" s="19"/>
      <c r="K338" s="19"/>
      <c r="L338" s="19"/>
      <c r="M338" s="19"/>
      <c r="N338" s="19"/>
      <c r="O338" s="19"/>
      <c r="P338" s="16">
        <f t="shared" si="10"/>
        <v>7532191</v>
      </c>
      <c r="Q338" s="19">
        <v>4607030</v>
      </c>
      <c r="R338" s="19">
        <v>549256</v>
      </c>
      <c r="S338" s="19">
        <v>34282</v>
      </c>
      <c r="T338" s="19">
        <v>390175</v>
      </c>
      <c r="U338" s="19"/>
      <c r="V338" s="19">
        <v>622016</v>
      </c>
      <c r="W338" s="19">
        <v>526637</v>
      </c>
      <c r="X338" s="19"/>
      <c r="Y338" s="19"/>
      <c r="Z338" s="19">
        <v>462</v>
      </c>
      <c r="AA338" s="16">
        <f t="shared" si="11"/>
        <v>6729858</v>
      </c>
      <c r="AB338" s="19">
        <v>14262049</v>
      </c>
    </row>
    <row r="339" spans="1:28" x14ac:dyDescent="0.4">
      <c r="A339" s="17" t="s">
        <v>686</v>
      </c>
      <c r="B339" s="17" t="s">
        <v>976</v>
      </c>
      <c r="C339" s="18" t="s">
        <v>687</v>
      </c>
      <c r="D339" s="19">
        <v>7010</v>
      </c>
      <c r="E339" s="19">
        <v>119582</v>
      </c>
      <c r="F339" s="19">
        <v>31240</v>
      </c>
      <c r="G339" s="19"/>
      <c r="H339" s="19"/>
      <c r="I339" s="19"/>
      <c r="J339" s="19"/>
      <c r="K339" s="19"/>
      <c r="L339" s="19"/>
      <c r="M339" s="19"/>
      <c r="N339" s="19"/>
      <c r="O339" s="19"/>
      <c r="P339" s="16">
        <f t="shared" si="10"/>
        <v>157832</v>
      </c>
      <c r="Q339" s="19">
        <v>25470</v>
      </c>
      <c r="R339" s="19">
        <v>12003</v>
      </c>
      <c r="S339" s="19">
        <v>15225</v>
      </c>
      <c r="T339" s="19">
        <v>16626</v>
      </c>
      <c r="U339" s="19"/>
      <c r="V339" s="19"/>
      <c r="W339" s="19"/>
      <c r="X339" s="19"/>
      <c r="Y339" s="19"/>
      <c r="Z339" s="19"/>
      <c r="AA339" s="16">
        <f t="shared" si="11"/>
        <v>69324</v>
      </c>
      <c r="AB339" s="19">
        <v>227156</v>
      </c>
    </row>
    <row r="340" spans="1:28" x14ac:dyDescent="0.4">
      <c r="A340" s="17" t="s">
        <v>688</v>
      </c>
      <c r="B340" s="17" t="s">
        <v>975</v>
      </c>
      <c r="C340" s="18" t="s">
        <v>689</v>
      </c>
      <c r="D340" s="19">
        <v>1709</v>
      </c>
      <c r="E340" s="19">
        <v>27474</v>
      </c>
      <c r="F340" s="19">
        <v>10692</v>
      </c>
      <c r="G340" s="19"/>
      <c r="H340" s="19"/>
      <c r="I340" s="19"/>
      <c r="J340" s="19"/>
      <c r="K340" s="19"/>
      <c r="L340" s="19"/>
      <c r="M340" s="19"/>
      <c r="N340" s="19"/>
      <c r="O340" s="19"/>
      <c r="P340" s="16">
        <f t="shared" si="10"/>
        <v>39875</v>
      </c>
      <c r="Q340" s="19"/>
      <c r="R340" s="19">
        <v>614</v>
      </c>
      <c r="S340" s="19"/>
      <c r="T340" s="19"/>
      <c r="U340" s="19"/>
      <c r="V340" s="19"/>
      <c r="W340" s="19"/>
      <c r="X340" s="19"/>
      <c r="Y340" s="19"/>
      <c r="Z340" s="19">
        <v>18144</v>
      </c>
      <c r="AA340" s="16">
        <f t="shared" si="11"/>
        <v>18758</v>
      </c>
      <c r="AB340" s="19">
        <v>58633</v>
      </c>
    </row>
    <row r="341" spans="1:28" x14ac:dyDescent="0.4">
      <c r="A341" s="17" t="s">
        <v>690</v>
      </c>
      <c r="B341" s="17" t="s">
        <v>972</v>
      </c>
      <c r="C341" s="18" t="s">
        <v>691</v>
      </c>
      <c r="D341" s="19">
        <v>1355</v>
      </c>
      <c r="E341" s="19">
        <v>4434816</v>
      </c>
      <c r="F341" s="19">
        <v>25168</v>
      </c>
      <c r="G341" s="19"/>
      <c r="H341" s="19">
        <v>8934</v>
      </c>
      <c r="I341" s="19">
        <v>221</v>
      </c>
      <c r="J341" s="19"/>
      <c r="K341" s="19"/>
      <c r="L341" s="19"/>
      <c r="M341" s="19"/>
      <c r="N341" s="19"/>
      <c r="O341" s="19"/>
      <c r="P341" s="16">
        <f t="shared" si="10"/>
        <v>4470494</v>
      </c>
      <c r="Q341" s="19">
        <v>15056</v>
      </c>
      <c r="R341" s="19">
        <v>903555</v>
      </c>
      <c r="S341" s="19">
        <v>1749</v>
      </c>
      <c r="T341" s="19">
        <v>1678</v>
      </c>
      <c r="U341" s="19"/>
      <c r="V341" s="19">
        <v>274</v>
      </c>
      <c r="W341" s="19"/>
      <c r="X341" s="19"/>
      <c r="Y341" s="19"/>
      <c r="Z341" s="19"/>
      <c r="AA341" s="16">
        <f t="shared" si="11"/>
        <v>922312</v>
      </c>
      <c r="AB341" s="19">
        <v>5392806</v>
      </c>
    </row>
    <row r="342" spans="1:28" x14ac:dyDescent="0.4">
      <c r="A342" s="17" t="s">
        <v>692</v>
      </c>
      <c r="B342" s="17" t="s">
        <v>975</v>
      </c>
      <c r="C342" s="18" t="s">
        <v>693</v>
      </c>
      <c r="D342" s="19">
        <v>223</v>
      </c>
      <c r="E342" s="19">
        <v>4305410</v>
      </c>
      <c r="F342" s="19">
        <v>16544</v>
      </c>
      <c r="G342" s="19"/>
      <c r="H342" s="19">
        <v>6031</v>
      </c>
      <c r="I342" s="19">
        <v>221</v>
      </c>
      <c r="J342" s="19"/>
      <c r="K342" s="19"/>
      <c r="L342" s="19"/>
      <c r="M342" s="19"/>
      <c r="N342" s="19"/>
      <c r="O342" s="19"/>
      <c r="P342" s="16">
        <f t="shared" si="10"/>
        <v>4328429</v>
      </c>
      <c r="Q342" s="19">
        <v>807</v>
      </c>
      <c r="R342" s="19">
        <v>860321</v>
      </c>
      <c r="S342" s="19">
        <v>969</v>
      </c>
      <c r="T342" s="19">
        <v>1678</v>
      </c>
      <c r="U342" s="19"/>
      <c r="V342" s="19">
        <v>274</v>
      </c>
      <c r="W342" s="19"/>
      <c r="X342" s="19"/>
      <c r="Y342" s="19"/>
      <c r="Z342" s="19"/>
      <c r="AA342" s="16">
        <f t="shared" si="11"/>
        <v>864049</v>
      </c>
      <c r="AB342" s="19">
        <v>5192478</v>
      </c>
    </row>
    <row r="343" spans="1:28" x14ac:dyDescent="0.4">
      <c r="A343" s="17" t="s">
        <v>694</v>
      </c>
      <c r="B343" s="17" t="s">
        <v>976</v>
      </c>
      <c r="C343" s="18" t="s">
        <v>695</v>
      </c>
      <c r="D343" s="19">
        <v>223</v>
      </c>
      <c r="E343" s="19">
        <v>446233</v>
      </c>
      <c r="F343" s="19">
        <v>9451</v>
      </c>
      <c r="G343" s="19"/>
      <c r="H343" s="19">
        <v>6031</v>
      </c>
      <c r="I343" s="19">
        <v>221</v>
      </c>
      <c r="J343" s="19"/>
      <c r="K343" s="19"/>
      <c r="L343" s="19"/>
      <c r="M343" s="19"/>
      <c r="N343" s="19"/>
      <c r="O343" s="19"/>
      <c r="P343" s="16">
        <f t="shared" si="10"/>
        <v>462159</v>
      </c>
      <c r="Q343" s="19"/>
      <c r="R343" s="19">
        <v>80443</v>
      </c>
      <c r="S343" s="19">
        <v>969</v>
      </c>
      <c r="T343" s="19"/>
      <c r="U343" s="19"/>
      <c r="V343" s="19">
        <v>274</v>
      </c>
      <c r="W343" s="19"/>
      <c r="X343" s="19"/>
      <c r="Y343" s="19"/>
      <c r="Z343" s="19"/>
      <c r="AA343" s="16">
        <f t="shared" si="11"/>
        <v>81686</v>
      </c>
      <c r="AB343" s="19">
        <v>543845</v>
      </c>
    </row>
    <row r="344" spans="1:28" x14ac:dyDescent="0.4">
      <c r="A344" s="17" t="s">
        <v>696</v>
      </c>
      <c r="B344" s="17" t="s">
        <v>971</v>
      </c>
      <c r="C344" s="18" t="s">
        <v>697</v>
      </c>
      <c r="D344" s="19">
        <v>3337455</v>
      </c>
      <c r="E344" s="19">
        <v>100064863</v>
      </c>
      <c r="F344" s="19">
        <v>9943967</v>
      </c>
      <c r="G344" s="19">
        <v>2196</v>
      </c>
      <c r="H344" s="19">
        <v>83537</v>
      </c>
      <c r="I344" s="19">
        <v>354286</v>
      </c>
      <c r="J344" s="19">
        <v>5898</v>
      </c>
      <c r="K344" s="19">
        <v>11818</v>
      </c>
      <c r="L344" s="19">
        <v>63363</v>
      </c>
      <c r="M344" s="19"/>
      <c r="N344" s="19"/>
      <c r="O344" s="19">
        <v>1889</v>
      </c>
      <c r="P344" s="16">
        <f t="shared" si="10"/>
        <v>113869272</v>
      </c>
      <c r="Q344" s="19">
        <v>13039332</v>
      </c>
      <c r="R344" s="19">
        <v>11708778</v>
      </c>
      <c r="S344" s="19">
        <v>33542</v>
      </c>
      <c r="T344" s="19">
        <v>5083465</v>
      </c>
      <c r="U344" s="19"/>
      <c r="V344" s="19">
        <v>4154679</v>
      </c>
      <c r="W344" s="19">
        <v>6738379</v>
      </c>
      <c r="X344" s="19">
        <v>1043277</v>
      </c>
      <c r="Y344" s="19"/>
      <c r="Z344" s="19">
        <v>67777</v>
      </c>
      <c r="AA344" s="16">
        <f t="shared" si="11"/>
        <v>41869229</v>
      </c>
      <c r="AB344" s="19">
        <v>155738501</v>
      </c>
    </row>
    <row r="345" spans="1:28" x14ac:dyDescent="0.4">
      <c r="A345" s="17" t="s">
        <v>698</v>
      </c>
      <c r="B345" s="17" t="s">
        <v>972</v>
      </c>
      <c r="C345" s="18" t="s">
        <v>699</v>
      </c>
      <c r="D345" s="19">
        <v>159264</v>
      </c>
      <c r="E345" s="19">
        <v>58365</v>
      </c>
      <c r="F345" s="19">
        <v>298215</v>
      </c>
      <c r="G345" s="19"/>
      <c r="H345" s="19"/>
      <c r="I345" s="19"/>
      <c r="J345" s="19"/>
      <c r="K345" s="19"/>
      <c r="L345" s="19"/>
      <c r="M345" s="19"/>
      <c r="N345" s="19"/>
      <c r="O345" s="19"/>
      <c r="P345" s="16">
        <f t="shared" si="10"/>
        <v>515844</v>
      </c>
      <c r="Q345" s="19"/>
      <c r="R345" s="19"/>
      <c r="S345" s="19"/>
      <c r="T345" s="19">
        <v>411</v>
      </c>
      <c r="U345" s="19"/>
      <c r="V345" s="19"/>
      <c r="W345" s="19">
        <v>292</v>
      </c>
      <c r="X345" s="19"/>
      <c r="Y345" s="19"/>
      <c r="Z345" s="19"/>
      <c r="AA345" s="16">
        <f t="shared" si="11"/>
        <v>703</v>
      </c>
      <c r="AB345" s="19">
        <v>516547</v>
      </c>
    </row>
    <row r="346" spans="1:28" x14ac:dyDescent="0.4">
      <c r="A346" s="17" t="s">
        <v>700</v>
      </c>
      <c r="B346" s="17" t="s">
        <v>975</v>
      </c>
      <c r="C346" s="18" t="s">
        <v>701</v>
      </c>
      <c r="D346" s="19">
        <v>63486</v>
      </c>
      <c r="E346" s="19">
        <v>50695</v>
      </c>
      <c r="F346" s="19">
        <v>293278</v>
      </c>
      <c r="G346" s="19"/>
      <c r="H346" s="19"/>
      <c r="I346" s="19"/>
      <c r="J346" s="19"/>
      <c r="K346" s="19"/>
      <c r="L346" s="19"/>
      <c r="M346" s="19"/>
      <c r="N346" s="19"/>
      <c r="O346" s="19"/>
      <c r="P346" s="16">
        <f t="shared" si="10"/>
        <v>407459</v>
      </c>
      <c r="Q346" s="19"/>
      <c r="R346" s="19"/>
      <c r="S346" s="19"/>
      <c r="T346" s="19"/>
      <c r="U346" s="19"/>
      <c r="V346" s="19"/>
      <c r="W346" s="19">
        <v>292</v>
      </c>
      <c r="X346" s="19"/>
      <c r="Y346" s="19"/>
      <c r="Z346" s="19"/>
      <c r="AA346" s="16">
        <f t="shared" si="11"/>
        <v>292</v>
      </c>
      <c r="AB346" s="19">
        <v>407751</v>
      </c>
    </row>
    <row r="347" spans="1:28" x14ac:dyDescent="0.4">
      <c r="A347" s="17" t="s">
        <v>702</v>
      </c>
      <c r="B347" s="17" t="s">
        <v>972</v>
      </c>
      <c r="C347" s="18" t="s">
        <v>703</v>
      </c>
      <c r="D347" s="19">
        <v>121114</v>
      </c>
      <c r="E347" s="19">
        <v>159489</v>
      </c>
      <c r="F347" s="19">
        <v>3189242</v>
      </c>
      <c r="G347" s="19"/>
      <c r="H347" s="19">
        <v>287</v>
      </c>
      <c r="I347" s="19">
        <v>160398</v>
      </c>
      <c r="J347" s="19"/>
      <c r="K347" s="19"/>
      <c r="L347" s="19">
        <v>243</v>
      </c>
      <c r="M347" s="19"/>
      <c r="N347" s="19"/>
      <c r="O347" s="19"/>
      <c r="P347" s="16">
        <f t="shared" si="10"/>
        <v>3630773</v>
      </c>
      <c r="Q347" s="19">
        <v>293</v>
      </c>
      <c r="R347" s="19">
        <v>18797</v>
      </c>
      <c r="S347" s="19">
        <v>19951</v>
      </c>
      <c r="T347" s="19">
        <v>741314</v>
      </c>
      <c r="U347" s="19"/>
      <c r="V347" s="19">
        <v>64263</v>
      </c>
      <c r="W347" s="19"/>
      <c r="X347" s="19"/>
      <c r="Y347" s="19"/>
      <c r="Z347" s="19"/>
      <c r="AA347" s="16">
        <f t="shared" si="11"/>
        <v>844618</v>
      </c>
      <c r="AB347" s="19">
        <v>4475391</v>
      </c>
    </row>
    <row r="348" spans="1:28" x14ac:dyDescent="0.4">
      <c r="A348" s="17" t="s">
        <v>704</v>
      </c>
      <c r="B348" s="17" t="s">
        <v>972</v>
      </c>
      <c r="C348" s="18" t="s">
        <v>705</v>
      </c>
      <c r="D348" s="19">
        <v>108218</v>
      </c>
      <c r="E348" s="19">
        <v>495995</v>
      </c>
      <c r="F348" s="19">
        <v>62769</v>
      </c>
      <c r="G348" s="19"/>
      <c r="H348" s="19"/>
      <c r="I348" s="19">
        <v>2490</v>
      </c>
      <c r="J348" s="19"/>
      <c r="K348" s="19"/>
      <c r="L348" s="19"/>
      <c r="M348" s="19"/>
      <c r="N348" s="19"/>
      <c r="O348" s="19"/>
      <c r="P348" s="16">
        <f t="shared" si="10"/>
        <v>669472</v>
      </c>
      <c r="Q348" s="19">
        <v>393</v>
      </c>
      <c r="R348" s="19">
        <v>2383</v>
      </c>
      <c r="S348" s="19"/>
      <c r="T348" s="19">
        <v>1203</v>
      </c>
      <c r="U348" s="19"/>
      <c r="V348" s="19"/>
      <c r="W348" s="19">
        <v>1568</v>
      </c>
      <c r="X348" s="19"/>
      <c r="Y348" s="19"/>
      <c r="Z348" s="19"/>
      <c r="AA348" s="16">
        <f t="shared" si="11"/>
        <v>5547</v>
      </c>
      <c r="AB348" s="19">
        <v>675019</v>
      </c>
    </row>
    <row r="349" spans="1:28" x14ac:dyDescent="0.4">
      <c r="A349" s="17" t="s">
        <v>706</v>
      </c>
      <c r="B349" s="17" t="s">
        <v>972</v>
      </c>
      <c r="C349" s="18" t="s">
        <v>707</v>
      </c>
      <c r="D349" s="19">
        <v>1692408</v>
      </c>
      <c r="E349" s="19">
        <v>43022672</v>
      </c>
      <c r="F349" s="19">
        <v>3830911</v>
      </c>
      <c r="G349" s="19"/>
      <c r="H349" s="19"/>
      <c r="I349" s="19">
        <v>126525</v>
      </c>
      <c r="J349" s="19">
        <v>316</v>
      </c>
      <c r="K349" s="19">
        <v>324</v>
      </c>
      <c r="L349" s="19">
        <v>29224</v>
      </c>
      <c r="M349" s="19"/>
      <c r="N349" s="19"/>
      <c r="O349" s="19"/>
      <c r="P349" s="16">
        <f t="shared" si="10"/>
        <v>48702380</v>
      </c>
      <c r="Q349" s="19">
        <v>9705590</v>
      </c>
      <c r="R349" s="19">
        <v>10723703</v>
      </c>
      <c r="S349" s="19">
        <v>13591</v>
      </c>
      <c r="T349" s="19">
        <v>2001950</v>
      </c>
      <c r="U349" s="19"/>
      <c r="V349" s="19">
        <v>3302273</v>
      </c>
      <c r="W349" s="19">
        <v>2079363</v>
      </c>
      <c r="X349" s="19">
        <v>39444</v>
      </c>
      <c r="Y349" s="19"/>
      <c r="Z349" s="19">
        <v>6363</v>
      </c>
      <c r="AA349" s="16">
        <f t="shared" si="11"/>
        <v>27872277</v>
      </c>
      <c r="AB349" s="19">
        <v>76574657</v>
      </c>
    </row>
    <row r="350" spans="1:28" x14ac:dyDescent="0.4">
      <c r="A350" s="17" t="s">
        <v>708</v>
      </c>
      <c r="B350" s="17" t="s">
        <v>972</v>
      </c>
      <c r="C350" s="18" t="s">
        <v>709</v>
      </c>
      <c r="D350" s="19">
        <v>97870</v>
      </c>
      <c r="E350" s="19">
        <v>26148630</v>
      </c>
      <c r="F350" s="19">
        <v>647497</v>
      </c>
      <c r="G350" s="19"/>
      <c r="H350" s="19">
        <v>78794</v>
      </c>
      <c r="I350" s="19">
        <v>38224</v>
      </c>
      <c r="J350" s="19"/>
      <c r="K350" s="19"/>
      <c r="L350" s="19"/>
      <c r="M350" s="19"/>
      <c r="N350" s="19"/>
      <c r="O350" s="19"/>
      <c r="P350" s="16">
        <f t="shared" si="10"/>
        <v>27011015</v>
      </c>
      <c r="Q350" s="19">
        <v>681455</v>
      </c>
      <c r="R350" s="19">
        <v>12812</v>
      </c>
      <c r="S350" s="19"/>
      <c r="T350" s="19">
        <v>4124</v>
      </c>
      <c r="U350" s="19"/>
      <c r="V350" s="19">
        <v>717916</v>
      </c>
      <c r="W350" s="19">
        <v>317940</v>
      </c>
      <c r="X350" s="19">
        <v>591001</v>
      </c>
      <c r="Y350" s="19"/>
      <c r="Z350" s="19"/>
      <c r="AA350" s="16">
        <f t="shared" si="11"/>
        <v>2325248</v>
      </c>
      <c r="AB350" s="19">
        <v>29336263</v>
      </c>
    </row>
    <row r="351" spans="1:28" x14ac:dyDescent="0.4">
      <c r="A351" s="17" t="s">
        <v>710</v>
      </c>
      <c r="B351" s="17" t="s">
        <v>975</v>
      </c>
      <c r="C351" s="18" t="s">
        <v>711</v>
      </c>
      <c r="D351" s="19">
        <v>73733</v>
      </c>
      <c r="E351" s="19">
        <v>16328711</v>
      </c>
      <c r="F351" s="19">
        <v>376101</v>
      </c>
      <c r="G351" s="19"/>
      <c r="H351" s="19">
        <v>4722</v>
      </c>
      <c r="I351" s="19"/>
      <c r="J351" s="19"/>
      <c r="K351" s="19"/>
      <c r="L351" s="19"/>
      <c r="M351" s="19"/>
      <c r="N351" s="19"/>
      <c r="O351" s="19"/>
      <c r="P351" s="16">
        <f t="shared" si="10"/>
        <v>16783267</v>
      </c>
      <c r="Q351" s="19">
        <v>4507</v>
      </c>
      <c r="R351" s="19"/>
      <c r="S351" s="19"/>
      <c r="T351" s="19">
        <v>599</v>
      </c>
      <c r="U351" s="19"/>
      <c r="V351" s="19">
        <v>686746</v>
      </c>
      <c r="W351" s="19">
        <v>20668</v>
      </c>
      <c r="X351" s="19"/>
      <c r="Y351" s="19"/>
      <c r="Z351" s="19"/>
      <c r="AA351" s="16">
        <f t="shared" si="11"/>
        <v>712520</v>
      </c>
      <c r="AB351" s="19">
        <v>17495787</v>
      </c>
    </row>
    <row r="352" spans="1:28" x14ac:dyDescent="0.4">
      <c r="A352" s="17" t="s">
        <v>712</v>
      </c>
      <c r="B352" s="17" t="s">
        <v>972</v>
      </c>
      <c r="C352" s="18" t="s">
        <v>713</v>
      </c>
      <c r="D352" s="19">
        <v>138320</v>
      </c>
      <c r="E352" s="19">
        <v>8735842</v>
      </c>
      <c r="F352" s="19">
        <v>958927</v>
      </c>
      <c r="G352" s="19"/>
      <c r="H352" s="19">
        <v>1177</v>
      </c>
      <c r="I352" s="19">
        <v>3275</v>
      </c>
      <c r="J352" s="19">
        <v>2774</v>
      </c>
      <c r="K352" s="19">
        <v>930</v>
      </c>
      <c r="L352" s="19"/>
      <c r="M352" s="19"/>
      <c r="N352" s="19"/>
      <c r="O352" s="19"/>
      <c r="P352" s="16">
        <f t="shared" si="10"/>
        <v>9841245</v>
      </c>
      <c r="Q352" s="19">
        <v>702674</v>
      </c>
      <c r="R352" s="19">
        <v>545801</v>
      </c>
      <c r="S352" s="19"/>
      <c r="T352" s="19">
        <v>3354</v>
      </c>
      <c r="U352" s="19"/>
      <c r="V352" s="19">
        <v>2373</v>
      </c>
      <c r="W352" s="19">
        <v>124298</v>
      </c>
      <c r="X352" s="19">
        <v>6313</v>
      </c>
      <c r="Y352" s="19"/>
      <c r="Z352" s="19">
        <v>3892</v>
      </c>
      <c r="AA352" s="16">
        <f t="shared" si="11"/>
        <v>1388705</v>
      </c>
      <c r="AB352" s="19">
        <v>11229950</v>
      </c>
    </row>
    <row r="353" spans="1:28" x14ac:dyDescent="0.4">
      <c r="A353" s="17" t="s">
        <v>714</v>
      </c>
      <c r="B353" s="17" t="s">
        <v>975</v>
      </c>
      <c r="C353" s="18" t="s">
        <v>715</v>
      </c>
      <c r="D353" s="19">
        <v>62371</v>
      </c>
      <c r="E353" s="19">
        <v>1523844</v>
      </c>
      <c r="F353" s="19">
        <v>311622</v>
      </c>
      <c r="G353" s="19"/>
      <c r="H353" s="19">
        <v>1177</v>
      </c>
      <c r="I353" s="19"/>
      <c r="J353" s="19"/>
      <c r="K353" s="19"/>
      <c r="L353" s="19"/>
      <c r="M353" s="19"/>
      <c r="N353" s="19"/>
      <c r="O353" s="19"/>
      <c r="P353" s="16">
        <f t="shared" si="10"/>
        <v>1899014</v>
      </c>
      <c r="Q353" s="19">
        <v>15921</v>
      </c>
      <c r="R353" s="19">
        <v>285325</v>
      </c>
      <c r="S353" s="19"/>
      <c r="T353" s="19"/>
      <c r="U353" s="19"/>
      <c r="V353" s="19"/>
      <c r="W353" s="19">
        <v>116414</v>
      </c>
      <c r="X353" s="19"/>
      <c r="Y353" s="19"/>
      <c r="Z353" s="19"/>
      <c r="AA353" s="16">
        <f t="shared" si="11"/>
        <v>417660</v>
      </c>
      <c r="AB353" s="19">
        <v>2316674</v>
      </c>
    </row>
    <row r="354" spans="1:28" x14ac:dyDescent="0.4">
      <c r="A354" s="17" t="s">
        <v>716</v>
      </c>
      <c r="B354" s="17" t="s">
        <v>972</v>
      </c>
      <c r="C354" s="18" t="s">
        <v>717</v>
      </c>
      <c r="D354" s="19">
        <v>175132</v>
      </c>
      <c r="E354" s="19">
        <v>1738538</v>
      </c>
      <c r="F354" s="19">
        <v>32564</v>
      </c>
      <c r="G354" s="19"/>
      <c r="H354" s="19"/>
      <c r="I354" s="19"/>
      <c r="J354" s="19"/>
      <c r="K354" s="19"/>
      <c r="L354" s="19"/>
      <c r="M354" s="19"/>
      <c r="N354" s="19"/>
      <c r="O354" s="19"/>
      <c r="P354" s="16">
        <f t="shared" si="10"/>
        <v>1946234</v>
      </c>
      <c r="Q354" s="19">
        <v>1181020</v>
      </c>
      <c r="R354" s="19">
        <v>69747</v>
      </c>
      <c r="S354" s="19"/>
      <c r="T354" s="19">
        <v>148447</v>
      </c>
      <c r="U354" s="19"/>
      <c r="V354" s="19"/>
      <c r="W354" s="19">
        <v>102180</v>
      </c>
      <c r="X354" s="19"/>
      <c r="Y354" s="19"/>
      <c r="Z354" s="19"/>
      <c r="AA354" s="16">
        <f t="shared" si="11"/>
        <v>1501394</v>
      </c>
      <c r="AB354" s="19">
        <v>3447628</v>
      </c>
    </row>
    <row r="355" spans="1:28" x14ac:dyDescent="0.4">
      <c r="A355" s="17" t="s">
        <v>718</v>
      </c>
      <c r="B355" s="17" t="s">
        <v>975</v>
      </c>
      <c r="C355" s="18" t="s">
        <v>719</v>
      </c>
      <c r="D355" s="19">
        <v>106950</v>
      </c>
      <c r="E355" s="19">
        <v>972148</v>
      </c>
      <c r="F355" s="19">
        <v>13433</v>
      </c>
      <c r="G355" s="19"/>
      <c r="H355" s="19"/>
      <c r="I355" s="19"/>
      <c r="J355" s="19"/>
      <c r="K355" s="19"/>
      <c r="L355" s="19"/>
      <c r="M355" s="19"/>
      <c r="N355" s="19"/>
      <c r="O355" s="19"/>
      <c r="P355" s="16">
        <f t="shared" si="10"/>
        <v>1092531</v>
      </c>
      <c r="Q355" s="19">
        <v>1167400</v>
      </c>
      <c r="R355" s="19">
        <v>69747</v>
      </c>
      <c r="S355" s="19"/>
      <c r="T355" s="19">
        <v>96388</v>
      </c>
      <c r="U355" s="19"/>
      <c r="V355" s="19"/>
      <c r="W355" s="19">
        <v>95189</v>
      </c>
      <c r="X355" s="19"/>
      <c r="Y355" s="19"/>
      <c r="Z355" s="19"/>
      <c r="AA355" s="16">
        <f t="shared" si="11"/>
        <v>1428724</v>
      </c>
      <c r="AB355" s="19">
        <v>2521255</v>
      </c>
    </row>
    <row r="356" spans="1:28" x14ac:dyDescent="0.4">
      <c r="A356" s="17" t="s">
        <v>720</v>
      </c>
      <c r="B356" s="17" t="s">
        <v>972</v>
      </c>
      <c r="C356" s="18" t="s">
        <v>721</v>
      </c>
      <c r="D356" s="19">
        <v>4927</v>
      </c>
      <c r="E356" s="19">
        <v>8958</v>
      </c>
      <c r="F356" s="19">
        <v>3235</v>
      </c>
      <c r="G356" s="19"/>
      <c r="H356" s="19"/>
      <c r="I356" s="19"/>
      <c r="J356" s="19"/>
      <c r="K356" s="19"/>
      <c r="L356" s="19"/>
      <c r="M356" s="19"/>
      <c r="N356" s="19"/>
      <c r="O356" s="19"/>
      <c r="P356" s="16">
        <f t="shared" si="10"/>
        <v>17120</v>
      </c>
      <c r="Q356" s="19"/>
      <c r="R356" s="19"/>
      <c r="S356" s="19"/>
      <c r="T356" s="19"/>
      <c r="U356" s="19"/>
      <c r="V356" s="19"/>
      <c r="W356" s="19">
        <v>208</v>
      </c>
      <c r="X356" s="19"/>
      <c r="Y356" s="19"/>
      <c r="Z356" s="19"/>
      <c r="AA356" s="16">
        <f t="shared" si="11"/>
        <v>208</v>
      </c>
      <c r="AB356" s="19">
        <v>17328</v>
      </c>
    </row>
    <row r="357" spans="1:28" x14ac:dyDescent="0.4">
      <c r="A357" s="17" t="s">
        <v>722</v>
      </c>
      <c r="B357" s="17" t="s">
        <v>972</v>
      </c>
      <c r="C357" s="18" t="s">
        <v>723</v>
      </c>
      <c r="D357" s="19">
        <v>2496</v>
      </c>
      <c r="E357" s="19">
        <v>17547</v>
      </c>
      <c r="F357" s="19">
        <v>23077</v>
      </c>
      <c r="G357" s="19"/>
      <c r="H357" s="19"/>
      <c r="I357" s="19">
        <v>14390</v>
      </c>
      <c r="J357" s="19"/>
      <c r="K357" s="19">
        <v>5570</v>
      </c>
      <c r="L357" s="19"/>
      <c r="M357" s="19"/>
      <c r="N357" s="19"/>
      <c r="O357" s="19"/>
      <c r="P357" s="16">
        <f t="shared" si="10"/>
        <v>63080</v>
      </c>
      <c r="Q357" s="19">
        <v>1560</v>
      </c>
      <c r="R357" s="19"/>
      <c r="S357" s="19"/>
      <c r="T357" s="19"/>
      <c r="U357" s="19"/>
      <c r="V357" s="19">
        <v>11748</v>
      </c>
      <c r="W357" s="19"/>
      <c r="X357" s="19"/>
      <c r="Y357" s="19"/>
      <c r="Z357" s="19"/>
      <c r="AA357" s="16">
        <f t="shared" si="11"/>
        <v>13308</v>
      </c>
      <c r="AB357" s="19">
        <v>76388</v>
      </c>
    </row>
    <row r="358" spans="1:28" x14ac:dyDescent="0.4">
      <c r="A358" s="14" t="s">
        <v>724</v>
      </c>
      <c r="B358" s="14" t="s">
        <v>970</v>
      </c>
      <c r="C358" s="15" t="s">
        <v>725</v>
      </c>
      <c r="D358" s="16">
        <v>11650456</v>
      </c>
      <c r="E358" s="16">
        <v>16654843</v>
      </c>
      <c r="F358" s="16">
        <v>6452707</v>
      </c>
      <c r="G358" s="16">
        <v>208</v>
      </c>
      <c r="H358" s="16">
        <v>1199113</v>
      </c>
      <c r="I358" s="16">
        <v>263274</v>
      </c>
      <c r="J358" s="16">
        <v>3539</v>
      </c>
      <c r="K358" s="16">
        <v>19071</v>
      </c>
      <c r="L358" s="16">
        <v>7291</v>
      </c>
      <c r="M358" s="16">
        <v>3933</v>
      </c>
      <c r="N358" s="16">
        <v>1912</v>
      </c>
      <c r="O358" s="16"/>
      <c r="P358" s="16">
        <f t="shared" si="10"/>
        <v>36256347</v>
      </c>
      <c r="Q358" s="16">
        <v>2111431</v>
      </c>
      <c r="R358" s="16">
        <v>12322460</v>
      </c>
      <c r="S358" s="16">
        <v>769414</v>
      </c>
      <c r="T358" s="16">
        <v>983336</v>
      </c>
      <c r="U358" s="16">
        <v>1124</v>
      </c>
      <c r="V358" s="16">
        <v>2367859</v>
      </c>
      <c r="W358" s="16">
        <v>2892191</v>
      </c>
      <c r="X358" s="16">
        <v>2205</v>
      </c>
      <c r="Y358" s="16"/>
      <c r="Z358" s="16">
        <v>43620</v>
      </c>
      <c r="AA358" s="16">
        <f t="shared" si="11"/>
        <v>21493640</v>
      </c>
      <c r="AB358" s="16">
        <v>57749987</v>
      </c>
    </row>
    <row r="359" spans="1:28" x14ac:dyDescent="0.4">
      <c r="A359" s="17" t="s">
        <v>726</v>
      </c>
      <c r="B359" s="17" t="s">
        <v>971</v>
      </c>
      <c r="C359" s="18" t="s">
        <v>727</v>
      </c>
      <c r="D359" s="19">
        <v>11526078</v>
      </c>
      <c r="E359" s="19">
        <v>16590269</v>
      </c>
      <c r="F359" s="19">
        <v>6452707</v>
      </c>
      <c r="G359" s="19">
        <v>208</v>
      </c>
      <c r="H359" s="19">
        <v>1199113</v>
      </c>
      <c r="I359" s="19">
        <v>263274</v>
      </c>
      <c r="J359" s="19">
        <v>3539</v>
      </c>
      <c r="K359" s="19">
        <v>19071</v>
      </c>
      <c r="L359" s="19">
        <v>7291</v>
      </c>
      <c r="M359" s="19">
        <v>3933</v>
      </c>
      <c r="N359" s="19">
        <v>1912</v>
      </c>
      <c r="O359" s="19"/>
      <c r="P359" s="16">
        <f t="shared" si="10"/>
        <v>36067395</v>
      </c>
      <c r="Q359" s="19">
        <v>2111431</v>
      </c>
      <c r="R359" s="19">
        <v>12321726</v>
      </c>
      <c r="S359" s="19">
        <v>769414</v>
      </c>
      <c r="T359" s="19">
        <v>983336</v>
      </c>
      <c r="U359" s="19">
        <v>1124</v>
      </c>
      <c r="V359" s="19">
        <v>2312709</v>
      </c>
      <c r="W359" s="19">
        <v>2892191</v>
      </c>
      <c r="X359" s="19">
        <v>2205</v>
      </c>
      <c r="Y359" s="19"/>
      <c r="Z359" s="19">
        <v>43620</v>
      </c>
      <c r="AA359" s="16">
        <f t="shared" si="11"/>
        <v>21437756</v>
      </c>
      <c r="AB359" s="19">
        <v>57505151</v>
      </c>
    </row>
    <row r="360" spans="1:28" x14ac:dyDescent="0.4">
      <c r="A360" s="17" t="s">
        <v>728</v>
      </c>
      <c r="B360" s="17" t="s">
        <v>971</v>
      </c>
      <c r="C360" s="18" t="s">
        <v>729</v>
      </c>
      <c r="D360" s="19">
        <v>124378</v>
      </c>
      <c r="E360" s="19">
        <v>63616</v>
      </c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6">
        <f t="shared" si="10"/>
        <v>187994</v>
      </c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6">
        <f t="shared" si="11"/>
        <v>0</v>
      </c>
      <c r="AB360" s="19">
        <v>187994</v>
      </c>
    </row>
    <row r="361" spans="1:28" x14ac:dyDescent="0.4">
      <c r="A361" s="27" t="s">
        <v>979</v>
      </c>
      <c r="B361" s="27"/>
      <c r="C361" s="27"/>
      <c r="D361" s="20">
        <f>D7+D59+D67+D135+D154+D160+D196+D249+D321+D358</f>
        <v>306977509</v>
      </c>
      <c r="E361" s="20">
        <f t="shared" ref="E361:AB361" si="12">E7+E59+E67+E135+E154+E160+E196+E249+E321+E358</f>
        <v>1968450229</v>
      </c>
      <c r="F361" s="20">
        <f t="shared" si="12"/>
        <v>230846197</v>
      </c>
      <c r="G361" s="20">
        <f t="shared" si="12"/>
        <v>782800</v>
      </c>
      <c r="H361" s="20">
        <f t="shared" si="12"/>
        <v>3345141</v>
      </c>
      <c r="I361" s="20">
        <f t="shared" si="12"/>
        <v>74779342</v>
      </c>
      <c r="J361" s="20">
        <f t="shared" si="12"/>
        <v>2604283</v>
      </c>
      <c r="K361" s="20">
        <f t="shared" si="12"/>
        <v>3896417</v>
      </c>
      <c r="L361" s="20">
        <f t="shared" si="12"/>
        <v>17647590</v>
      </c>
      <c r="M361" s="20">
        <f t="shared" si="12"/>
        <v>1324529</v>
      </c>
      <c r="N361" s="20">
        <f t="shared" si="12"/>
        <v>143248</v>
      </c>
      <c r="O361" s="20">
        <f t="shared" si="12"/>
        <v>24124</v>
      </c>
      <c r="P361" s="16">
        <f t="shared" si="10"/>
        <v>2610821409</v>
      </c>
      <c r="Q361" s="20">
        <f t="shared" si="12"/>
        <v>346811419</v>
      </c>
      <c r="R361" s="20">
        <f t="shared" si="12"/>
        <v>445852930</v>
      </c>
      <c r="S361" s="20">
        <f t="shared" si="12"/>
        <v>53018773</v>
      </c>
      <c r="T361" s="20">
        <f t="shared" si="12"/>
        <v>173572265</v>
      </c>
      <c r="U361" s="20">
        <f t="shared" si="12"/>
        <v>1124</v>
      </c>
      <c r="V361" s="20">
        <f t="shared" si="12"/>
        <v>149398647</v>
      </c>
      <c r="W361" s="20">
        <f t="shared" si="12"/>
        <v>264649454</v>
      </c>
      <c r="X361" s="20">
        <f t="shared" si="12"/>
        <v>25271963</v>
      </c>
      <c r="Y361" s="20">
        <f t="shared" si="12"/>
        <v>1777350</v>
      </c>
      <c r="Z361" s="20">
        <f t="shared" si="12"/>
        <v>19710102</v>
      </c>
      <c r="AA361" s="16">
        <f t="shared" si="11"/>
        <v>1480064027</v>
      </c>
      <c r="AB361" s="20">
        <f t="shared" si="12"/>
        <v>4090885436</v>
      </c>
    </row>
  </sheetData>
  <mergeCells count="6">
    <mergeCell ref="Q4:Z4"/>
    <mergeCell ref="A361:C361"/>
    <mergeCell ref="A4:A6"/>
    <mergeCell ref="B4:B6"/>
    <mergeCell ref="C4:C6"/>
    <mergeCell ref="D4:O4"/>
  </mergeCells>
  <phoneticPr fontId="3"/>
  <pageMargins left="0.70866141732283472" right="0.51181102362204722" top="0.35433070866141736" bottom="0.35433070866141736" header="0.11811023622047245" footer="0.11811023622047245"/>
  <pageSetup paperSize="8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1"/>
  <sheetViews>
    <sheetView workbookViewId="0">
      <selection activeCell="D21" sqref="D21"/>
    </sheetView>
  </sheetViews>
  <sheetFormatPr defaultRowHeight="18.75" x14ac:dyDescent="0.4"/>
  <cols>
    <col min="1" max="1" width="12.25" style="21" customWidth="1"/>
    <col min="2" max="2" width="9.5" style="21" bestFit="1" customWidth="1"/>
    <col min="3" max="3" width="40.125" bestFit="1" customWidth="1"/>
    <col min="4" max="4" width="19.375" bestFit="1" customWidth="1"/>
    <col min="5" max="5" width="23.375" bestFit="1" customWidth="1"/>
    <col min="6" max="6" width="21.5" bestFit="1" customWidth="1"/>
    <col min="7" max="8" width="11.375" bestFit="1" customWidth="1"/>
    <col min="9" max="9" width="13.25" bestFit="1" customWidth="1"/>
    <col min="10" max="10" width="13.125" bestFit="1" customWidth="1"/>
    <col min="11" max="11" width="9.25" bestFit="1" customWidth="1"/>
    <col min="12" max="12" width="21.25" bestFit="1" customWidth="1"/>
    <col min="13" max="13" width="15" bestFit="1" customWidth="1"/>
  </cols>
  <sheetData>
    <row r="1" spans="1:13" x14ac:dyDescent="0.4">
      <c r="A1" s="5" t="s">
        <v>944</v>
      </c>
      <c r="B1" s="6"/>
      <c r="C1" s="7"/>
    </row>
    <row r="2" spans="1:13" x14ac:dyDescent="0.4">
      <c r="A2" s="3" t="s">
        <v>0</v>
      </c>
      <c r="B2" s="6"/>
      <c r="C2" s="7"/>
    </row>
    <row r="3" spans="1:13" x14ac:dyDescent="0.4">
      <c r="A3" s="3" t="s">
        <v>872</v>
      </c>
      <c r="B3" s="6"/>
      <c r="C3" s="4" t="s">
        <v>980</v>
      </c>
    </row>
    <row r="4" spans="1:13" s="21" customFormat="1" x14ac:dyDescent="0.4">
      <c r="A4" s="27" t="s">
        <v>945</v>
      </c>
      <c r="B4" s="27" t="s">
        <v>2</v>
      </c>
      <c r="C4" s="27" t="s">
        <v>3</v>
      </c>
      <c r="D4" s="27" t="s">
        <v>981</v>
      </c>
      <c r="E4" s="27"/>
      <c r="F4" s="27"/>
      <c r="G4" s="27"/>
      <c r="H4" s="27"/>
      <c r="I4" s="27"/>
      <c r="J4" s="27"/>
      <c r="K4" s="27"/>
      <c r="L4" s="25"/>
      <c r="M4" s="8"/>
    </row>
    <row r="5" spans="1:13" s="10" customFormat="1" x14ac:dyDescent="0.4">
      <c r="A5" s="27"/>
      <c r="B5" s="27"/>
      <c r="C5" s="27"/>
      <c r="D5" s="11" t="s">
        <v>982</v>
      </c>
      <c r="E5" s="11" t="s">
        <v>983</v>
      </c>
      <c r="F5" s="11" t="s">
        <v>984</v>
      </c>
      <c r="G5" s="11" t="s">
        <v>985</v>
      </c>
      <c r="H5" s="11" t="s">
        <v>986</v>
      </c>
      <c r="I5" s="11" t="s">
        <v>987</v>
      </c>
      <c r="J5" s="11" t="s">
        <v>988</v>
      </c>
      <c r="K5" s="11" t="s">
        <v>989</v>
      </c>
      <c r="L5" s="11" t="s">
        <v>990</v>
      </c>
      <c r="M5" s="12" t="s">
        <v>6</v>
      </c>
    </row>
    <row r="6" spans="1:13" s="10" customFormat="1" x14ac:dyDescent="0.4">
      <c r="A6" s="27"/>
      <c r="B6" s="27"/>
      <c r="C6" s="27"/>
      <c r="D6" s="11" t="s">
        <v>873</v>
      </c>
      <c r="E6" s="11" t="s">
        <v>874</v>
      </c>
      <c r="F6" s="11" t="s">
        <v>875</v>
      </c>
      <c r="G6" s="11" t="s">
        <v>991</v>
      </c>
      <c r="H6" s="11" t="s">
        <v>876</v>
      </c>
      <c r="I6" s="11" t="s">
        <v>992</v>
      </c>
      <c r="J6" s="11" t="s">
        <v>877</v>
      </c>
      <c r="K6" s="11" t="s">
        <v>993</v>
      </c>
      <c r="L6" s="11" t="s">
        <v>878</v>
      </c>
      <c r="M6" s="13"/>
    </row>
    <row r="7" spans="1:13" x14ac:dyDescent="0.4">
      <c r="A7" s="14" t="s">
        <v>29</v>
      </c>
      <c r="B7" s="14" t="s">
        <v>970</v>
      </c>
      <c r="C7" s="15" t="s">
        <v>30</v>
      </c>
      <c r="D7" s="16">
        <v>10029463</v>
      </c>
      <c r="E7" s="16">
        <v>10414</v>
      </c>
      <c r="F7" s="16">
        <v>4318192</v>
      </c>
      <c r="G7" s="16"/>
      <c r="H7" s="16">
        <v>17426</v>
      </c>
      <c r="I7" s="16">
        <v>13844</v>
      </c>
      <c r="J7" s="16"/>
      <c r="K7" s="16"/>
      <c r="L7" s="16"/>
      <c r="M7" s="16">
        <v>14389339</v>
      </c>
    </row>
    <row r="8" spans="1:13" x14ac:dyDescent="0.4">
      <c r="A8" s="17" t="s">
        <v>33</v>
      </c>
      <c r="B8" s="17" t="s">
        <v>971</v>
      </c>
      <c r="C8" s="18" t="s">
        <v>34</v>
      </c>
      <c r="D8" s="19">
        <v>628265</v>
      </c>
      <c r="E8" s="19"/>
      <c r="F8" s="19">
        <v>658482</v>
      </c>
      <c r="G8" s="19"/>
      <c r="H8" s="19"/>
      <c r="I8" s="19"/>
      <c r="J8" s="19"/>
      <c r="K8" s="19"/>
      <c r="L8" s="19"/>
      <c r="M8" s="19">
        <v>1286747</v>
      </c>
    </row>
    <row r="9" spans="1:13" x14ac:dyDescent="0.4">
      <c r="A9" s="17" t="s">
        <v>822</v>
      </c>
      <c r="B9" s="17" t="s">
        <v>972</v>
      </c>
      <c r="C9" s="18" t="s">
        <v>823</v>
      </c>
      <c r="D9" s="19">
        <v>511843</v>
      </c>
      <c r="E9" s="19"/>
      <c r="F9" s="19">
        <v>613504</v>
      </c>
      <c r="G9" s="19"/>
      <c r="H9" s="19"/>
      <c r="I9" s="19"/>
      <c r="J9" s="19"/>
      <c r="K9" s="19"/>
      <c r="L9" s="19"/>
      <c r="M9" s="19">
        <v>1125347</v>
      </c>
    </row>
    <row r="10" spans="1:13" x14ac:dyDescent="0.4">
      <c r="A10" s="17" t="s">
        <v>879</v>
      </c>
      <c r="B10" s="17" t="s">
        <v>972</v>
      </c>
      <c r="C10" s="18" t="s">
        <v>880</v>
      </c>
      <c r="D10" s="19">
        <v>26299</v>
      </c>
      <c r="E10" s="19"/>
      <c r="F10" s="19">
        <v>929</v>
      </c>
      <c r="G10" s="19"/>
      <c r="H10" s="19"/>
      <c r="I10" s="19"/>
      <c r="J10" s="19"/>
      <c r="K10" s="19"/>
      <c r="L10" s="19"/>
      <c r="M10" s="19">
        <v>27228</v>
      </c>
    </row>
    <row r="11" spans="1:13" x14ac:dyDescent="0.4">
      <c r="A11" s="17" t="s">
        <v>824</v>
      </c>
      <c r="B11" s="17" t="s">
        <v>972</v>
      </c>
      <c r="C11" s="18" t="s">
        <v>825</v>
      </c>
      <c r="D11" s="19">
        <v>64106</v>
      </c>
      <c r="E11" s="19"/>
      <c r="F11" s="19"/>
      <c r="G11" s="19"/>
      <c r="H11" s="19"/>
      <c r="I11" s="19"/>
      <c r="J11" s="19"/>
      <c r="K11" s="19"/>
      <c r="L11" s="19"/>
      <c r="M11" s="19">
        <v>64106</v>
      </c>
    </row>
    <row r="12" spans="1:13" x14ac:dyDescent="0.4">
      <c r="A12" s="17" t="s">
        <v>826</v>
      </c>
      <c r="B12" s="17" t="s">
        <v>975</v>
      </c>
      <c r="C12" s="18" t="s">
        <v>827</v>
      </c>
      <c r="D12" s="19">
        <v>64106</v>
      </c>
      <c r="E12" s="19"/>
      <c r="F12" s="19"/>
      <c r="G12" s="19"/>
      <c r="H12" s="19"/>
      <c r="I12" s="19"/>
      <c r="J12" s="19"/>
      <c r="K12" s="19"/>
      <c r="L12" s="19"/>
      <c r="M12" s="19">
        <v>64106</v>
      </c>
    </row>
    <row r="13" spans="1:13" x14ac:dyDescent="0.4">
      <c r="A13" s="17" t="s">
        <v>35</v>
      </c>
      <c r="B13" s="17" t="s">
        <v>972</v>
      </c>
      <c r="C13" s="18" t="s">
        <v>36</v>
      </c>
      <c r="D13" s="19"/>
      <c r="E13" s="19"/>
      <c r="F13" s="19">
        <v>16059</v>
      </c>
      <c r="G13" s="19"/>
      <c r="H13" s="19"/>
      <c r="I13" s="19"/>
      <c r="J13" s="19"/>
      <c r="K13" s="19"/>
      <c r="L13" s="19"/>
      <c r="M13" s="19">
        <v>16059</v>
      </c>
    </row>
    <row r="14" spans="1:13" x14ac:dyDescent="0.4">
      <c r="A14" s="17" t="s">
        <v>37</v>
      </c>
      <c r="B14" s="17" t="s">
        <v>971</v>
      </c>
      <c r="C14" s="18" t="s">
        <v>38</v>
      </c>
      <c r="D14" s="19">
        <v>561296</v>
      </c>
      <c r="E14" s="19"/>
      <c r="F14" s="19">
        <v>734986</v>
      </c>
      <c r="G14" s="19"/>
      <c r="H14" s="19"/>
      <c r="I14" s="19"/>
      <c r="J14" s="19"/>
      <c r="K14" s="19"/>
      <c r="L14" s="19"/>
      <c r="M14" s="19">
        <v>1296282</v>
      </c>
    </row>
    <row r="15" spans="1:13" x14ac:dyDescent="0.4">
      <c r="A15" s="17" t="s">
        <v>39</v>
      </c>
      <c r="B15" s="17" t="s">
        <v>972</v>
      </c>
      <c r="C15" s="18" t="s">
        <v>40</v>
      </c>
      <c r="D15" s="19">
        <v>96486</v>
      </c>
      <c r="E15" s="19"/>
      <c r="F15" s="19">
        <v>18318</v>
      </c>
      <c r="G15" s="19"/>
      <c r="H15" s="19"/>
      <c r="I15" s="19"/>
      <c r="J15" s="19"/>
      <c r="K15" s="19"/>
      <c r="L15" s="19"/>
      <c r="M15" s="19">
        <v>114804</v>
      </c>
    </row>
    <row r="16" spans="1:13" x14ac:dyDescent="0.4">
      <c r="A16" s="17" t="s">
        <v>828</v>
      </c>
      <c r="B16" s="17" t="s">
        <v>975</v>
      </c>
      <c r="C16" s="18" t="s">
        <v>829</v>
      </c>
      <c r="D16" s="19">
        <v>32685</v>
      </c>
      <c r="E16" s="19"/>
      <c r="F16" s="19">
        <v>18318</v>
      </c>
      <c r="G16" s="19"/>
      <c r="H16" s="19"/>
      <c r="I16" s="19"/>
      <c r="J16" s="19"/>
      <c r="K16" s="19"/>
      <c r="L16" s="19"/>
      <c r="M16" s="19">
        <v>51003</v>
      </c>
    </row>
    <row r="17" spans="1:13" x14ac:dyDescent="0.4">
      <c r="A17" s="17" t="s">
        <v>830</v>
      </c>
      <c r="B17" s="17" t="s">
        <v>972</v>
      </c>
      <c r="C17" s="18" t="s">
        <v>831</v>
      </c>
      <c r="D17" s="19"/>
      <c r="E17" s="19"/>
      <c r="F17" s="19">
        <v>44651</v>
      </c>
      <c r="G17" s="19"/>
      <c r="H17" s="19"/>
      <c r="I17" s="19"/>
      <c r="J17" s="19"/>
      <c r="K17" s="19"/>
      <c r="L17" s="19"/>
      <c r="M17" s="19">
        <v>44651</v>
      </c>
    </row>
    <row r="18" spans="1:13" x14ac:dyDescent="0.4">
      <c r="A18" s="17" t="s">
        <v>41</v>
      </c>
      <c r="B18" s="17" t="s">
        <v>972</v>
      </c>
      <c r="C18" s="18" t="s">
        <v>42</v>
      </c>
      <c r="D18" s="19">
        <v>464810</v>
      </c>
      <c r="E18" s="19"/>
      <c r="F18" s="19">
        <v>672017</v>
      </c>
      <c r="G18" s="19"/>
      <c r="H18" s="19"/>
      <c r="I18" s="19"/>
      <c r="J18" s="19"/>
      <c r="K18" s="19"/>
      <c r="L18" s="19"/>
      <c r="M18" s="19">
        <v>1136827</v>
      </c>
    </row>
    <row r="19" spans="1:13" x14ac:dyDescent="0.4">
      <c r="A19" s="17" t="s">
        <v>43</v>
      </c>
      <c r="B19" s="17" t="s">
        <v>971</v>
      </c>
      <c r="C19" s="18" t="s">
        <v>44</v>
      </c>
      <c r="D19" s="19">
        <v>24143</v>
      </c>
      <c r="E19" s="19"/>
      <c r="F19" s="19">
        <v>156116</v>
      </c>
      <c r="G19" s="19"/>
      <c r="H19" s="19"/>
      <c r="I19" s="19">
        <v>13568</v>
      </c>
      <c r="J19" s="19"/>
      <c r="K19" s="19"/>
      <c r="L19" s="19"/>
      <c r="M19" s="19">
        <v>193827</v>
      </c>
    </row>
    <row r="20" spans="1:13" x14ac:dyDescent="0.4">
      <c r="A20" s="17" t="s">
        <v>45</v>
      </c>
      <c r="B20" s="17" t="s">
        <v>972</v>
      </c>
      <c r="C20" s="18" t="s">
        <v>46</v>
      </c>
      <c r="D20" s="19">
        <v>22142</v>
      </c>
      <c r="E20" s="19"/>
      <c r="F20" s="19">
        <v>154113</v>
      </c>
      <c r="G20" s="19"/>
      <c r="H20" s="19"/>
      <c r="I20" s="19">
        <v>13568</v>
      </c>
      <c r="J20" s="19"/>
      <c r="K20" s="19"/>
      <c r="L20" s="19"/>
      <c r="M20" s="19">
        <v>189823</v>
      </c>
    </row>
    <row r="21" spans="1:13" x14ac:dyDescent="0.4">
      <c r="A21" s="17" t="s">
        <v>49</v>
      </c>
      <c r="B21" s="17" t="s">
        <v>975</v>
      </c>
      <c r="C21" s="18" t="s">
        <v>50</v>
      </c>
      <c r="D21" s="19"/>
      <c r="E21" s="19"/>
      <c r="F21" s="19">
        <v>26021</v>
      </c>
      <c r="G21" s="19"/>
      <c r="H21" s="19"/>
      <c r="I21" s="19"/>
      <c r="J21" s="19"/>
      <c r="K21" s="19"/>
      <c r="L21" s="19"/>
      <c r="M21" s="19">
        <v>26021</v>
      </c>
    </row>
    <row r="22" spans="1:13" x14ac:dyDescent="0.4">
      <c r="A22" s="17" t="s">
        <v>57</v>
      </c>
      <c r="B22" s="17" t="s">
        <v>975</v>
      </c>
      <c r="C22" s="18" t="s">
        <v>58</v>
      </c>
      <c r="D22" s="19">
        <v>22142</v>
      </c>
      <c r="E22" s="19"/>
      <c r="F22" s="19">
        <v>1675</v>
      </c>
      <c r="G22" s="19"/>
      <c r="H22" s="19"/>
      <c r="I22" s="19"/>
      <c r="J22" s="19"/>
      <c r="K22" s="19"/>
      <c r="L22" s="19"/>
      <c r="M22" s="19">
        <v>23817</v>
      </c>
    </row>
    <row r="23" spans="1:13" x14ac:dyDescent="0.4">
      <c r="A23" s="17" t="s">
        <v>59</v>
      </c>
      <c r="B23" s="17" t="s">
        <v>976</v>
      </c>
      <c r="C23" s="18" t="s">
        <v>60</v>
      </c>
      <c r="D23" s="19">
        <v>22142</v>
      </c>
      <c r="E23" s="19"/>
      <c r="F23" s="19"/>
      <c r="G23" s="19"/>
      <c r="H23" s="19"/>
      <c r="I23" s="19"/>
      <c r="J23" s="19"/>
      <c r="K23" s="19"/>
      <c r="L23" s="19"/>
      <c r="M23" s="19">
        <v>22142</v>
      </c>
    </row>
    <row r="24" spans="1:13" x14ac:dyDescent="0.4">
      <c r="A24" s="17" t="s">
        <v>67</v>
      </c>
      <c r="B24" s="17" t="s">
        <v>975</v>
      </c>
      <c r="C24" s="18" t="s">
        <v>68</v>
      </c>
      <c r="D24" s="19"/>
      <c r="E24" s="19"/>
      <c r="F24" s="19">
        <v>59253</v>
      </c>
      <c r="G24" s="19"/>
      <c r="H24" s="19"/>
      <c r="I24" s="19"/>
      <c r="J24" s="19"/>
      <c r="K24" s="19"/>
      <c r="L24" s="19"/>
      <c r="M24" s="19">
        <v>59253</v>
      </c>
    </row>
    <row r="25" spans="1:13" x14ac:dyDescent="0.4">
      <c r="A25" s="17" t="s">
        <v>69</v>
      </c>
      <c r="B25" s="17" t="s">
        <v>972</v>
      </c>
      <c r="C25" s="18" t="s">
        <v>70</v>
      </c>
      <c r="D25" s="19">
        <v>2001</v>
      </c>
      <c r="E25" s="19"/>
      <c r="F25" s="19">
        <v>2003</v>
      </c>
      <c r="G25" s="19"/>
      <c r="H25" s="19"/>
      <c r="I25" s="19"/>
      <c r="J25" s="19"/>
      <c r="K25" s="19"/>
      <c r="L25" s="19"/>
      <c r="M25" s="19">
        <v>4004</v>
      </c>
    </row>
    <row r="26" spans="1:13" x14ac:dyDescent="0.4">
      <c r="A26" s="17" t="s">
        <v>71</v>
      </c>
      <c r="B26" s="17" t="s">
        <v>971</v>
      </c>
      <c r="C26" s="18" t="s">
        <v>72</v>
      </c>
      <c r="D26" s="19">
        <v>5639534</v>
      </c>
      <c r="E26" s="19"/>
      <c r="F26" s="19">
        <v>46803</v>
      </c>
      <c r="G26" s="19"/>
      <c r="H26" s="19"/>
      <c r="I26" s="19"/>
      <c r="J26" s="19"/>
      <c r="K26" s="19"/>
      <c r="L26" s="19"/>
      <c r="M26" s="19">
        <v>5686337</v>
      </c>
    </row>
    <row r="27" spans="1:13" x14ac:dyDescent="0.4">
      <c r="A27" s="17" t="s">
        <v>836</v>
      </c>
      <c r="B27" s="17" t="s">
        <v>972</v>
      </c>
      <c r="C27" s="18" t="s">
        <v>837</v>
      </c>
      <c r="D27" s="19">
        <v>2439253</v>
      </c>
      <c r="E27" s="19"/>
      <c r="F27" s="19"/>
      <c r="G27" s="19"/>
      <c r="H27" s="19"/>
      <c r="I27" s="19"/>
      <c r="J27" s="19"/>
      <c r="K27" s="19"/>
      <c r="L27" s="19"/>
      <c r="M27" s="19">
        <v>2439253</v>
      </c>
    </row>
    <row r="28" spans="1:13" x14ac:dyDescent="0.4">
      <c r="A28" s="17" t="s">
        <v>881</v>
      </c>
      <c r="B28" s="17" t="s">
        <v>972</v>
      </c>
      <c r="C28" s="18" t="s">
        <v>882</v>
      </c>
      <c r="D28" s="19">
        <v>2289864</v>
      </c>
      <c r="E28" s="19"/>
      <c r="F28" s="19"/>
      <c r="G28" s="19"/>
      <c r="H28" s="19"/>
      <c r="I28" s="19"/>
      <c r="J28" s="19"/>
      <c r="K28" s="19"/>
      <c r="L28" s="19"/>
      <c r="M28" s="19">
        <v>2289864</v>
      </c>
    </row>
    <row r="29" spans="1:13" x14ac:dyDescent="0.4">
      <c r="A29" s="17" t="s">
        <v>77</v>
      </c>
      <c r="B29" s="17" t="s">
        <v>972</v>
      </c>
      <c r="C29" s="18" t="s">
        <v>78</v>
      </c>
      <c r="D29" s="19">
        <v>22249</v>
      </c>
      <c r="E29" s="19"/>
      <c r="F29" s="19"/>
      <c r="G29" s="19"/>
      <c r="H29" s="19"/>
      <c r="I29" s="19"/>
      <c r="J29" s="19"/>
      <c r="K29" s="19"/>
      <c r="L29" s="19"/>
      <c r="M29" s="19">
        <v>22249</v>
      </c>
    </row>
    <row r="30" spans="1:13" x14ac:dyDescent="0.4">
      <c r="A30" s="17" t="s">
        <v>929</v>
      </c>
      <c r="B30" s="17" t="s">
        <v>972</v>
      </c>
      <c r="C30" s="18" t="s">
        <v>930</v>
      </c>
      <c r="D30" s="19">
        <v>258138</v>
      </c>
      <c r="E30" s="19"/>
      <c r="F30" s="19"/>
      <c r="G30" s="19"/>
      <c r="H30" s="19"/>
      <c r="I30" s="19"/>
      <c r="J30" s="19"/>
      <c r="K30" s="19"/>
      <c r="L30" s="19"/>
      <c r="M30" s="19">
        <v>258138</v>
      </c>
    </row>
    <row r="31" spans="1:13" x14ac:dyDescent="0.4">
      <c r="A31" s="17" t="s">
        <v>838</v>
      </c>
      <c r="B31" s="17" t="s">
        <v>972</v>
      </c>
      <c r="C31" s="18" t="s">
        <v>839</v>
      </c>
      <c r="D31" s="19">
        <v>446725</v>
      </c>
      <c r="E31" s="19"/>
      <c r="F31" s="19"/>
      <c r="G31" s="19"/>
      <c r="H31" s="19"/>
      <c r="I31" s="19"/>
      <c r="J31" s="19"/>
      <c r="K31" s="19"/>
      <c r="L31" s="19"/>
      <c r="M31" s="19">
        <v>446725</v>
      </c>
    </row>
    <row r="32" spans="1:13" x14ac:dyDescent="0.4">
      <c r="A32" s="17" t="s">
        <v>79</v>
      </c>
      <c r="B32" s="17" t="s">
        <v>971</v>
      </c>
      <c r="C32" s="18" t="s">
        <v>80</v>
      </c>
      <c r="D32" s="19">
        <v>197662</v>
      </c>
      <c r="E32" s="19"/>
      <c r="F32" s="19">
        <v>936366</v>
      </c>
      <c r="G32" s="19"/>
      <c r="H32" s="19">
        <v>17426</v>
      </c>
      <c r="I32" s="19"/>
      <c r="J32" s="19"/>
      <c r="K32" s="19"/>
      <c r="L32" s="19"/>
      <c r="M32" s="19">
        <v>1151454</v>
      </c>
    </row>
    <row r="33" spans="1:13" x14ac:dyDescent="0.4">
      <c r="A33" s="17" t="s">
        <v>81</v>
      </c>
      <c r="B33" s="17" t="s">
        <v>972</v>
      </c>
      <c r="C33" s="18" t="s">
        <v>82</v>
      </c>
      <c r="D33" s="19">
        <v>195809</v>
      </c>
      <c r="E33" s="19"/>
      <c r="F33" s="19">
        <v>459851</v>
      </c>
      <c r="G33" s="19"/>
      <c r="H33" s="19">
        <v>17426</v>
      </c>
      <c r="I33" s="19"/>
      <c r="J33" s="19"/>
      <c r="K33" s="19"/>
      <c r="L33" s="19"/>
      <c r="M33" s="19">
        <v>673086</v>
      </c>
    </row>
    <row r="34" spans="1:13" x14ac:dyDescent="0.4">
      <c r="A34" s="17" t="s">
        <v>840</v>
      </c>
      <c r="B34" s="17" t="s">
        <v>975</v>
      </c>
      <c r="C34" s="18" t="s">
        <v>841</v>
      </c>
      <c r="D34" s="19">
        <v>154512</v>
      </c>
      <c r="E34" s="19"/>
      <c r="F34" s="19"/>
      <c r="G34" s="19"/>
      <c r="H34" s="19"/>
      <c r="I34" s="19"/>
      <c r="J34" s="19"/>
      <c r="K34" s="19"/>
      <c r="L34" s="19"/>
      <c r="M34" s="19">
        <v>154512</v>
      </c>
    </row>
    <row r="35" spans="1:13" x14ac:dyDescent="0.4">
      <c r="A35" s="17" t="s">
        <v>87</v>
      </c>
      <c r="B35" s="17" t="s">
        <v>972</v>
      </c>
      <c r="C35" s="18" t="s">
        <v>88</v>
      </c>
      <c r="D35" s="19">
        <v>1853</v>
      </c>
      <c r="E35" s="19"/>
      <c r="F35" s="19">
        <v>476515</v>
      </c>
      <c r="G35" s="19"/>
      <c r="H35" s="19"/>
      <c r="I35" s="19"/>
      <c r="J35" s="19"/>
      <c r="K35" s="19"/>
      <c r="L35" s="19"/>
      <c r="M35" s="19">
        <v>478368</v>
      </c>
    </row>
    <row r="36" spans="1:13" x14ac:dyDescent="0.4">
      <c r="A36" s="17" t="s">
        <v>89</v>
      </c>
      <c r="B36" s="17" t="s">
        <v>975</v>
      </c>
      <c r="C36" s="18" t="s">
        <v>90</v>
      </c>
      <c r="D36" s="19"/>
      <c r="E36" s="19"/>
      <c r="F36" s="19">
        <v>95349</v>
      </c>
      <c r="G36" s="19"/>
      <c r="H36" s="19"/>
      <c r="I36" s="19"/>
      <c r="J36" s="19"/>
      <c r="K36" s="19"/>
      <c r="L36" s="19"/>
      <c r="M36" s="19">
        <v>95349</v>
      </c>
    </row>
    <row r="37" spans="1:13" x14ac:dyDescent="0.4">
      <c r="A37" s="17" t="s">
        <v>91</v>
      </c>
      <c r="B37" s="17" t="s">
        <v>975</v>
      </c>
      <c r="C37" s="18" t="s">
        <v>92</v>
      </c>
      <c r="D37" s="19"/>
      <c r="E37" s="19"/>
      <c r="F37" s="19">
        <v>156578</v>
      </c>
      <c r="G37" s="19"/>
      <c r="H37" s="19"/>
      <c r="I37" s="19"/>
      <c r="J37" s="19"/>
      <c r="K37" s="19"/>
      <c r="L37" s="19"/>
      <c r="M37" s="19">
        <v>156578</v>
      </c>
    </row>
    <row r="38" spans="1:13" x14ac:dyDescent="0.4">
      <c r="A38" s="17" t="s">
        <v>93</v>
      </c>
      <c r="B38" s="17" t="s">
        <v>975</v>
      </c>
      <c r="C38" s="18" t="s">
        <v>94</v>
      </c>
      <c r="D38" s="19">
        <v>1853</v>
      </c>
      <c r="E38" s="19"/>
      <c r="F38" s="19">
        <v>73580</v>
      </c>
      <c r="G38" s="19"/>
      <c r="H38" s="19"/>
      <c r="I38" s="19"/>
      <c r="J38" s="19"/>
      <c r="K38" s="19"/>
      <c r="L38" s="19"/>
      <c r="M38" s="19">
        <v>75433</v>
      </c>
    </row>
    <row r="39" spans="1:13" x14ac:dyDescent="0.4">
      <c r="A39" s="17" t="s">
        <v>95</v>
      </c>
      <c r="B39" s="17" t="s">
        <v>971</v>
      </c>
      <c r="C39" s="18" t="s">
        <v>96</v>
      </c>
      <c r="D39" s="19">
        <v>1501492</v>
      </c>
      <c r="E39" s="19"/>
      <c r="F39" s="19">
        <v>155727</v>
      </c>
      <c r="G39" s="19"/>
      <c r="H39" s="19"/>
      <c r="I39" s="19"/>
      <c r="J39" s="19"/>
      <c r="K39" s="19"/>
      <c r="L39" s="19"/>
      <c r="M39" s="19">
        <v>1657219</v>
      </c>
    </row>
    <row r="40" spans="1:13" x14ac:dyDescent="0.4">
      <c r="A40" s="17" t="s">
        <v>97</v>
      </c>
      <c r="B40" s="17" t="s">
        <v>972</v>
      </c>
      <c r="C40" s="18" t="s">
        <v>98</v>
      </c>
      <c r="D40" s="19">
        <v>1468991</v>
      </c>
      <c r="E40" s="19"/>
      <c r="F40" s="19"/>
      <c r="G40" s="19"/>
      <c r="H40" s="19"/>
      <c r="I40" s="19"/>
      <c r="J40" s="19"/>
      <c r="K40" s="19"/>
      <c r="L40" s="19"/>
      <c r="M40" s="19">
        <v>1468991</v>
      </c>
    </row>
    <row r="41" spans="1:13" x14ac:dyDescent="0.4">
      <c r="A41" s="17" t="s">
        <v>770</v>
      </c>
      <c r="B41" s="17" t="s">
        <v>975</v>
      </c>
      <c r="C41" s="18" t="s">
        <v>771</v>
      </c>
      <c r="D41" s="19">
        <v>1468991</v>
      </c>
      <c r="E41" s="19"/>
      <c r="F41" s="19"/>
      <c r="G41" s="19"/>
      <c r="H41" s="19"/>
      <c r="I41" s="19"/>
      <c r="J41" s="19"/>
      <c r="K41" s="19"/>
      <c r="L41" s="19"/>
      <c r="M41" s="19">
        <v>1468991</v>
      </c>
    </row>
    <row r="42" spans="1:13" x14ac:dyDescent="0.4">
      <c r="A42" s="17" t="s">
        <v>103</v>
      </c>
      <c r="B42" s="17" t="s">
        <v>971</v>
      </c>
      <c r="C42" s="18" t="s">
        <v>104</v>
      </c>
      <c r="D42" s="19">
        <v>208441</v>
      </c>
      <c r="E42" s="19">
        <v>9249</v>
      </c>
      <c r="F42" s="19"/>
      <c r="G42" s="19"/>
      <c r="H42" s="19"/>
      <c r="I42" s="19">
        <v>276</v>
      </c>
      <c r="J42" s="19"/>
      <c r="K42" s="19"/>
      <c r="L42" s="19"/>
      <c r="M42" s="19">
        <v>217966</v>
      </c>
    </row>
    <row r="43" spans="1:13" x14ac:dyDescent="0.4">
      <c r="A43" s="17" t="s">
        <v>105</v>
      </c>
      <c r="B43" s="17" t="s">
        <v>972</v>
      </c>
      <c r="C43" s="18" t="s">
        <v>106</v>
      </c>
      <c r="D43" s="19"/>
      <c r="E43" s="19">
        <v>9249</v>
      </c>
      <c r="F43" s="19"/>
      <c r="G43" s="19"/>
      <c r="H43" s="19"/>
      <c r="I43" s="19"/>
      <c r="J43" s="19"/>
      <c r="K43" s="19"/>
      <c r="L43" s="19"/>
      <c r="M43" s="19">
        <v>9249</v>
      </c>
    </row>
    <row r="44" spans="1:13" x14ac:dyDescent="0.4">
      <c r="A44" s="17" t="s">
        <v>107</v>
      </c>
      <c r="B44" s="17" t="s">
        <v>975</v>
      </c>
      <c r="C44" s="18" t="s">
        <v>108</v>
      </c>
      <c r="D44" s="19"/>
      <c r="E44" s="19">
        <v>9249</v>
      </c>
      <c r="F44" s="19"/>
      <c r="G44" s="19"/>
      <c r="H44" s="19"/>
      <c r="I44" s="19"/>
      <c r="J44" s="19"/>
      <c r="K44" s="19"/>
      <c r="L44" s="19"/>
      <c r="M44" s="19">
        <v>9249</v>
      </c>
    </row>
    <row r="45" spans="1:13" x14ac:dyDescent="0.4">
      <c r="A45" s="17" t="s">
        <v>111</v>
      </c>
      <c r="B45" s="17" t="s">
        <v>972</v>
      </c>
      <c r="C45" s="18" t="s">
        <v>112</v>
      </c>
      <c r="D45" s="19"/>
      <c r="E45" s="19"/>
      <c r="F45" s="19"/>
      <c r="G45" s="19"/>
      <c r="H45" s="19"/>
      <c r="I45" s="19">
        <v>276</v>
      </c>
      <c r="J45" s="19"/>
      <c r="K45" s="19"/>
      <c r="L45" s="19"/>
      <c r="M45" s="19">
        <v>276</v>
      </c>
    </row>
    <row r="46" spans="1:13" x14ac:dyDescent="0.4">
      <c r="A46" s="17" t="s">
        <v>113</v>
      </c>
      <c r="B46" s="17" t="s">
        <v>975</v>
      </c>
      <c r="C46" s="18" t="s">
        <v>114</v>
      </c>
      <c r="D46" s="19"/>
      <c r="E46" s="19"/>
      <c r="F46" s="19"/>
      <c r="G46" s="19"/>
      <c r="H46" s="19"/>
      <c r="I46" s="19">
        <v>276</v>
      </c>
      <c r="J46" s="19"/>
      <c r="K46" s="19"/>
      <c r="L46" s="19"/>
      <c r="M46" s="19">
        <v>276</v>
      </c>
    </row>
    <row r="47" spans="1:13" x14ac:dyDescent="0.4">
      <c r="A47" s="17" t="s">
        <v>125</v>
      </c>
      <c r="B47" s="17" t="s">
        <v>971</v>
      </c>
      <c r="C47" s="18" t="s">
        <v>126</v>
      </c>
      <c r="D47" s="19">
        <v>1102327</v>
      </c>
      <c r="E47" s="19">
        <v>1165</v>
      </c>
      <c r="F47" s="19">
        <v>1153382</v>
      </c>
      <c r="G47" s="19"/>
      <c r="H47" s="19"/>
      <c r="I47" s="19"/>
      <c r="J47" s="19"/>
      <c r="K47" s="19"/>
      <c r="L47" s="19"/>
      <c r="M47" s="19">
        <v>2256874</v>
      </c>
    </row>
    <row r="48" spans="1:13" x14ac:dyDescent="0.4">
      <c r="A48" s="17" t="s">
        <v>129</v>
      </c>
      <c r="B48" s="17" t="s">
        <v>972</v>
      </c>
      <c r="C48" s="18" t="s">
        <v>130</v>
      </c>
      <c r="D48" s="19">
        <v>74230</v>
      </c>
      <c r="E48" s="19">
        <v>1165</v>
      </c>
      <c r="F48" s="19">
        <v>880304</v>
      </c>
      <c r="G48" s="19"/>
      <c r="H48" s="19"/>
      <c r="I48" s="19"/>
      <c r="J48" s="19"/>
      <c r="K48" s="19"/>
      <c r="L48" s="19"/>
      <c r="M48" s="19">
        <v>955699</v>
      </c>
    </row>
    <row r="49" spans="1:13" x14ac:dyDescent="0.4">
      <c r="A49" s="17" t="s">
        <v>131</v>
      </c>
      <c r="B49" s="17" t="s">
        <v>971</v>
      </c>
      <c r="C49" s="18" t="s">
        <v>132</v>
      </c>
      <c r="D49" s="19">
        <v>166303</v>
      </c>
      <c r="E49" s="19"/>
      <c r="F49" s="19">
        <v>476330</v>
      </c>
      <c r="G49" s="19"/>
      <c r="H49" s="19"/>
      <c r="I49" s="19"/>
      <c r="J49" s="19"/>
      <c r="K49" s="19"/>
      <c r="L49" s="19"/>
      <c r="M49" s="19">
        <v>642633</v>
      </c>
    </row>
    <row r="50" spans="1:13" x14ac:dyDescent="0.4">
      <c r="A50" s="14" t="s">
        <v>133</v>
      </c>
      <c r="B50" s="14" t="s">
        <v>970</v>
      </c>
      <c r="C50" s="15" t="s">
        <v>134</v>
      </c>
      <c r="D50" s="16">
        <v>19569</v>
      </c>
      <c r="E50" s="16"/>
      <c r="F50" s="16">
        <v>1234</v>
      </c>
      <c r="G50" s="16"/>
      <c r="H50" s="16"/>
      <c r="I50" s="16"/>
      <c r="J50" s="16"/>
      <c r="K50" s="16"/>
      <c r="L50" s="16"/>
      <c r="M50" s="16">
        <v>20803</v>
      </c>
    </row>
    <row r="51" spans="1:13" x14ac:dyDescent="0.4">
      <c r="A51" s="17" t="s">
        <v>135</v>
      </c>
      <c r="B51" s="17" t="s">
        <v>971</v>
      </c>
      <c r="C51" s="18" t="s">
        <v>136</v>
      </c>
      <c r="D51" s="19">
        <v>19569</v>
      </c>
      <c r="E51" s="19"/>
      <c r="F51" s="19">
        <v>1234</v>
      </c>
      <c r="G51" s="19"/>
      <c r="H51" s="19"/>
      <c r="I51" s="19"/>
      <c r="J51" s="19"/>
      <c r="K51" s="19"/>
      <c r="L51" s="19"/>
      <c r="M51" s="19">
        <v>20803</v>
      </c>
    </row>
    <row r="52" spans="1:13" x14ac:dyDescent="0.4">
      <c r="A52" s="17" t="s">
        <v>137</v>
      </c>
      <c r="B52" s="17" t="s">
        <v>972</v>
      </c>
      <c r="C52" s="18" t="s">
        <v>138</v>
      </c>
      <c r="D52" s="19">
        <v>19569</v>
      </c>
      <c r="E52" s="19"/>
      <c r="F52" s="19">
        <v>1234</v>
      </c>
      <c r="G52" s="19"/>
      <c r="H52" s="19"/>
      <c r="I52" s="19"/>
      <c r="J52" s="19"/>
      <c r="K52" s="19"/>
      <c r="L52" s="19"/>
      <c r="M52" s="19">
        <v>20803</v>
      </c>
    </row>
    <row r="53" spans="1:13" x14ac:dyDescent="0.4">
      <c r="A53" s="17" t="s">
        <v>139</v>
      </c>
      <c r="B53" s="17" t="s">
        <v>975</v>
      </c>
      <c r="C53" s="18" t="s">
        <v>140</v>
      </c>
      <c r="D53" s="19">
        <v>6822</v>
      </c>
      <c r="E53" s="19"/>
      <c r="F53" s="19"/>
      <c r="G53" s="19"/>
      <c r="H53" s="19"/>
      <c r="I53" s="19"/>
      <c r="J53" s="19"/>
      <c r="K53" s="19"/>
      <c r="L53" s="19"/>
      <c r="M53" s="19">
        <v>6822</v>
      </c>
    </row>
    <row r="54" spans="1:13" x14ac:dyDescent="0.4">
      <c r="A54" s="17" t="s">
        <v>848</v>
      </c>
      <c r="B54" s="17" t="s">
        <v>975</v>
      </c>
      <c r="C54" s="18" t="s">
        <v>849</v>
      </c>
      <c r="D54" s="19">
        <v>12747</v>
      </c>
      <c r="E54" s="19"/>
      <c r="F54" s="19">
        <v>1234</v>
      </c>
      <c r="G54" s="19"/>
      <c r="H54" s="19"/>
      <c r="I54" s="19"/>
      <c r="J54" s="19"/>
      <c r="K54" s="19"/>
      <c r="L54" s="19"/>
      <c r="M54" s="19">
        <v>13981</v>
      </c>
    </row>
    <row r="55" spans="1:13" x14ac:dyDescent="0.4">
      <c r="A55" s="14" t="s">
        <v>147</v>
      </c>
      <c r="B55" s="14" t="s">
        <v>970</v>
      </c>
      <c r="C55" s="15" t="s">
        <v>148</v>
      </c>
      <c r="D55" s="16">
        <v>18425558</v>
      </c>
      <c r="E55" s="16">
        <v>1806</v>
      </c>
      <c r="F55" s="16">
        <v>578015</v>
      </c>
      <c r="G55" s="16"/>
      <c r="H55" s="16"/>
      <c r="I55" s="16"/>
      <c r="J55" s="16">
        <v>14906</v>
      </c>
      <c r="K55" s="16">
        <v>2434</v>
      </c>
      <c r="L55" s="16">
        <v>1105</v>
      </c>
      <c r="M55" s="16">
        <v>19023824</v>
      </c>
    </row>
    <row r="56" spans="1:13" x14ac:dyDescent="0.4">
      <c r="A56" s="17" t="s">
        <v>153</v>
      </c>
      <c r="B56" s="17" t="s">
        <v>971</v>
      </c>
      <c r="C56" s="18" t="s">
        <v>154</v>
      </c>
      <c r="D56" s="19">
        <v>4231041</v>
      </c>
      <c r="E56" s="19"/>
      <c r="F56" s="19"/>
      <c r="G56" s="19"/>
      <c r="H56" s="19"/>
      <c r="I56" s="19"/>
      <c r="J56" s="19"/>
      <c r="K56" s="19"/>
      <c r="L56" s="19"/>
      <c r="M56" s="19">
        <v>4231041</v>
      </c>
    </row>
    <row r="57" spans="1:13" x14ac:dyDescent="0.4">
      <c r="A57" s="17" t="s">
        <v>159</v>
      </c>
      <c r="B57" s="17" t="s">
        <v>972</v>
      </c>
      <c r="C57" s="18" t="s">
        <v>160</v>
      </c>
      <c r="D57" s="19">
        <v>4231041</v>
      </c>
      <c r="E57" s="19"/>
      <c r="F57" s="19"/>
      <c r="G57" s="19"/>
      <c r="H57" s="19"/>
      <c r="I57" s="19"/>
      <c r="J57" s="19"/>
      <c r="K57" s="19"/>
      <c r="L57" s="19"/>
      <c r="M57" s="19">
        <v>4231041</v>
      </c>
    </row>
    <row r="58" spans="1:13" x14ac:dyDescent="0.4">
      <c r="A58" s="17" t="s">
        <v>937</v>
      </c>
      <c r="B58" s="17" t="s">
        <v>975</v>
      </c>
      <c r="C58" s="18" t="s">
        <v>938</v>
      </c>
      <c r="D58" s="19">
        <v>1566</v>
      </c>
      <c r="E58" s="19"/>
      <c r="F58" s="19"/>
      <c r="G58" s="19"/>
      <c r="H58" s="19"/>
      <c r="I58" s="19"/>
      <c r="J58" s="19"/>
      <c r="K58" s="19"/>
      <c r="L58" s="19"/>
      <c r="M58" s="19">
        <v>1566</v>
      </c>
    </row>
    <row r="59" spans="1:13" x14ac:dyDescent="0.4">
      <c r="A59" s="17" t="s">
        <v>161</v>
      </c>
      <c r="B59" s="17" t="s">
        <v>975</v>
      </c>
      <c r="C59" s="18" t="s">
        <v>162</v>
      </c>
      <c r="D59" s="19">
        <v>94543</v>
      </c>
      <c r="E59" s="19"/>
      <c r="F59" s="19"/>
      <c r="G59" s="19"/>
      <c r="H59" s="19"/>
      <c r="I59" s="19"/>
      <c r="J59" s="19"/>
      <c r="K59" s="19"/>
      <c r="L59" s="19"/>
      <c r="M59" s="19">
        <v>94543</v>
      </c>
    </row>
    <row r="60" spans="1:13" x14ac:dyDescent="0.4">
      <c r="A60" s="17" t="s">
        <v>163</v>
      </c>
      <c r="B60" s="17" t="s">
        <v>975</v>
      </c>
      <c r="C60" s="18" t="s">
        <v>164</v>
      </c>
      <c r="D60" s="19">
        <v>4134932</v>
      </c>
      <c r="E60" s="19"/>
      <c r="F60" s="19"/>
      <c r="G60" s="19"/>
      <c r="H60" s="19"/>
      <c r="I60" s="19"/>
      <c r="J60" s="19"/>
      <c r="K60" s="19"/>
      <c r="L60" s="19"/>
      <c r="M60" s="19">
        <v>4134932</v>
      </c>
    </row>
    <row r="61" spans="1:13" x14ac:dyDescent="0.4">
      <c r="A61" s="17" t="s">
        <v>183</v>
      </c>
      <c r="B61" s="17" t="s">
        <v>971</v>
      </c>
      <c r="C61" s="18" t="s">
        <v>184</v>
      </c>
      <c r="D61" s="19">
        <v>12477</v>
      </c>
      <c r="E61" s="19">
        <v>1806</v>
      </c>
      <c r="F61" s="19">
        <v>226419</v>
      </c>
      <c r="G61" s="19"/>
      <c r="H61" s="19"/>
      <c r="I61" s="19"/>
      <c r="J61" s="19">
        <v>14906</v>
      </c>
      <c r="K61" s="19"/>
      <c r="L61" s="19"/>
      <c r="M61" s="19">
        <v>255608</v>
      </c>
    </row>
    <row r="62" spans="1:13" x14ac:dyDescent="0.4">
      <c r="A62" s="17" t="s">
        <v>185</v>
      </c>
      <c r="B62" s="17" t="s">
        <v>972</v>
      </c>
      <c r="C62" s="18" t="s">
        <v>186</v>
      </c>
      <c r="D62" s="19">
        <v>12477</v>
      </c>
      <c r="E62" s="19">
        <v>1806</v>
      </c>
      <c r="F62" s="19">
        <v>204527</v>
      </c>
      <c r="G62" s="19"/>
      <c r="H62" s="19"/>
      <c r="I62" s="19"/>
      <c r="J62" s="19">
        <v>14906</v>
      </c>
      <c r="K62" s="19"/>
      <c r="L62" s="19"/>
      <c r="M62" s="19">
        <v>233716</v>
      </c>
    </row>
    <row r="63" spans="1:13" x14ac:dyDescent="0.4">
      <c r="A63" s="17" t="s">
        <v>189</v>
      </c>
      <c r="B63" s="17" t="s">
        <v>975</v>
      </c>
      <c r="C63" s="18" t="s">
        <v>190</v>
      </c>
      <c r="D63" s="19">
        <v>6389</v>
      </c>
      <c r="E63" s="19"/>
      <c r="F63" s="19"/>
      <c r="G63" s="19"/>
      <c r="H63" s="19"/>
      <c r="I63" s="19"/>
      <c r="J63" s="19"/>
      <c r="K63" s="19"/>
      <c r="L63" s="19"/>
      <c r="M63" s="19">
        <v>6389</v>
      </c>
    </row>
    <row r="64" spans="1:13" x14ac:dyDescent="0.4">
      <c r="A64" s="17" t="s">
        <v>191</v>
      </c>
      <c r="B64" s="17" t="s">
        <v>975</v>
      </c>
      <c r="C64" s="18" t="s">
        <v>192</v>
      </c>
      <c r="D64" s="19">
        <v>6088</v>
      </c>
      <c r="E64" s="19"/>
      <c r="F64" s="19">
        <v>204527</v>
      </c>
      <c r="G64" s="19"/>
      <c r="H64" s="19"/>
      <c r="I64" s="19"/>
      <c r="J64" s="19">
        <v>14906</v>
      </c>
      <c r="K64" s="19"/>
      <c r="L64" s="19"/>
      <c r="M64" s="19">
        <v>225521</v>
      </c>
    </row>
    <row r="65" spans="1:13" x14ac:dyDescent="0.4">
      <c r="A65" s="17" t="s">
        <v>199</v>
      </c>
      <c r="B65" s="17" t="s">
        <v>971</v>
      </c>
      <c r="C65" s="18" t="s">
        <v>200</v>
      </c>
      <c r="D65" s="19"/>
      <c r="E65" s="19"/>
      <c r="F65" s="19">
        <v>7153</v>
      </c>
      <c r="G65" s="19"/>
      <c r="H65" s="19"/>
      <c r="I65" s="19"/>
      <c r="J65" s="19"/>
      <c r="K65" s="19"/>
      <c r="L65" s="19"/>
      <c r="M65" s="19">
        <v>7153</v>
      </c>
    </row>
    <row r="66" spans="1:13" x14ac:dyDescent="0.4">
      <c r="A66" s="17" t="s">
        <v>201</v>
      </c>
      <c r="B66" s="17" t="s">
        <v>972</v>
      </c>
      <c r="C66" s="18" t="s">
        <v>202</v>
      </c>
      <c r="D66" s="19"/>
      <c r="E66" s="19"/>
      <c r="F66" s="19">
        <v>7153</v>
      </c>
      <c r="G66" s="19"/>
      <c r="H66" s="19"/>
      <c r="I66" s="19"/>
      <c r="J66" s="19"/>
      <c r="K66" s="19"/>
      <c r="L66" s="19"/>
      <c r="M66" s="19">
        <v>7153</v>
      </c>
    </row>
    <row r="67" spans="1:13" x14ac:dyDescent="0.4">
      <c r="A67" s="17" t="s">
        <v>203</v>
      </c>
      <c r="B67" s="17" t="s">
        <v>975</v>
      </c>
      <c r="C67" s="18" t="s">
        <v>204</v>
      </c>
      <c r="D67" s="19"/>
      <c r="E67" s="19"/>
      <c r="F67" s="19">
        <v>7153</v>
      </c>
      <c r="G67" s="19"/>
      <c r="H67" s="19"/>
      <c r="I67" s="19"/>
      <c r="J67" s="19"/>
      <c r="K67" s="19"/>
      <c r="L67" s="19"/>
      <c r="M67" s="19">
        <v>7153</v>
      </c>
    </row>
    <row r="68" spans="1:13" x14ac:dyDescent="0.4">
      <c r="A68" s="17" t="s">
        <v>205</v>
      </c>
      <c r="B68" s="17" t="s">
        <v>971</v>
      </c>
      <c r="C68" s="18" t="s">
        <v>206</v>
      </c>
      <c r="D68" s="19">
        <v>494425</v>
      </c>
      <c r="E68" s="19"/>
      <c r="F68" s="19">
        <v>8332</v>
      </c>
      <c r="G68" s="19"/>
      <c r="H68" s="19"/>
      <c r="I68" s="19"/>
      <c r="J68" s="19"/>
      <c r="K68" s="19"/>
      <c r="L68" s="19"/>
      <c r="M68" s="19">
        <v>502757</v>
      </c>
    </row>
    <row r="69" spans="1:13" x14ac:dyDescent="0.4">
      <c r="A69" s="17" t="s">
        <v>209</v>
      </c>
      <c r="B69" s="17" t="s">
        <v>972</v>
      </c>
      <c r="C69" s="18" t="s">
        <v>210</v>
      </c>
      <c r="D69" s="19">
        <v>255121</v>
      </c>
      <c r="E69" s="19"/>
      <c r="F69" s="19">
        <v>8332</v>
      </c>
      <c r="G69" s="19"/>
      <c r="H69" s="19"/>
      <c r="I69" s="19"/>
      <c r="J69" s="19"/>
      <c r="K69" s="19"/>
      <c r="L69" s="19"/>
      <c r="M69" s="19">
        <v>263453</v>
      </c>
    </row>
    <row r="70" spans="1:13" x14ac:dyDescent="0.4">
      <c r="A70" s="17" t="s">
        <v>774</v>
      </c>
      <c r="B70" s="17" t="s">
        <v>975</v>
      </c>
      <c r="C70" s="18" t="s">
        <v>775</v>
      </c>
      <c r="D70" s="19">
        <v>254326</v>
      </c>
      <c r="E70" s="19"/>
      <c r="F70" s="19">
        <v>8332</v>
      </c>
      <c r="G70" s="19"/>
      <c r="H70" s="19"/>
      <c r="I70" s="19"/>
      <c r="J70" s="19"/>
      <c r="K70" s="19"/>
      <c r="L70" s="19"/>
      <c r="M70" s="19">
        <v>262658</v>
      </c>
    </row>
    <row r="71" spans="1:13" x14ac:dyDescent="0.4">
      <c r="A71" s="17" t="s">
        <v>215</v>
      </c>
      <c r="B71" s="17" t="s">
        <v>972</v>
      </c>
      <c r="C71" s="18" t="s">
        <v>216</v>
      </c>
      <c r="D71" s="19">
        <v>239304</v>
      </c>
      <c r="E71" s="19"/>
      <c r="F71" s="19"/>
      <c r="G71" s="19"/>
      <c r="H71" s="19"/>
      <c r="I71" s="19"/>
      <c r="J71" s="19"/>
      <c r="K71" s="19"/>
      <c r="L71" s="19"/>
      <c r="M71" s="19">
        <v>239304</v>
      </c>
    </row>
    <row r="72" spans="1:13" x14ac:dyDescent="0.4">
      <c r="A72" s="17" t="s">
        <v>217</v>
      </c>
      <c r="B72" s="17" t="s">
        <v>975</v>
      </c>
      <c r="C72" s="18" t="s">
        <v>218</v>
      </c>
      <c r="D72" s="19">
        <v>239304</v>
      </c>
      <c r="E72" s="19"/>
      <c r="F72" s="19"/>
      <c r="G72" s="19"/>
      <c r="H72" s="19"/>
      <c r="I72" s="19"/>
      <c r="J72" s="19"/>
      <c r="K72" s="19"/>
      <c r="L72" s="19"/>
      <c r="M72" s="19">
        <v>239304</v>
      </c>
    </row>
    <row r="73" spans="1:13" x14ac:dyDescent="0.4">
      <c r="A73" s="17" t="s">
        <v>225</v>
      </c>
      <c r="B73" s="17" t="s">
        <v>971</v>
      </c>
      <c r="C73" s="18" t="s">
        <v>226</v>
      </c>
      <c r="D73" s="19">
        <v>844218</v>
      </c>
      <c r="E73" s="19"/>
      <c r="F73" s="19">
        <v>74351</v>
      </c>
      <c r="G73" s="19"/>
      <c r="H73" s="19"/>
      <c r="I73" s="19"/>
      <c r="J73" s="19"/>
      <c r="K73" s="19">
        <v>2434</v>
      </c>
      <c r="L73" s="19"/>
      <c r="M73" s="19">
        <v>921003</v>
      </c>
    </row>
    <row r="74" spans="1:13" x14ac:dyDescent="0.4">
      <c r="A74" s="17" t="s">
        <v>227</v>
      </c>
      <c r="B74" s="17" t="s">
        <v>972</v>
      </c>
      <c r="C74" s="18" t="s">
        <v>228</v>
      </c>
      <c r="D74" s="19">
        <v>844218</v>
      </c>
      <c r="E74" s="19"/>
      <c r="F74" s="19">
        <v>74351</v>
      </c>
      <c r="G74" s="19"/>
      <c r="H74" s="19"/>
      <c r="I74" s="19"/>
      <c r="J74" s="19"/>
      <c r="K74" s="19">
        <v>2434</v>
      </c>
      <c r="L74" s="19"/>
      <c r="M74" s="19">
        <v>921003</v>
      </c>
    </row>
    <row r="75" spans="1:13" x14ac:dyDescent="0.4">
      <c r="A75" s="17" t="s">
        <v>229</v>
      </c>
      <c r="B75" s="17" t="s">
        <v>975</v>
      </c>
      <c r="C75" s="18" t="s">
        <v>230</v>
      </c>
      <c r="D75" s="19">
        <v>717739</v>
      </c>
      <c r="E75" s="19"/>
      <c r="F75" s="19">
        <v>890</v>
      </c>
      <c r="G75" s="19"/>
      <c r="H75" s="19"/>
      <c r="I75" s="19"/>
      <c r="J75" s="19"/>
      <c r="K75" s="19"/>
      <c r="L75" s="19"/>
      <c r="M75" s="19">
        <v>718629</v>
      </c>
    </row>
    <row r="76" spans="1:13" x14ac:dyDescent="0.4">
      <c r="A76" s="17" t="s">
        <v>233</v>
      </c>
      <c r="B76" s="17" t="s">
        <v>976</v>
      </c>
      <c r="C76" s="18" t="s">
        <v>234</v>
      </c>
      <c r="D76" s="19">
        <v>717739</v>
      </c>
      <c r="E76" s="19"/>
      <c r="F76" s="19"/>
      <c r="G76" s="19"/>
      <c r="H76" s="19"/>
      <c r="I76" s="19"/>
      <c r="J76" s="19"/>
      <c r="K76" s="19"/>
      <c r="L76" s="19"/>
      <c r="M76" s="19">
        <v>717739</v>
      </c>
    </row>
    <row r="77" spans="1:13" x14ac:dyDescent="0.4">
      <c r="A77" s="17" t="s">
        <v>237</v>
      </c>
      <c r="B77" s="17" t="s">
        <v>975</v>
      </c>
      <c r="C77" s="18" t="s">
        <v>238</v>
      </c>
      <c r="D77" s="19">
        <v>27290</v>
      </c>
      <c r="E77" s="19"/>
      <c r="F77" s="19">
        <v>73461</v>
      </c>
      <c r="G77" s="19"/>
      <c r="H77" s="19"/>
      <c r="I77" s="19"/>
      <c r="J77" s="19"/>
      <c r="K77" s="19"/>
      <c r="L77" s="19"/>
      <c r="M77" s="19">
        <v>100751</v>
      </c>
    </row>
    <row r="78" spans="1:13" x14ac:dyDescent="0.4">
      <c r="A78" s="17" t="s">
        <v>239</v>
      </c>
      <c r="B78" s="17" t="s">
        <v>975</v>
      </c>
      <c r="C78" s="18" t="s">
        <v>240</v>
      </c>
      <c r="D78" s="19">
        <v>28483</v>
      </c>
      <c r="E78" s="19"/>
      <c r="F78" s="19"/>
      <c r="G78" s="19"/>
      <c r="H78" s="19"/>
      <c r="I78" s="19"/>
      <c r="J78" s="19"/>
      <c r="K78" s="19">
        <v>2434</v>
      </c>
      <c r="L78" s="19"/>
      <c r="M78" s="19">
        <v>30917</v>
      </c>
    </row>
    <row r="79" spans="1:13" x14ac:dyDescent="0.4">
      <c r="A79" s="17" t="s">
        <v>245</v>
      </c>
      <c r="B79" s="17" t="s">
        <v>971</v>
      </c>
      <c r="C79" s="18" t="s">
        <v>246</v>
      </c>
      <c r="D79" s="19">
        <v>12794213</v>
      </c>
      <c r="E79" s="19"/>
      <c r="F79" s="19">
        <v>194464</v>
      </c>
      <c r="G79" s="19"/>
      <c r="H79" s="19"/>
      <c r="I79" s="19"/>
      <c r="J79" s="19"/>
      <c r="K79" s="19"/>
      <c r="L79" s="19">
        <v>1105</v>
      </c>
      <c r="M79" s="19">
        <v>12989782</v>
      </c>
    </row>
    <row r="80" spans="1:13" x14ac:dyDescent="0.4">
      <c r="A80" s="17" t="s">
        <v>247</v>
      </c>
      <c r="B80" s="17" t="s">
        <v>972</v>
      </c>
      <c r="C80" s="18" t="s">
        <v>248</v>
      </c>
      <c r="D80" s="19">
        <v>11703228</v>
      </c>
      <c r="E80" s="19"/>
      <c r="F80" s="19"/>
      <c r="G80" s="19"/>
      <c r="H80" s="19"/>
      <c r="I80" s="19"/>
      <c r="J80" s="19"/>
      <c r="K80" s="19"/>
      <c r="L80" s="19"/>
      <c r="M80" s="19">
        <v>11703228</v>
      </c>
    </row>
    <row r="81" spans="1:13" x14ac:dyDescent="0.4">
      <c r="A81" s="17" t="s">
        <v>251</v>
      </c>
      <c r="B81" s="17" t="s">
        <v>972</v>
      </c>
      <c r="C81" s="18" t="s">
        <v>252</v>
      </c>
      <c r="D81" s="19">
        <v>919975</v>
      </c>
      <c r="E81" s="19"/>
      <c r="F81" s="19"/>
      <c r="G81" s="19"/>
      <c r="H81" s="19"/>
      <c r="I81" s="19"/>
      <c r="J81" s="19"/>
      <c r="K81" s="19"/>
      <c r="L81" s="19"/>
      <c r="M81" s="19">
        <v>919975</v>
      </c>
    </row>
    <row r="82" spans="1:13" x14ac:dyDescent="0.4">
      <c r="A82" s="17" t="s">
        <v>257</v>
      </c>
      <c r="B82" s="17" t="s">
        <v>975</v>
      </c>
      <c r="C82" s="18" t="s">
        <v>258</v>
      </c>
      <c r="D82" s="19">
        <v>46337</v>
      </c>
      <c r="E82" s="19"/>
      <c r="F82" s="19"/>
      <c r="G82" s="19"/>
      <c r="H82" s="19"/>
      <c r="I82" s="19"/>
      <c r="J82" s="19"/>
      <c r="K82" s="19"/>
      <c r="L82" s="19"/>
      <c r="M82" s="19">
        <v>46337</v>
      </c>
    </row>
    <row r="83" spans="1:13" x14ac:dyDescent="0.4">
      <c r="A83" s="17" t="s">
        <v>261</v>
      </c>
      <c r="B83" s="17" t="s">
        <v>972</v>
      </c>
      <c r="C83" s="18" t="s">
        <v>262</v>
      </c>
      <c r="D83" s="19">
        <v>91937</v>
      </c>
      <c r="E83" s="19"/>
      <c r="F83" s="19">
        <v>194464</v>
      </c>
      <c r="G83" s="19"/>
      <c r="H83" s="19"/>
      <c r="I83" s="19"/>
      <c r="J83" s="19"/>
      <c r="K83" s="19"/>
      <c r="L83" s="19">
        <v>1105</v>
      </c>
      <c r="M83" s="19">
        <v>287506</v>
      </c>
    </row>
    <row r="84" spans="1:13" x14ac:dyDescent="0.4">
      <c r="A84" s="17" t="s">
        <v>263</v>
      </c>
      <c r="B84" s="17" t="s">
        <v>975</v>
      </c>
      <c r="C84" s="18" t="s">
        <v>264</v>
      </c>
      <c r="D84" s="19"/>
      <c r="E84" s="19"/>
      <c r="F84" s="19"/>
      <c r="G84" s="19"/>
      <c r="H84" s="19"/>
      <c r="I84" s="19"/>
      <c r="J84" s="19"/>
      <c r="K84" s="19"/>
      <c r="L84" s="19">
        <v>1105</v>
      </c>
      <c r="M84" s="19">
        <v>1105</v>
      </c>
    </row>
    <row r="85" spans="1:13" x14ac:dyDescent="0.4">
      <c r="A85" s="17" t="s">
        <v>265</v>
      </c>
      <c r="B85" s="17" t="s">
        <v>975</v>
      </c>
      <c r="C85" s="18" t="s">
        <v>266</v>
      </c>
      <c r="D85" s="19">
        <v>40304</v>
      </c>
      <c r="E85" s="19"/>
      <c r="F85" s="19">
        <v>20755</v>
      </c>
      <c r="G85" s="19"/>
      <c r="H85" s="19"/>
      <c r="I85" s="19"/>
      <c r="J85" s="19"/>
      <c r="K85" s="19"/>
      <c r="L85" s="19"/>
      <c r="M85" s="19">
        <v>61059</v>
      </c>
    </row>
    <row r="86" spans="1:13" x14ac:dyDescent="0.4">
      <c r="A86" s="17" t="s">
        <v>269</v>
      </c>
      <c r="B86" s="17" t="s">
        <v>975</v>
      </c>
      <c r="C86" s="18" t="s">
        <v>270</v>
      </c>
      <c r="D86" s="19">
        <v>49960</v>
      </c>
      <c r="E86" s="19"/>
      <c r="F86" s="19">
        <v>18198</v>
      </c>
      <c r="G86" s="19"/>
      <c r="H86" s="19"/>
      <c r="I86" s="19"/>
      <c r="J86" s="19"/>
      <c r="K86" s="19"/>
      <c r="L86" s="19"/>
      <c r="M86" s="19">
        <v>68158</v>
      </c>
    </row>
    <row r="87" spans="1:13" x14ac:dyDescent="0.4">
      <c r="A87" s="17" t="s">
        <v>271</v>
      </c>
      <c r="B87" s="17" t="s">
        <v>971</v>
      </c>
      <c r="C87" s="18" t="s">
        <v>272</v>
      </c>
      <c r="D87" s="19">
        <v>49184</v>
      </c>
      <c r="E87" s="19"/>
      <c r="F87" s="19">
        <v>67296</v>
      </c>
      <c r="G87" s="19"/>
      <c r="H87" s="19"/>
      <c r="I87" s="19"/>
      <c r="J87" s="19"/>
      <c r="K87" s="19"/>
      <c r="L87" s="19"/>
      <c r="M87" s="19">
        <v>116480</v>
      </c>
    </row>
    <row r="88" spans="1:13" x14ac:dyDescent="0.4">
      <c r="A88" s="17" t="s">
        <v>273</v>
      </c>
      <c r="B88" s="17" t="s">
        <v>972</v>
      </c>
      <c r="C88" s="18" t="s">
        <v>274</v>
      </c>
      <c r="D88" s="19">
        <v>5371</v>
      </c>
      <c r="E88" s="19"/>
      <c r="F88" s="19">
        <v>31478</v>
      </c>
      <c r="G88" s="19"/>
      <c r="H88" s="19"/>
      <c r="I88" s="19"/>
      <c r="J88" s="19"/>
      <c r="K88" s="19"/>
      <c r="L88" s="19"/>
      <c r="M88" s="19">
        <v>36849</v>
      </c>
    </row>
    <row r="89" spans="1:13" x14ac:dyDescent="0.4">
      <c r="A89" s="17" t="s">
        <v>275</v>
      </c>
      <c r="B89" s="17" t="s">
        <v>972</v>
      </c>
      <c r="C89" s="18" t="s">
        <v>276</v>
      </c>
      <c r="D89" s="19">
        <v>43813</v>
      </c>
      <c r="E89" s="19"/>
      <c r="F89" s="19">
        <v>35818</v>
      </c>
      <c r="G89" s="19"/>
      <c r="H89" s="19"/>
      <c r="I89" s="19"/>
      <c r="J89" s="19"/>
      <c r="K89" s="19"/>
      <c r="L89" s="19"/>
      <c r="M89" s="19">
        <v>79631</v>
      </c>
    </row>
    <row r="90" spans="1:13" x14ac:dyDescent="0.4">
      <c r="A90" s="17" t="s">
        <v>277</v>
      </c>
      <c r="B90" s="17" t="s">
        <v>975</v>
      </c>
      <c r="C90" s="18" t="s">
        <v>278</v>
      </c>
      <c r="D90" s="19">
        <v>38486</v>
      </c>
      <c r="E90" s="19"/>
      <c r="F90" s="19">
        <v>549</v>
      </c>
      <c r="G90" s="19"/>
      <c r="H90" s="19"/>
      <c r="I90" s="19"/>
      <c r="J90" s="19"/>
      <c r="K90" s="19"/>
      <c r="L90" s="19"/>
      <c r="M90" s="19">
        <v>39035</v>
      </c>
    </row>
    <row r="91" spans="1:13" x14ac:dyDescent="0.4">
      <c r="A91" s="14" t="s">
        <v>281</v>
      </c>
      <c r="B91" s="14" t="s">
        <v>970</v>
      </c>
      <c r="C91" s="15" t="s">
        <v>282</v>
      </c>
      <c r="D91" s="16">
        <v>216250694</v>
      </c>
      <c r="E91" s="16">
        <v>30479047</v>
      </c>
      <c r="F91" s="16"/>
      <c r="G91" s="16"/>
      <c r="H91" s="16"/>
      <c r="I91" s="16"/>
      <c r="J91" s="16"/>
      <c r="K91" s="16"/>
      <c r="L91" s="16"/>
      <c r="M91" s="16">
        <v>246729741</v>
      </c>
    </row>
    <row r="92" spans="1:13" x14ac:dyDescent="0.4">
      <c r="A92" s="17" t="s">
        <v>283</v>
      </c>
      <c r="B92" s="17" t="s">
        <v>971</v>
      </c>
      <c r="C92" s="18" t="s">
        <v>284</v>
      </c>
      <c r="D92" s="19">
        <v>70260146</v>
      </c>
      <c r="E92" s="19"/>
      <c r="F92" s="19"/>
      <c r="G92" s="19"/>
      <c r="H92" s="19"/>
      <c r="I92" s="19"/>
      <c r="J92" s="19"/>
      <c r="K92" s="19"/>
      <c r="L92" s="19"/>
      <c r="M92" s="19">
        <v>70260146</v>
      </c>
    </row>
    <row r="93" spans="1:13" x14ac:dyDescent="0.4">
      <c r="A93" s="17" t="s">
        <v>285</v>
      </c>
      <c r="B93" s="17" t="s">
        <v>972</v>
      </c>
      <c r="C93" s="18" t="s">
        <v>286</v>
      </c>
      <c r="D93" s="19">
        <v>70260146</v>
      </c>
      <c r="E93" s="19"/>
      <c r="F93" s="19"/>
      <c r="G93" s="19"/>
      <c r="H93" s="19"/>
      <c r="I93" s="19"/>
      <c r="J93" s="19"/>
      <c r="K93" s="19"/>
      <c r="L93" s="19"/>
      <c r="M93" s="19">
        <v>70260146</v>
      </c>
    </row>
    <row r="94" spans="1:13" x14ac:dyDescent="0.4">
      <c r="A94" s="17" t="s">
        <v>293</v>
      </c>
      <c r="B94" s="17" t="s">
        <v>975</v>
      </c>
      <c r="C94" s="18" t="s">
        <v>294</v>
      </c>
      <c r="D94" s="19">
        <v>70260146</v>
      </c>
      <c r="E94" s="19"/>
      <c r="F94" s="19"/>
      <c r="G94" s="19"/>
      <c r="H94" s="19"/>
      <c r="I94" s="19"/>
      <c r="J94" s="19"/>
      <c r="K94" s="19"/>
      <c r="L94" s="19"/>
      <c r="M94" s="19">
        <v>70260146</v>
      </c>
    </row>
    <row r="95" spans="1:13" x14ac:dyDescent="0.4">
      <c r="A95" s="17" t="s">
        <v>295</v>
      </c>
      <c r="B95" s="17" t="s">
        <v>971</v>
      </c>
      <c r="C95" s="18" t="s">
        <v>296</v>
      </c>
      <c r="D95" s="19">
        <v>317187</v>
      </c>
      <c r="E95" s="19">
        <v>762826</v>
      </c>
      <c r="F95" s="19"/>
      <c r="G95" s="19"/>
      <c r="H95" s="19"/>
      <c r="I95" s="19"/>
      <c r="J95" s="19"/>
      <c r="K95" s="19"/>
      <c r="L95" s="19"/>
      <c r="M95" s="19">
        <v>1080013</v>
      </c>
    </row>
    <row r="96" spans="1:13" x14ac:dyDescent="0.4">
      <c r="A96" s="17" t="s">
        <v>299</v>
      </c>
      <c r="B96" s="17" t="s">
        <v>972</v>
      </c>
      <c r="C96" s="18" t="s">
        <v>300</v>
      </c>
      <c r="D96" s="19">
        <v>317187</v>
      </c>
      <c r="E96" s="19">
        <v>762826</v>
      </c>
      <c r="F96" s="19"/>
      <c r="G96" s="19"/>
      <c r="H96" s="19"/>
      <c r="I96" s="19"/>
      <c r="J96" s="19"/>
      <c r="K96" s="19"/>
      <c r="L96" s="19"/>
      <c r="M96" s="19">
        <v>1080013</v>
      </c>
    </row>
    <row r="97" spans="1:13" x14ac:dyDescent="0.4">
      <c r="A97" s="17" t="s">
        <v>301</v>
      </c>
      <c r="B97" s="17" t="s">
        <v>975</v>
      </c>
      <c r="C97" s="18" t="s">
        <v>302</v>
      </c>
      <c r="D97" s="19">
        <v>316469</v>
      </c>
      <c r="E97" s="19">
        <v>762826</v>
      </c>
      <c r="F97" s="19"/>
      <c r="G97" s="19"/>
      <c r="H97" s="19"/>
      <c r="I97" s="19"/>
      <c r="J97" s="19"/>
      <c r="K97" s="19"/>
      <c r="L97" s="19"/>
      <c r="M97" s="19">
        <v>1079295</v>
      </c>
    </row>
    <row r="98" spans="1:13" x14ac:dyDescent="0.4">
      <c r="A98" s="17" t="s">
        <v>309</v>
      </c>
      <c r="B98" s="17" t="s">
        <v>975</v>
      </c>
      <c r="C98" s="18" t="s">
        <v>310</v>
      </c>
      <c r="D98" s="19">
        <v>718</v>
      </c>
      <c r="E98" s="19"/>
      <c r="F98" s="19"/>
      <c r="G98" s="19"/>
      <c r="H98" s="19"/>
      <c r="I98" s="19"/>
      <c r="J98" s="19"/>
      <c r="K98" s="19"/>
      <c r="L98" s="19"/>
      <c r="M98" s="19">
        <v>718</v>
      </c>
    </row>
    <row r="99" spans="1:13" x14ac:dyDescent="0.4">
      <c r="A99" s="17" t="s">
        <v>313</v>
      </c>
      <c r="B99" s="17" t="s">
        <v>971</v>
      </c>
      <c r="C99" s="18" t="s">
        <v>314</v>
      </c>
      <c r="D99" s="19">
        <v>145673361</v>
      </c>
      <c r="E99" s="19">
        <v>29716221</v>
      </c>
      <c r="F99" s="19"/>
      <c r="G99" s="19"/>
      <c r="H99" s="19"/>
      <c r="I99" s="19"/>
      <c r="J99" s="19"/>
      <c r="K99" s="19"/>
      <c r="L99" s="19"/>
      <c r="M99" s="19">
        <v>175389582</v>
      </c>
    </row>
    <row r="100" spans="1:13" x14ac:dyDescent="0.4">
      <c r="A100" s="17" t="s">
        <v>315</v>
      </c>
      <c r="B100" s="17" t="s">
        <v>972</v>
      </c>
      <c r="C100" s="18" t="s">
        <v>316</v>
      </c>
      <c r="D100" s="19">
        <v>145673361</v>
      </c>
      <c r="E100" s="19">
        <v>29716221</v>
      </c>
      <c r="F100" s="19"/>
      <c r="G100" s="19"/>
      <c r="H100" s="19"/>
      <c r="I100" s="19"/>
      <c r="J100" s="19"/>
      <c r="K100" s="19"/>
      <c r="L100" s="19"/>
      <c r="M100" s="19">
        <v>175389582</v>
      </c>
    </row>
    <row r="101" spans="1:13" x14ac:dyDescent="0.4">
      <c r="A101" s="17" t="s">
        <v>317</v>
      </c>
      <c r="B101" s="17" t="s">
        <v>975</v>
      </c>
      <c r="C101" s="18" t="s">
        <v>318</v>
      </c>
      <c r="D101" s="19">
        <v>10747229</v>
      </c>
      <c r="E101" s="19"/>
      <c r="F101" s="19"/>
      <c r="G101" s="19"/>
      <c r="H101" s="19"/>
      <c r="I101" s="19"/>
      <c r="J101" s="19"/>
      <c r="K101" s="19"/>
      <c r="L101" s="19"/>
      <c r="M101" s="19">
        <v>10747229</v>
      </c>
    </row>
    <row r="102" spans="1:13" x14ac:dyDescent="0.4">
      <c r="A102" s="17" t="s">
        <v>319</v>
      </c>
      <c r="B102" s="17" t="s">
        <v>975</v>
      </c>
      <c r="C102" s="18" t="s">
        <v>320</v>
      </c>
      <c r="D102" s="19">
        <v>134926132</v>
      </c>
      <c r="E102" s="19">
        <v>29716221</v>
      </c>
      <c r="F102" s="19"/>
      <c r="G102" s="19"/>
      <c r="H102" s="19"/>
      <c r="I102" s="19"/>
      <c r="J102" s="19"/>
      <c r="K102" s="19"/>
      <c r="L102" s="19"/>
      <c r="M102" s="19">
        <v>164642353</v>
      </c>
    </row>
    <row r="103" spans="1:13" x14ac:dyDescent="0.4">
      <c r="A103" s="14" t="s">
        <v>321</v>
      </c>
      <c r="B103" s="14" t="s">
        <v>970</v>
      </c>
      <c r="C103" s="15" t="s">
        <v>322</v>
      </c>
      <c r="D103" s="16">
        <v>2431</v>
      </c>
      <c r="E103" s="16"/>
      <c r="F103" s="16">
        <v>2866</v>
      </c>
      <c r="G103" s="16"/>
      <c r="H103" s="16"/>
      <c r="I103" s="16"/>
      <c r="J103" s="16"/>
      <c r="K103" s="16"/>
      <c r="L103" s="16"/>
      <c r="M103" s="16">
        <v>5297</v>
      </c>
    </row>
    <row r="104" spans="1:13" x14ac:dyDescent="0.4">
      <c r="A104" s="17" t="s">
        <v>864</v>
      </c>
      <c r="B104" s="17" t="s">
        <v>971</v>
      </c>
      <c r="C104" s="18" t="s">
        <v>865</v>
      </c>
      <c r="D104" s="19">
        <v>727</v>
      </c>
      <c r="E104" s="19"/>
      <c r="F104" s="19">
        <v>2866</v>
      </c>
      <c r="G104" s="19"/>
      <c r="H104" s="19"/>
      <c r="I104" s="19"/>
      <c r="J104" s="19"/>
      <c r="K104" s="19"/>
      <c r="L104" s="19"/>
      <c r="M104" s="19">
        <v>3593</v>
      </c>
    </row>
    <row r="105" spans="1:13" x14ac:dyDescent="0.4">
      <c r="A105" s="17" t="s">
        <v>887</v>
      </c>
      <c r="B105" s="17" t="s">
        <v>972</v>
      </c>
      <c r="C105" s="18" t="s">
        <v>888</v>
      </c>
      <c r="D105" s="19"/>
      <c r="E105" s="19"/>
      <c r="F105" s="19">
        <v>2866</v>
      </c>
      <c r="G105" s="19"/>
      <c r="H105" s="19"/>
      <c r="I105" s="19"/>
      <c r="J105" s="19"/>
      <c r="K105" s="19"/>
      <c r="L105" s="19"/>
      <c r="M105" s="19">
        <v>2866</v>
      </c>
    </row>
    <row r="106" spans="1:13" x14ac:dyDescent="0.4">
      <c r="A106" s="17" t="s">
        <v>327</v>
      </c>
      <c r="B106" s="17" t="s">
        <v>971</v>
      </c>
      <c r="C106" s="18" t="s">
        <v>328</v>
      </c>
      <c r="D106" s="19">
        <v>1704</v>
      </c>
      <c r="E106" s="19"/>
      <c r="F106" s="19"/>
      <c r="G106" s="19"/>
      <c r="H106" s="19"/>
      <c r="I106" s="19"/>
      <c r="J106" s="19"/>
      <c r="K106" s="19"/>
      <c r="L106" s="19"/>
      <c r="M106" s="19">
        <v>1704</v>
      </c>
    </row>
    <row r="107" spans="1:13" x14ac:dyDescent="0.4">
      <c r="A107" s="17" t="s">
        <v>329</v>
      </c>
      <c r="B107" s="17" t="s">
        <v>972</v>
      </c>
      <c r="C107" s="18" t="s">
        <v>330</v>
      </c>
      <c r="D107" s="19">
        <v>1704</v>
      </c>
      <c r="E107" s="19"/>
      <c r="F107" s="19"/>
      <c r="G107" s="19"/>
      <c r="H107" s="19"/>
      <c r="I107" s="19"/>
      <c r="J107" s="19"/>
      <c r="K107" s="19"/>
      <c r="L107" s="19"/>
      <c r="M107" s="19">
        <v>1704</v>
      </c>
    </row>
    <row r="108" spans="1:13" x14ac:dyDescent="0.4">
      <c r="A108" s="14" t="s">
        <v>331</v>
      </c>
      <c r="B108" s="14" t="s">
        <v>970</v>
      </c>
      <c r="C108" s="15" t="s">
        <v>332</v>
      </c>
      <c r="D108" s="16">
        <v>3904340</v>
      </c>
      <c r="E108" s="16"/>
      <c r="F108" s="16">
        <v>1377563</v>
      </c>
      <c r="G108" s="16"/>
      <c r="H108" s="16"/>
      <c r="I108" s="16"/>
      <c r="J108" s="16"/>
      <c r="K108" s="16"/>
      <c r="L108" s="16"/>
      <c r="M108" s="16">
        <v>5281903</v>
      </c>
    </row>
    <row r="109" spans="1:13" x14ac:dyDescent="0.4">
      <c r="A109" s="17" t="s">
        <v>333</v>
      </c>
      <c r="B109" s="17" t="s">
        <v>971</v>
      </c>
      <c r="C109" s="18" t="s">
        <v>334</v>
      </c>
      <c r="D109" s="19">
        <v>640112</v>
      </c>
      <c r="E109" s="19"/>
      <c r="F109" s="19">
        <v>41400</v>
      </c>
      <c r="G109" s="19"/>
      <c r="H109" s="19"/>
      <c r="I109" s="19"/>
      <c r="J109" s="19"/>
      <c r="K109" s="19"/>
      <c r="L109" s="19"/>
      <c r="M109" s="19">
        <v>681512</v>
      </c>
    </row>
    <row r="110" spans="1:13" x14ac:dyDescent="0.4">
      <c r="A110" s="17" t="s">
        <v>335</v>
      </c>
      <c r="B110" s="17" t="s">
        <v>972</v>
      </c>
      <c r="C110" s="18" t="s">
        <v>336</v>
      </c>
      <c r="D110" s="19">
        <v>101784</v>
      </c>
      <c r="E110" s="19"/>
      <c r="F110" s="19">
        <v>41400</v>
      </c>
      <c r="G110" s="19"/>
      <c r="H110" s="19"/>
      <c r="I110" s="19"/>
      <c r="J110" s="19"/>
      <c r="K110" s="19"/>
      <c r="L110" s="19"/>
      <c r="M110" s="19">
        <v>143184</v>
      </c>
    </row>
    <row r="111" spans="1:13" x14ac:dyDescent="0.4">
      <c r="A111" s="17" t="s">
        <v>337</v>
      </c>
      <c r="B111" s="17" t="s">
        <v>972</v>
      </c>
      <c r="C111" s="18" t="s">
        <v>338</v>
      </c>
      <c r="D111" s="19">
        <v>538328</v>
      </c>
      <c r="E111" s="19"/>
      <c r="F111" s="19"/>
      <c r="G111" s="19"/>
      <c r="H111" s="19"/>
      <c r="I111" s="19"/>
      <c r="J111" s="19"/>
      <c r="K111" s="19"/>
      <c r="L111" s="19"/>
      <c r="M111" s="19">
        <v>538328</v>
      </c>
    </row>
    <row r="112" spans="1:13" x14ac:dyDescent="0.4">
      <c r="A112" s="17" t="s">
        <v>339</v>
      </c>
      <c r="B112" s="17" t="s">
        <v>971</v>
      </c>
      <c r="C112" s="18" t="s">
        <v>340</v>
      </c>
      <c r="D112" s="19">
        <v>1473907</v>
      </c>
      <c r="E112" s="19"/>
      <c r="F112" s="19"/>
      <c r="G112" s="19"/>
      <c r="H112" s="19"/>
      <c r="I112" s="19"/>
      <c r="J112" s="19"/>
      <c r="K112" s="19"/>
      <c r="L112" s="19"/>
      <c r="M112" s="19">
        <v>1473907</v>
      </c>
    </row>
    <row r="113" spans="1:13" x14ac:dyDescent="0.4">
      <c r="A113" s="17" t="s">
        <v>341</v>
      </c>
      <c r="B113" s="17" t="s">
        <v>971</v>
      </c>
      <c r="C113" s="18" t="s">
        <v>342</v>
      </c>
      <c r="D113" s="19">
        <v>139136</v>
      </c>
      <c r="E113" s="19"/>
      <c r="F113" s="19">
        <v>201</v>
      </c>
      <c r="G113" s="19"/>
      <c r="H113" s="19"/>
      <c r="I113" s="19"/>
      <c r="J113" s="19"/>
      <c r="K113" s="19"/>
      <c r="L113" s="19"/>
      <c r="M113" s="19">
        <v>139337</v>
      </c>
    </row>
    <row r="114" spans="1:13" x14ac:dyDescent="0.4">
      <c r="A114" s="17" t="s">
        <v>343</v>
      </c>
      <c r="B114" s="17" t="s">
        <v>972</v>
      </c>
      <c r="C114" s="18" t="s">
        <v>344</v>
      </c>
      <c r="D114" s="19">
        <v>69669</v>
      </c>
      <c r="E114" s="19"/>
      <c r="F114" s="19"/>
      <c r="G114" s="19"/>
      <c r="H114" s="19"/>
      <c r="I114" s="19"/>
      <c r="J114" s="19"/>
      <c r="K114" s="19"/>
      <c r="L114" s="19"/>
      <c r="M114" s="19">
        <v>69669</v>
      </c>
    </row>
    <row r="115" spans="1:13" x14ac:dyDescent="0.4">
      <c r="A115" s="17" t="s">
        <v>353</v>
      </c>
      <c r="B115" s="17" t="s">
        <v>972</v>
      </c>
      <c r="C115" s="18" t="s">
        <v>354</v>
      </c>
      <c r="D115" s="19">
        <v>16274</v>
      </c>
      <c r="E115" s="19"/>
      <c r="F115" s="19">
        <v>201</v>
      </c>
      <c r="G115" s="19"/>
      <c r="H115" s="19"/>
      <c r="I115" s="19"/>
      <c r="J115" s="19"/>
      <c r="K115" s="19"/>
      <c r="L115" s="19"/>
      <c r="M115" s="19">
        <v>16475</v>
      </c>
    </row>
    <row r="116" spans="1:13" x14ac:dyDescent="0.4">
      <c r="A116" s="17" t="s">
        <v>355</v>
      </c>
      <c r="B116" s="17" t="s">
        <v>971</v>
      </c>
      <c r="C116" s="18" t="s">
        <v>356</v>
      </c>
      <c r="D116" s="19">
        <v>215467</v>
      </c>
      <c r="E116" s="19"/>
      <c r="F116" s="19">
        <v>338038</v>
      </c>
      <c r="G116" s="19"/>
      <c r="H116" s="19"/>
      <c r="I116" s="19"/>
      <c r="J116" s="19"/>
      <c r="K116" s="19"/>
      <c r="L116" s="19"/>
      <c r="M116" s="19">
        <v>553505</v>
      </c>
    </row>
    <row r="117" spans="1:13" x14ac:dyDescent="0.4">
      <c r="A117" s="17" t="s">
        <v>365</v>
      </c>
      <c r="B117" s="17" t="s">
        <v>971</v>
      </c>
      <c r="C117" s="18" t="s">
        <v>366</v>
      </c>
      <c r="D117" s="19">
        <v>20121</v>
      </c>
      <c r="E117" s="19"/>
      <c r="F117" s="19"/>
      <c r="G117" s="19"/>
      <c r="H117" s="19"/>
      <c r="I117" s="19"/>
      <c r="J117" s="19"/>
      <c r="K117" s="19"/>
      <c r="L117" s="19"/>
      <c r="M117" s="19">
        <v>20121</v>
      </c>
    </row>
    <row r="118" spans="1:13" x14ac:dyDescent="0.4">
      <c r="A118" s="17" t="s">
        <v>367</v>
      </c>
      <c r="B118" s="17" t="s">
        <v>972</v>
      </c>
      <c r="C118" s="18" t="s">
        <v>368</v>
      </c>
      <c r="D118" s="19">
        <v>14876</v>
      </c>
      <c r="E118" s="19"/>
      <c r="F118" s="19"/>
      <c r="G118" s="19"/>
      <c r="H118" s="19"/>
      <c r="I118" s="19"/>
      <c r="J118" s="19"/>
      <c r="K118" s="19"/>
      <c r="L118" s="19"/>
      <c r="M118" s="19">
        <v>14876</v>
      </c>
    </row>
    <row r="119" spans="1:13" x14ac:dyDescent="0.4">
      <c r="A119" s="17" t="s">
        <v>369</v>
      </c>
      <c r="B119" s="17" t="s">
        <v>972</v>
      </c>
      <c r="C119" s="18" t="s">
        <v>370</v>
      </c>
      <c r="D119" s="19">
        <v>3408</v>
      </c>
      <c r="E119" s="19"/>
      <c r="F119" s="19"/>
      <c r="G119" s="19"/>
      <c r="H119" s="19"/>
      <c r="I119" s="19"/>
      <c r="J119" s="19"/>
      <c r="K119" s="19"/>
      <c r="L119" s="19"/>
      <c r="M119" s="19">
        <v>3408</v>
      </c>
    </row>
    <row r="120" spans="1:13" x14ac:dyDescent="0.4">
      <c r="A120" s="17" t="s">
        <v>381</v>
      </c>
      <c r="B120" s="17" t="s">
        <v>971</v>
      </c>
      <c r="C120" s="18" t="s">
        <v>382</v>
      </c>
      <c r="D120" s="19">
        <v>24090</v>
      </c>
      <c r="E120" s="19"/>
      <c r="F120" s="19"/>
      <c r="G120" s="19"/>
      <c r="H120" s="19"/>
      <c r="I120" s="19"/>
      <c r="J120" s="19"/>
      <c r="K120" s="19"/>
      <c r="L120" s="19"/>
      <c r="M120" s="19">
        <v>24090</v>
      </c>
    </row>
    <row r="121" spans="1:13" x14ac:dyDescent="0.4">
      <c r="A121" s="17" t="s">
        <v>385</v>
      </c>
      <c r="B121" s="17" t="s">
        <v>972</v>
      </c>
      <c r="C121" s="18" t="s">
        <v>386</v>
      </c>
      <c r="D121" s="19">
        <v>8015</v>
      </c>
      <c r="E121" s="19"/>
      <c r="F121" s="19"/>
      <c r="G121" s="19"/>
      <c r="H121" s="19"/>
      <c r="I121" s="19"/>
      <c r="J121" s="19"/>
      <c r="K121" s="19"/>
      <c r="L121" s="19"/>
      <c r="M121" s="19">
        <v>8015</v>
      </c>
    </row>
    <row r="122" spans="1:13" x14ac:dyDescent="0.4">
      <c r="A122" s="17" t="s">
        <v>387</v>
      </c>
      <c r="B122" s="17" t="s">
        <v>972</v>
      </c>
      <c r="C122" s="18" t="s">
        <v>388</v>
      </c>
      <c r="D122" s="19">
        <v>3508</v>
      </c>
      <c r="E122" s="19"/>
      <c r="F122" s="19"/>
      <c r="G122" s="19"/>
      <c r="H122" s="19"/>
      <c r="I122" s="19"/>
      <c r="J122" s="19"/>
      <c r="K122" s="19"/>
      <c r="L122" s="19"/>
      <c r="M122" s="19">
        <v>3508</v>
      </c>
    </row>
    <row r="123" spans="1:13" x14ac:dyDescent="0.4">
      <c r="A123" s="17" t="s">
        <v>391</v>
      </c>
      <c r="B123" s="17" t="s">
        <v>972</v>
      </c>
      <c r="C123" s="18" t="s">
        <v>392</v>
      </c>
      <c r="D123" s="19">
        <v>11371</v>
      </c>
      <c r="E123" s="19"/>
      <c r="F123" s="19"/>
      <c r="G123" s="19"/>
      <c r="H123" s="19"/>
      <c r="I123" s="19"/>
      <c r="J123" s="19"/>
      <c r="K123" s="19"/>
      <c r="L123" s="19"/>
      <c r="M123" s="19">
        <v>11371</v>
      </c>
    </row>
    <row r="124" spans="1:13" x14ac:dyDescent="0.4">
      <c r="A124" s="17" t="s">
        <v>393</v>
      </c>
      <c r="B124" s="17" t="s">
        <v>971</v>
      </c>
      <c r="C124" s="18" t="s">
        <v>394</v>
      </c>
      <c r="D124" s="19">
        <v>1391507</v>
      </c>
      <c r="E124" s="19"/>
      <c r="F124" s="19">
        <v>997924</v>
      </c>
      <c r="G124" s="19"/>
      <c r="H124" s="19"/>
      <c r="I124" s="19"/>
      <c r="J124" s="19"/>
      <c r="K124" s="19"/>
      <c r="L124" s="19"/>
      <c r="M124" s="19">
        <v>2389431</v>
      </c>
    </row>
    <row r="125" spans="1:13" x14ac:dyDescent="0.4">
      <c r="A125" s="17" t="s">
        <v>866</v>
      </c>
      <c r="B125" s="17" t="s">
        <v>972</v>
      </c>
      <c r="C125" s="18" t="s">
        <v>867</v>
      </c>
      <c r="D125" s="19"/>
      <c r="E125" s="19"/>
      <c r="F125" s="19">
        <v>31896</v>
      </c>
      <c r="G125" s="19"/>
      <c r="H125" s="19"/>
      <c r="I125" s="19"/>
      <c r="J125" s="19"/>
      <c r="K125" s="19"/>
      <c r="L125" s="19"/>
      <c r="M125" s="19">
        <v>31896</v>
      </c>
    </row>
    <row r="126" spans="1:13" x14ac:dyDescent="0.4">
      <c r="A126" s="14" t="s">
        <v>403</v>
      </c>
      <c r="B126" s="14" t="s">
        <v>970</v>
      </c>
      <c r="C126" s="15" t="s">
        <v>404</v>
      </c>
      <c r="D126" s="16">
        <v>71994487</v>
      </c>
      <c r="E126" s="16"/>
      <c r="F126" s="16">
        <v>18408024</v>
      </c>
      <c r="G126" s="16"/>
      <c r="H126" s="16"/>
      <c r="I126" s="16"/>
      <c r="J126" s="16">
        <v>1502429</v>
      </c>
      <c r="K126" s="16"/>
      <c r="L126" s="16">
        <v>74471</v>
      </c>
      <c r="M126" s="16">
        <v>91979411</v>
      </c>
    </row>
    <row r="127" spans="1:13" x14ac:dyDescent="0.4">
      <c r="A127" s="17" t="s">
        <v>407</v>
      </c>
      <c r="B127" s="17" t="s">
        <v>971</v>
      </c>
      <c r="C127" s="18" t="s">
        <v>408</v>
      </c>
      <c r="D127" s="19">
        <v>4918</v>
      </c>
      <c r="E127" s="19"/>
      <c r="F127" s="19"/>
      <c r="G127" s="19"/>
      <c r="H127" s="19"/>
      <c r="I127" s="19"/>
      <c r="J127" s="19"/>
      <c r="K127" s="19"/>
      <c r="L127" s="19"/>
      <c r="M127" s="19">
        <v>4918</v>
      </c>
    </row>
    <row r="128" spans="1:13" x14ac:dyDescent="0.4">
      <c r="A128" s="17" t="s">
        <v>411</v>
      </c>
      <c r="B128" s="17" t="s">
        <v>971</v>
      </c>
      <c r="C128" s="18" t="s">
        <v>412</v>
      </c>
      <c r="D128" s="19">
        <v>2689979</v>
      </c>
      <c r="E128" s="19"/>
      <c r="F128" s="19">
        <v>6910876</v>
      </c>
      <c r="G128" s="19"/>
      <c r="H128" s="19"/>
      <c r="I128" s="19"/>
      <c r="J128" s="19">
        <v>1501918</v>
      </c>
      <c r="K128" s="19"/>
      <c r="L128" s="19"/>
      <c r="M128" s="19">
        <v>11102773</v>
      </c>
    </row>
    <row r="129" spans="1:13" x14ac:dyDescent="0.4">
      <c r="A129" s="17" t="s">
        <v>413</v>
      </c>
      <c r="B129" s="17" t="s">
        <v>972</v>
      </c>
      <c r="C129" s="18" t="s">
        <v>414</v>
      </c>
      <c r="D129" s="19"/>
      <c r="E129" s="19"/>
      <c r="F129" s="19">
        <v>5286</v>
      </c>
      <c r="G129" s="19"/>
      <c r="H129" s="19"/>
      <c r="I129" s="19"/>
      <c r="J129" s="19"/>
      <c r="K129" s="19"/>
      <c r="L129" s="19"/>
      <c r="M129" s="19">
        <v>5286</v>
      </c>
    </row>
    <row r="130" spans="1:13" x14ac:dyDescent="0.4">
      <c r="A130" s="17" t="s">
        <v>415</v>
      </c>
      <c r="B130" s="17" t="s">
        <v>975</v>
      </c>
      <c r="C130" s="18" t="s">
        <v>416</v>
      </c>
      <c r="D130" s="19"/>
      <c r="E130" s="19"/>
      <c r="F130" s="19">
        <v>5286</v>
      </c>
      <c r="G130" s="19"/>
      <c r="H130" s="19"/>
      <c r="I130" s="19"/>
      <c r="J130" s="19"/>
      <c r="K130" s="19"/>
      <c r="L130" s="19"/>
      <c r="M130" s="19">
        <v>5286</v>
      </c>
    </row>
    <row r="131" spans="1:13" x14ac:dyDescent="0.4">
      <c r="A131" s="17" t="s">
        <v>417</v>
      </c>
      <c r="B131" s="17" t="s">
        <v>972</v>
      </c>
      <c r="C131" s="18" t="s">
        <v>418</v>
      </c>
      <c r="D131" s="19">
        <v>2670558</v>
      </c>
      <c r="E131" s="19"/>
      <c r="F131" s="19">
        <v>6605430</v>
      </c>
      <c r="G131" s="19"/>
      <c r="H131" s="19"/>
      <c r="I131" s="19"/>
      <c r="J131" s="19">
        <v>1501918</v>
      </c>
      <c r="K131" s="19"/>
      <c r="L131" s="19"/>
      <c r="M131" s="19">
        <v>10777906</v>
      </c>
    </row>
    <row r="132" spans="1:13" x14ac:dyDescent="0.4">
      <c r="A132" s="17" t="s">
        <v>419</v>
      </c>
      <c r="B132" s="17" t="s">
        <v>975</v>
      </c>
      <c r="C132" s="18" t="s">
        <v>420</v>
      </c>
      <c r="D132" s="19">
        <v>2660351</v>
      </c>
      <c r="E132" s="19"/>
      <c r="F132" s="19">
        <v>1613209</v>
      </c>
      <c r="G132" s="19"/>
      <c r="H132" s="19"/>
      <c r="I132" s="19"/>
      <c r="J132" s="19">
        <v>1501918</v>
      </c>
      <c r="K132" s="19"/>
      <c r="L132" s="19"/>
      <c r="M132" s="19">
        <v>5775478</v>
      </c>
    </row>
    <row r="133" spans="1:13" x14ac:dyDescent="0.4">
      <c r="A133" s="17" t="s">
        <v>421</v>
      </c>
      <c r="B133" s="17" t="s">
        <v>972</v>
      </c>
      <c r="C133" s="18" t="s">
        <v>422</v>
      </c>
      <c r="D133" s="19"/>
      <c r="E133" s="19"/>
      <c r="F133" s="19">
        <v>278808</v>
      </c>
      <c r="G133" s="19"/>
      <c r="H133" s="19"/>
      <c r="I133" s="19"/>
      <c r="J133" s="19"/>
      <c r="K133" s="19"/>
      <c r="L133" s="19"/>
      <c r="M133" s="19">
        <v>278808</v>
      </c>
    </row>
    <row r="134" spans="1:13" x14ac:dyDescent="0.4">
      <c r="A134" s="17" t="s">
        <v>423</v>
      </c>
      <c r="B134" s="17" t="s">
        <v>971</v>
      </c>
      <c r="C134" s="18" t="s">
        <v>424</v>
      </c>
      <c r="D134" s="19">
        <v>566</v>
      </c>
      <c r="E134" s="19"/>
      <c r="F134" s="19"/>
      <c r="G134" s="19"/>
      <c r="H134" s="19"/>
      <c r="I134" s="19"/>
      <c r="J134" s="19"/>
      <c r="K134" s="19"/>
      <c r="L134" s="19"/>
      <c r="M134" s="19">
        <v>566</v>
      </c>
    </row>
    <row r="135" spans="1:13" x14ac:dyDescent="0.4">
      <c r="A135" s="17" t="s">
        <v>427</v>
      </c>
      <c r="B135" s="17" t="s">
        <v>971</v>
      </c>
      <c r="C135" s="18" t="s">
        <v>428</v>
      </c>
      <c r="D135" s="19">
        <v>920</v>
      </c>
      <c r="E135" s="19"/>
      <c r="F135" s="19">
        <v>1280</v>
      </c>
      <c r="G135" s="19"/>
      <c r="H135" s="19"/>
      <c r="I135" s="19"/>
      <c r="J135" s="19">
        <v>511</v>
      </c>
      <c r="K135" s="19"/>
      <c r="L135" s="19"/>
      <c r="M135" s="19">
        <v>2711</v>
      </c>
    </row>
    <row r="136" spans="1:13" x14ac:dyDescent="0.4">
      <c r="A136" s="17" t="s">
        <v>437</v>
      </c>
      <c r="B136" s="17" t="s">
        <v>972</v>
      </c>
      <c r="C136" s="18" t="s">
        <v>438</v>
      </c>
      <c r="D136" s="19"/>
      <c r="E136" s="19"/>
      <c r="F136" s="19"/>
      <c r="G136" s="19"/>
      <c r="H136" s="19"/>
      <c r="I136" s="19"/>
      <c r="J136" s="19">
        <v>511</v>
      </c>
      <c r="K136" s="19"/>
      <c r="L136" s="19"/>
      <c r="M136" s="19">
        <v>511</v>
      </c>
    </row>
    <row r="137" spans="1:13" x14ac:dyDescent="0.4">
      <c r="A137" s="17" t="s">
        <v>439</v>
      </c>
      <c r="B137" s="17" t="s">
        <v>975</v>
      </c>
      <c r="C137" s="18" t="s">
        <v>440</v>
      </c>
      <c r="D137" s="19"/>
      <c r="E137" s="19"/>
      <c r="F137" s="19"/>
      <c r="G137" s="19"/>
      <c r="H137" s="19"/>
      <c r="I137" s="19"/>
      <c r="J137" s="19">
        <v>511</v>
      </c>
      <c r="K137" s="19"/>
      <c r="L137" s="19"/>
      <c r="M137" s="19">
        <v>511</v>
      </c>
    </row>
    <row r="138" spans="1:13" x14ac:dyDescent="0.4">
      <c r="A138" s="17" t="s">
        <v>449</v>
      </c>
      <c r="B138" s="17" t="s">
        <v>972</v>
      </c>
      <c r="C138" s="18" t="s">
        <v>450</v>
      </c>
      <c r="D138" s="19">
        <v>211</v>
      </c>
      <c r="E138" s="19"/>
      <c r="F138" s="19"/>
      <c r="G138" s="19"/>
      <c r="H138" s="19"/>
      <c r="I138" s="19"/>
      <c r="J138" s="19"/>
      <c r="K138" s="19"/>
      <c r="L138" s="19"/>
      <c r="M138" s="19">
        <v>211</v>
      </c>
    </row>
    <row r="139" spans="1:13" x14ac:dyDescent="0.4">
      <c r="A139" s="17" t="s">
        <v>453</v>
      </c>
      <c r="B139" s="17" t="s">
        <v>972</v>
      </c>
      <c r="C139" s="18" t="s">
        <v>454</v>
      </c>
      <c r="D139" s="19"/>
      <c r="E139" s="19"/>
      <c r="F139" s="19">
        <v>301</v>
      </c>
      <c r="G139" s="19"/>
      <c r="H139" s="19"/>
      <c r="I139" s="19"/>
      <c r="J139" s="19"/>
      <c r="K139" s="19"/>
      <c r="L139" s="19"/>
      <c r="M139" s="19">
        <v>301</v>
      </c>
    </row>
    <row r="140" spans="1:13" x14ac:dyDescent="0.4">
      <c r="A140" s="17" t="s">
        <v>455</v>
      </c>
      <c r="B140" s="17" t="s">
        <v>971</v>
      </c>
      <c r="C140" s="18" t="s">
        <v>456</v>
      </c>
      <c r="D140" s="19">
        <v>176720</v>
      </c>
      <c r="E140" s="19"/>
      <c r="F140" s="19"/>
      <c r="G140" s="19"/>
      <c r="H140" s="19"/>
      <c r="I140" s="19"/>
      <c r="J140" s="19"/>
      <c r="K140" s="19"/>
      <c r="L140" s="19"/>
      <c r="M140" s="19">
        <v>176720</v>
      </c>
    </row>
    <row r="141" spans="1:13" x14ac:dyDescent="0.4">
      <c r="A141" s="17" t="s">
        <v>457</v>
      </c>
      <c r="B141" s="17" t="s">
        <v>972</v>
      </c>
      <c r="C141" s="18" t="s">
        <v>458</v>
      </c>
      <c r="D141" s="19">
        <v>167068</v>
      </c>
      <c r="E141" s="19"/>
      <c r="F141" s="19"/>
      <c r="G141" s="19"/>
      <c r="H141" s="19"/>
      <c r="I141" s="19"/>
      <c r="J141" s="19"/>
      <c r="K141" s="19"/>
      <c r="L141" s="19"/>
      <c r="M141" s="19">
        <v>167068</v>
      </c>
    </row>
    <row r="142" spans="1:13" x14ac:dyDescent="0.4">
      <c r="A142" s="17" t="s">
        <v>461</v>
      </c>
      <c r="B142" s="17" t="s">
        <v>971</v>
      </c>
      <c r="C142" s="18" t="s">
        <v>462</v>
      </c>
      <c r="D142" s="19"/>
      <c r="E142" s="19"/>
      <c r="F142" s="19">
        <v>39883</v>
      </c>
      <c r="G142" s="19"/>
      <c r="H142" s="19"/>
      <c r="I142" s="19"/>
      <c r="J142" s="19"/>
      <c r="K142" s="19"/>
      <c r="L142" s="19"/>
      <c r="M142" s="19">
        <v>39883</v>
      </c>
    </row>
    <row r="143" spans="1:13" x14ac:dyDescent="0.4">
      <c r="A143" s="17" t="s">
        <v>471</v>
      </c>
      <c r="B143" s="17" t="s">
        <v>971</v>
      </c>
      <c r="C143" s="18" t="s">
        <v>472</v>
      </c>
      <c r="D143" s="19">
        <v>68947813</v>
      </c>
      <c r="E143" s="19"/>
      <c r="F143" s="19">
        <v>10889639</v>
      </c>
      <c r="G143" s="19"/>
      <c r="H143" s="19"/>
      <c r="I143" s="19"/>
      <c r="J143" s="19"/>
      <c r="K143" s="19"/>
      <c r="L143" s="19">
        <v>74471</v>
      </c>
      <c r="M143" s="19">
        <v>79911923</v>
      </c>
    </row>
    <row r="144" spans="1:13" x14ac:dyDescent="0.4">
      <c r="A144" s="17" t="s">
        <v>483</v>
      </c>
      <c r="B144" s="17" t="s">
        <v>972</v>
      </c>
      <c r="C144" s="18" t="s">
        <v>484</v>
      </c>
      <c r="D144" s="19">
        <v>24067475</v>
      </c>
      <c r="E144" s="19"/>
      <c r="F144" s="19"/>
      <c r="G144" s="19"/>
      <c r="H144" s="19"/>
      <c r="I144" s="19"/>
      <c r="J144" s="19"/>
      <c r="K144" s="19"/>
      <c r="L144" s="19"/>
      <c r="M144" s="19">
        <v>24067475</v>
      </c>
    </row>
    <row r="145" spans="1:13" x14ac:dyDescent="0.4">
      <c r="A145" s="17" t="s">
        <v>485</v>
      </c>
      <c r="B145" s="17" t="s">
        <v>972</v>
      </c>
      <c r="C145" s="18" t="s">
        <v>486</v>
      </c>
      <c r="D145" s="19">
        <v>44877758</v>
      </c>
      <c r="E145" s="19"/>
      <c r="F145" s="19">
        <v>10889639</v>
      </c>
      <c r="G145" s="19"/>
      <c r="H145" s="19"/>
      <c r="I145" s="19"/>
      <c r="J145" s="19"/>
      <c r="K145" s="19"/>
      <c r="L145" s="19">
        <v>74471</v>
      </c>
      <c r="M145" s="19">
        <v>55841868</v>
      </c>
    </row>
    <row r="146" spans="1:13" x14ac:dyDescent="0.4">
      <c r="A146" s="17" t="s">
        <v>495</v>
      </c>
      <c r="B146" s="17" t="s">
        <v>971</v>
      </c>
      <c r="C146" s="18" t="s">
        <v>496</v>
      </c>
      <c r="D146" s="19">
        <v>173571</v>
      </c>
      <c r="E146" s="19"/>
      <c r="F146" s="19">
        <v>566346</v>
      </c>
      <c r="G146" s="19"/>
      <c r="H146" s="19"/>
      <c r="I146" s="19"/>
      <c r="J146" s="19"/>
      <c r="K146" s="19"/>
      <c r="L146" s="19"/>
      <c r="M146" s="19">
        <v>739917</v>
      </c>
    </row>
    <row r="147" spans="1:13" x14ac:dyDescent="0.4">
      <c r="A147" s="17" t="s">
        <v>497</v>
      </c>
      <c r="B147" s="17" t="s">
        <v>972</v>
      </c>
      <c r="C147" s="18" t="s">
        <v>498</v>
      </c>
      <c r="D147" s="19"/>
      <c r="E147" s="19"/>
      <c r="F147" s="19">
        <v>560464</v>
      </c>
      <c r="G147" s="19"/>
      <c r="H147" s="19"/>
      <c r="I147" s="19"/>
      <c r="J147" s="19"/>
      <c r="K147" s="19"/>
      <c r="L147" s="19"/>
      <c r="M147" s="19">
        <v>560464</v>
      </c>
    </row>
    <row r="148" spans="1:13" x14ac:dyDescent="0.4">
      <c r="A148" s="17" t="s">
        <v>499</v>
      </c>
      <c r="B148" s="17" t="s">
        <v>972</v>
      </c>
      <c r="C148" s="18" t="s">
        <v>500</v>
      </c>
      <c r="D148" s="19">
        <v>3213</v>
      </c>
      <c r="E148" s="19"/>
      <c r="F148" s="19"/>
      <c r="G148" s="19"/>
      <c r="H148" s="19"/>
      <c r="I148" s="19"/>
      <c r="J148" s="19"/>
      <c r="K148" s="19"/>
      <c r="L148" s="19"/>
      <c r="M148" s="19">
        <v>3213</v>
      </c>
    </row>
    <row r="149" spans="1:13" x14ac:dyDescent="0.4">
      <c r="A149" s="17" t="s">
        <v>501</v>
      </c>
      <c r="B149" s="17" t="s">
        <v>972</v>
      </c>
      <c r="C149" s="18" t="s">
        <v>502</v>
      </c>
      <c r="D149" s="19">
        <v>83075</v>
      </c>
      <c r="E149" s="19"/>
      <c r="F149" s="19"/>
      <c r="G149" s="19"/>
      <c r="H149" s="19"/>
      <c r="I149" s="19"/>
      <c r="J149" s="19"/>
      <c r="K149" s="19"/>
      <c r="L149" s="19"/>
      <c r="M149" s="19">
        <v>83075</v>
      </c>
    </row>
    <row r="150" spans="1:13" x14ac:dyDescent="0.4">
      <c r="A150" s="17" t="s">
        <v>503</v>
      </c>
      <c r="B150" s="17" t="s">
        <v>972</v>
      </c>
      <c r="C150" s="18" t="s">
        <v>504</v>
      </c>
      <c r="D150" s="19">
        <v>419</v>
      </c>
      <c r="E150" s="19"/>
      <c r="F150" s="19"/>
      <c r="G150" s="19"/>
      <c r="H150" s="19"/>
      <c r="I150" s="19"/>
      <c r="J150" s="19"/>
      <c r="K150" s="19"/>
      <c r="L150" s="19"/>
      <c r="M150" s="19">
        <v>419</v>
      </c>
    </row>
    <row r="151" spans="1:13" x14ac:dyDescent="0.4">
      <c r="A151" s="17" t="s">
        <v>505</v>
      </c>
      <c r="B151" s="17" t="s">
        <v>972</v>
      </c>
      <c r="C151" s="18" t="s">
        <v>506</v>
      </c>
      <c r="D151" s="19">
        <v>10007</v>
      </c>
      <c r="E151" s="19"/>
      <c r="F151" s="19">
        <v>5882</v>
      </c>
      <c r="G151" s="19"/>
      <c r="H151" s="19"/>
      <c r="I151" s="19"/>
      <c r="J151" s="19"/>
      <c r="K151" s="19"/>
      <c r="L151" s="19"/>
      <c r="M151" s="19">
        <v>15889</v>
      </c>
    </row>
    <row r="152" spans="1:13" x14ac:dyDescent="0.4">
      <c r="A152" s="14" t="s">
        <v>507</v>
      </c>
      <c r="B152" s="14" t="s">
        <v>970</v>
      </c>
      <c r="C152" s="15" t="s">
        <v>508</v>
      </c>
      <c r="D152" s="16">
        <v>595286</v>
      </c>
      <c r="E152" s="16"/>
      <c r="F152" s="16">
        <v>18490</v>
      </c>
      <c r="G152" s="16">
        <v>4169</v>
      </c>
      <c r="H152" s="16"/>
      <c r="I152" s="16"/>
      <c r="J152" s="16"/>
      <c r="K152" s="16"/>
      <c r="L152" s="16"/>
      <c r="M152" s="16">
        <v>617945</v>
      </c>
    </row>
    <row r="153" spans="1:13" x14ac:dyDescent="0.4">
      <c r="A153" s="17" t="s">
        <v>509</v>
      </c>
      <c r="B153" s="17" t="s">
        <v>971</v>
      </c>
      <c r="C153" s="18" t="s">
        <v>510</v>
      </c>
      <c r="D153" s="19">
        <v>333769</v>
      </c>
      <c r="E153" s="19"/>
      <c r="F153" s="19">
        <v>2604</v>
      </c>
      <c r="G153" s="19">
        <v>454</v>
      </c>
      <c r="H153" s="19"/>
      <c r="I153" s="19"/>
      <c r="J153" s="19"/>
      <c r="K153" s="19"/>
      <c r="L153" s="19"/>
      <c r="M153" s="19">
        <v>336827</v>
      </c>
    </row>
    <row r="154" spans="1:13" x14ac:dyDescent="0.4">
      <c r="A154" s="17" t="s">
        <v>511</v>
      </c>
      <c r="B154" s="17" t="s">
        <v>972</v>
      </c>
      <c r="C154" s="18" t="s">
        <v>512</v>
      </c>
      <c r="D154" s="19">
        <v>9647</v>
      </c>
      <c r="E154" s="19"/>
      <c r="F154" s="19"/>
      <c r="G154" s="19"/>
      <c r="H154" s="19"/>
      <c r="I154" s="19"/>
      <c r="J154" s="19"/>
      <c r="K154" s="19"/>
      <c r="L154" s="19"/>
      <c r="M154" s="19">
        <v>9647</v>
      </c>
    </row>
    <row r="155" spans="1:13" x14ac:dyDescent="0.4">
      <c r="A155" s="17" t="s">
        <v>515</v>
      </c>
      <c r="B155" s="17" t="s">
        <v>975</v>
      </c>
      <c r="C155" s="18" t="s">
        <v>516</v>
      </c>
      <c r="D155" s="19">
        <v>8321</v>
      </c>
      <c r="E155" s="19"/>
      <c r="F155" s="19"/>
      <c r="G155" s="19"/>
      <c r="H155" s="19"/>
      <c r="I155" s="19"/>
      <c r="J155" s="19"/>
      <c r="K155" s="19"/>
      <c r="L155" s="19"/>
      <c r="M155" s="19">
        <v>8321</v>
      </c>
    </row>
    <row r="156" spans="1:13" x14ac:dyDescent="0.4">
      <c r="A156" s="17" t="s">
        <v>517</v>
      </c>
      <c r="B156" s="17" t="s">
        <v>975</v>
      </c>
      <c r="C156" s="18" t="s">
        <v>518</v>
      </c>
      <c r="D156" s="19">
        <v>909</v>
      </c>
      <c r="E156" s="19"/>
      <c r="F156" s="19"/>
      <c r="G156" s="19"/>
      <c r="H156" s="19"/>
      <c r="I156" s="19"/>
      <c r="J156" s="19"/>
      <c r="K156" s="19"/>
      <c r="L156" s="19"/>
      <c r="M156" s="19">
        <v>909</v>
      </c>
    </row>
    <row r="157" spans="1:13" x14ac:dyDescent="0.4">
      <c r="A157" s="17" t="s">
        <v>521</v>
      </c>
      <c r="B157" s="17" t="s">
        <v>972</v>
      </c>
      <c r="C157" s="18" t="s">
        <v>522</v>
      </c>
      <c r="D157" s="19"/>
      <c r="E157" s="19"/>
      <c r="F157" s="19">
        <v>415</v>
      </c>
      <c r="G157" s="19"/>
      <c r="H157" s="19"/>
      <c r="I157" s="19"/>
      <c r="J157" s="19"/>
      <c r="K157" s="19"/>
      <c r="L157" s="19"/>
      <c r="M157" s="19">
        <v>415</v>
      </c>
    </row>
    <row r="158" spans="1:13" x14ac:dyDescent="0.4">
      <c r="A158" s="17" t="s">
        <v>525</v>
      </c>
      <c r="B158" s="17" t="s">
        <v>972</v>
      </c>
      <c r="C158" s="18" t="s">
        <v>526</v>
      </c>
      <c r="D158" s="19">
        <v>146143</v>
      </c>
      <c r="E158" s="19"/>
      <c r="F158" s="19"/>
      <c r="G158" s="19">
        <v>454</v>
      </c>
      <c r="H158" s="19"/>
      <c r="I158" s="19"/>
      <c r="J158" s="19"/>
      <c r="K158" s="19"/>
      <c r="L158" s="19"/>
      <c r="M158" s="19">
        <v>146597</v>
      </c>
    </row>
    <row r="159" spans="1:13" x14ac:dyDescent="0.4">
      <c r="A159" s="17" t="s">
        <v>527</v>
      </c>
      <c r="B159" s="17" t="s">
        <v>975</v>
      </c>
      <c r="C159" s="18" t="s">
        <v>528</v>
      </c>
      <c r="D159" s="19">
        <v>7038</v>
      </c>
      <c r="E159" s="19"/>
      <c r="F159" s="19"/>
      <c r="G159" s="19"/>
      <c r="H159" s="19"/>
      <c r="I159" s="19"/>
      <c r="J159" s="19"/>
      <c r="K159" s="19"/>
      <c r="L159" s="19"/>
      <c r="M159" s="19">
        <v>7038</v>
      </c>
    </row>
    <row r="160" spans="1:13" x14ac:dyDescent="0.4">
      <c r="A160" s="17" t="s">
        <v>529</v>
      </c>
      <c r="B160" s="17" t="s">
        <v>975</v>
      </c>
      <c r="C160" s="18" t="s">
        <v>530</v>
      </c>
      <c r="D160" s="19">
        <v>139105</v>
      </c>
      <c r="E160" s="19"/>
      <c r="F160" s="19"/>
      <c r="G160" s="19">
        <v>454</v>
      </c>
      <c r="H160" s="19"/>
      <c r="I160" s="19"/>
      <c r="J160" s="19"/>
      <c r="K160" s="19"/>
      <c r="L160" s="19"/>
      <c r="M160" s="19">
        <v>139559</v>
      </c>
    </row>
    <row r="161" spans="1:13" x14ac:dyDescent="0.4">
      <c r="A161" s="17" t="s">
        <v>531</v>
      </c>
      <c r="B161" s="17" t="s">
        <v>972</v>
      </c>
      <c r="C161" s="18" t="s">
        <v>532</v>
      </c>
      <c r="D161" s="19">
        <v>16033</v>
      </c>
      <c r="E161" s="19"/>
      <c r="F161" s="19">
        <v>1026</v>
      </c>
      <c r="G161" s="19"/>
      <c r="H161" s="19"/>
      <c r="I161" s="19"/>
      <c r="J161" s="19"/>
      <c r="K161" s="19"/>
      <c r="L161" s="19"/>
      <c r="M161" s="19">
        <v>17059</v>
      </c>
    </row>
    <row r="162" spans="1:13" x14ac:dyDescent="0.4">
      <c r="A162" s="17" t="s">
        <v>533</v>
      </c>
      <c r="B162" s="17" t="s">
        <v>975</v>
      </c>
      <c r="C162" s="18" t="s">
        <v>534</v>
      </c>
      <c r="D162" s="19"/>
      <c r="E162" s="19"/>
      <c r="F162" s="19">
        <v>594</v>
      </c>
      <c r="G162" s="19"/>
      <c r="H162" s="19"/>
      <c r="I162" s="19"/>
      <c r="J162" s="19"/>
      <c r="K162" s="19"/>
      <c r="L162" s="19"/>
      <c r="M162" s="19">
        <v>594</v>
      </c>
    </row>
    <row r="163" spans="1:13" x14ac:dyDescent="0.4">
      <c r="A163" s="17" t="s">
        <v>559</v>
      </c>
      <c r="B163" s="17" t="s">
        <v>972</v>
      </c>
      <c r="C163" s="18" t="s">
        <v>560</v>
      </c>
      <c r="D163" s="19">
        <v>2874</v>
      </c>
      <c r="E163" s="19"/>
      <c r="F163" s="19"/>
      <c r="G163" s="19"/>
      <c r="H163" s="19"/>
      <c r="I163" s="19"/>
      <c r="J163" s="19"/>
      <c r="K163" s="19"/>
      <c r="L163" s="19"/>
      <c r="M163" s="19">
        <v>2874</v>
      </c>
    </row>
    <row r="164" spans="1:13" x14ac:dyDescent="0.4">
      <c r="A164" s="17" t="s">
        <v>561</v>
      </c>
      <c r="B164" s="17" t="s">
        <v>972</v>
      </c>
      <c r="C164" s="18" t="s">
        <v>562</v>
      </c>
      <c r="D164" s="19">
        <v>4066</v>
      </c>
      <c r="E164" s="19"/>
      <c r="F164" s="19"/>
      <c r="G164" s="19"/>
      <c r="H164" s="19"/>
      <c r="I164" s="19"/>
      <c r="J164" s="19"/>
      <c r="K164" s="19"/>
      <c r="L164" s="19"/>
      <c r="M164" s="19">
        <v>4066</v>
      </c>
    </row>
    <row r="165" spans="1:13" x14ac:dyDescent="0.4">
      <c r="A165" s="17" t="s">
        <v>563</v>
      </c>
      <c r="B165" s="17" t="s">
        <v>975</v>
      </c>
      <c r="C165" s="18" t="s">
        <v>564</v>
      </c>
      <c r="D165" s="19">
        <v>3641</v>
      </c>
      <c r="E165" s="19"/>
      <c r="F165" s="19"/>
      <c r="G165" s="19"/>
      <c r="H165" s="19"/>
      <c r="I165" s="19"/>
      <c r="J165" s="19"/>
      <c r="K165" s="19"/>
      <c r="L165" s="19"/>
      <c r="M165" s="19">
        <v>3641</v>
      </c>
    </row>
    <row r="166" spans="1:13" x14ac:dyDescent="0.4">
      <c r="A166" s="17" t="s">
        <v>565</v>
      </c>
      <c r="B166" s="17" t="s">
        <v>972</v>
      </c>
      <c r="C166" s="18" t="s">
        <v>566</v>
      </c>
      <c r="D166" s="19">
        <v>87764</v>
      </c>
      <c r="E166" s="19"/>
      <c r="F166" s="19"/>
      <c r="G166" s="19"/>
      <c r="H166" s="19"/>
      <c r="I166" s="19"/>
      <c r="J166" s="19"/>
      <c r="K166" s="19"/>
      <c r="L166" s="19"/>
      <c r="M166" s="19">
        <v>87764</v>
      </c>
    </row>
    <row r="167" spans="1:13" x14ac:dyDescent="0.4">
      <c r="A167" s="17" t="s">
        <v>567</v>
      </c>
      <c r="B167" s="17" t="s">
        <v>975</v>
      </c>
      <c r="C167" s="18" t="s">
        <v>568</v>
      </c>
      <c r="D167" s="19">
        <v>20142</v>
      </c>
      <c r="E167" s="19"/>
      <c r="F167" s="19"/>
      <c r="G167" s="19"/>
      <c r="H167" s="19"/>
      <c r="I167" s="19"/>
      <c r="J167" s="19"/>
      <c r="K167" s="19"/>
      <c r="L167" s="19"/>
      <c r="M167" s="19">
        <v>20142</v>
      </c>
    </row>
    <row r="168" spans="1:13" x14ac:dyDescent="0.4">
      <c r="A168" s="17" t="s">
        <v>569</v>
      </c>
      <c r="B168" s="17" t="s">
        <v>975</v>
      </c>
      <c r="C168" s="18" t="s">
        <v>570</v>
      </c>
      <c r="D168" s="19">
        <v>300</v>
      </c>
      <c r="E168" s="19"/>
      <c r="F168" s="19"/>
      <c r="G168" s="19"/>
      <c r="H168" s="19"/>
      <c r="I168" s="19"/>
      <c r="J168" s="19"/>
      <c r="K168" s="19"/>
      <c r="L168" s="19"/>
      <c r="M168" s="19">
        <v>300</v>
      </c>
    </row>
    <row r="169" spans="1:13" x14ac:dyDescent="0.4">
      <c r="A169" s="17" t="s">
        <v>573</v>
      </c>
      <c r="B169" s="17" t="s">
        <v>972</v>
      </c>
      <c r="C169" s="18" t="s">
        <v>574</v>
      </c>
      <c r="D169" s="19">
        <v>6395</v>
      </c>
      <c r="E169" s="19"/>
      <c r="F169" s="19">
        <v>701</v>
      </c>
      <c r="G169" s="19"/>
      <c r="H169" s="19"/>
      <c r="I169" s="19"/>
      <c r="J169" s="19"/>
      <c r="K169" s="19"/>
      <c r="L169" s="19"/>
      <c r="M169" s="19">
        <v>7096</v>
      </c>
    </row>
    <row r="170" spans="1:13" x14ac:dyDescent="0.4">
      <c r="A170" s="17" t="s">
        <v>575</v>
      </c>
      <c r="B170" s="17" t="s">
        <v>975</v>
      </c>
      <c r="C170" s="18" t="s">
        <v>576</v>
      </c>
      <c r="D170" s="19">
        <v>4168</v>
      </c>
      <c r="E170" s="19"/>
      <c r="F170" s="19"/>
      <c r="G170" s="19"/>
      <c r="H170" s="19"/>
      <c r="I170" s="19"/>
      <c r="J170" s="19"/>
      <c r="K170" s="19"/>
      <c r="L170" s="19"/>
      <c r="M170" s="19">
        <v>4168</v>
      </c>
    </row>
    <row r="171" spans="1:13" x14ac:dyDescent="0.4">
      <c r="A171" s="17" t="s">
        <v>577</v>
      </c>
      <c r="B171" s="17" t="s">
        <v>972</v>
      </c>
      <c r="C171" s="18" t="s">
        <v>578</v>
      </c>
      <c r="D171" s="19">
        <v>14641</v>
      </c>
      <c r="E171" s="19"/>
      <c r="F171" s="19">
        <v>462</v>
      </c>
      <c r="G171" s="19"/>
      <c r="H171" s="19"/>
      <c r="I171" s="19"/>
      <c r="J171" s="19"/>
      <c r="K171" s="19"/>
      <c r="L171" s="19"/>
      <c r="M171" s="19">
        <v>15103</v>
      </c>
    </row>
    <row r="172" spans="1:13" x14ac:dyDescent="0.4">
      <c r="A172" s="17" t="s">
        <v>579</v>
      </c>
      <c r="B172" s="17" t="s">
        <v>972</v>
      </c>
      <c r="C172" s="18" t="s">
        <v>580</v>
      </c>
      <c r="D172" s="19">
        <v>614</v>
      </c>
      <c r="E172" s="19"/>
      <c r="F172" s="19"/>
      <c r="G172" s="19"/>
      <c r="H172" s="19"/>
      <c r="I172" s="19"/>
      <c r="J172" s="19"/>
      <c r="K172" s="19"/>
      <c r="L172" s="19"/>
      <c r="M172" s="19">
        <v>614</v>
      </c>
    </row>
    <row r="173" spans="1:13" x14ac:dyDescent="0.4">
      <c r="A173" s="17" t="s">
        <v>585</v>
      </c>
      <c r="B173" s="17" t="s">
        <v>971</v>
      </c>
      <c r="C173" s="18" t="s">
        <v>586</v>
      </c>
      <c r="D173" s="19">
        <v>44223</v>
      </c>
      <c r="E173" s="19"/>
      <c r="F173" s="19">
        <v>4052</v>
      </c>
      <c r="G173" s="19">
        <v>3715</v>
      </c>
      <c r="H173" s="19"/>
      <c r="I173" s="19"/>
      <c r="J173" s="19"/>
      <c r="K173" s="19"/>
      <c r="L173" s="19"/>
      <c r="M173" s="19">
        <v>51990</v>
      </c>
    </row>
    <row r="174" spans="1:13" x14ac:dyDescent="0.4">
      <c r="A174" s="17" t="s">
        <v>587</v>
      </c>
      <c r="B174" s="17" t="s">
        <v>972</v>
      </c>
      <c r="C174" s="18" t="s">
        <v>588</v>
      </c>
      <c r="D174" s="19">
        <v>6357</v>
      </c>
      <c r="E174" s="19"/>
      <c r="F174" s="19">
        <v>1134</v>
      </c>
      <c r="G174" s="19"/>
      <c r="H174" s="19"/>
      <c r="I174" s="19"/>
      <c r="J174" s="19"/>
      <c r="K174" s="19"/>
      <c r="L174" s="19"/>
      <c r="M174" s="19">
        <v>7491</v>
      </c>
    </row>
    <row r="175" spans="1:13" x14ac:dyDescent="0.4">
      <c r="A175" s="17" t="s">
        <v>589</v>
      </c>
      <c r="B175" s="17" t="s">
        <v>975</v>
      </c>
      <c r="C175" s="18" t="s">
        <v>590</v>
      </c>
      <c r="D175" s="19">
        <v>402</v>
      </c>
      <c r="E175" s="19"/>
      <c r="F175" s="19"/>
      <c r="G175" s="19"/>
      <c r="H175" s="19"/>
      <c r="I175" s="19"/>
      <c r="J175" s="19"/>
      <c r="K175" s="19"/>
      <c r="L175" s="19"/>
      <c r="M175" s="19">
        <v>402</v>
      </c>
    </row>
    <row r="176" spans="1:13" x14ac:dyDescent="0.4">
      <c r="A176" s="17" t="s">
        <v>591</v>
      </c>
      <c r="B176" s="17" t="s">
        <v>972</v>
      </c>
      <c r="C176" s="18" t="s">
        <v>592</v>
      </c>
      <c r="D176" s="19">
        <v>1134</v>
      </c>
      <c r="E176" s="19"/>
      <c r="F176" s="19"/>
      <c r="G176" s="19"/>
      <c r="H176" s="19"/>
      <c r="I176" s="19"/>
      <c r="J176" s="19"/>
      <c r="K176" s="19"/>
      <c r="L176" s="19"/>
      <c r="M176" s="19">
        <v>1134</v>
      </c>
    </row>
    <row r="177" spans="1:13" x14ac:dyDescent="0.4">
      <c r="A177" s="17" t="s">
        <v>595</v>
      </c>
      <c r="B177" s="17" t="s">
        <v>972</v>
      </c>
      <c r="C177" s="18" t="s">
        <v>596</v>
      </c>
      <c r="D177" s="19">
        <v>1308</v>
      </c>
      <c r="E177" s="19"/>
      <c r="F177" s="19">
        <v>446</v>
      </c>
      <c r="G177" s="19"/>
      <c r="H177" s="19"/>
      <c r="I177" s="19"/>
      <c r="J177" s="19"/>
      <c r="K177" s="19"/>
      <c r="L177" s="19"/>
      <c r="M177" s="19">
        <v>1754</v>
      </c>
    </row>
    <row r="178" spans="1:13" x14ac:dyDescent="0.4">
      <c r="A178" s="17" t="s">
        <v>597</v>
      </c>
      <c r="B178" s="17" t="s">
        <v>972</v>
      </c>
      <c r="C178" s="18" t="s">
        <v>598</v>
      </c>
      <c r="D178" s="19">
        <v>2263</v>
      </c>
      <c r="E178" s="19"/>
      <c r="F178" s="19">
        <v>1342</v>
      </c>
      <c r="G178" s="19"/>
      <c r="H178" s="19"/>
      <c r="I178" s="19"/>
      <c r="J178" s="19"/>
      <c r="K178" s="19"/>
      <c r="L178" s="19"/>
      <c r="M178" s="19">
        <v>3605</v>
      </c>
    </row>
    <row r="179" spans="1:13" x14ac:dyDescent="0.4">
      <c r="A179" s="17" t="s">
        <v>601</v>
      </c>
      <c r="B179" s="17" t="s">
        <v>975</v>
      </c>
      <c r="C179" s="18" t="s">
        <v>602</v>
      </c>
      <c r="D179" s="19">
        <v>2263</v>
      </c>
      <c r="E179" s="19"/>
      <c r="F179" s="19"/>
      <c r="G179" s="19"/>
      <c r="H179" s="19"/>
      <c r="I179" s="19"/>
      <c r="J179" s="19"/>
      <c r="K179" s="19"/>
      <c r="L179" s="19"/>
      <c r="M179" s="19">
        <v>2263</v>
      </c>
    </row>
    <row r="180" spans="1:13" x14ac:dyDescent="0.4">
      <c r="A180" s="17" t="s">
        <v>603</v>
      </c>
      <c r="B180" s="17" t="s">
        <v>975</v>
      </c>
      <c r="C180" s="18" t="s">
        <v>604</v>
      </c>
      <c r="D180" s="19"/>
      <c r="E180" s="19"/>
      <c r="F180" s="19">
        <v>1342</v>
      </c>
      <c r="G180" s="19"/>
      <c r="H180" s="19"/>
      <c r="I180" s="19"/>
      <c r="J180" s="19"/>
      <c r="K180" s="19"/>
      <c r="L180" s="19"/>
      <c r="M180" s="19">
        <v>1342</v>
      </c>
    </row>
    <row r="181" spans="1:13" x14ac:dyDescent="0.4">
      <c r="A181" s="17" t="s">
        <v>607</v>
      </c>
      <c r="B181" s="17" t="s">
        <v>972</v>
      </c>
      <c r="C181" s="18" t="s">
        <v>608</v>
      </c>
      <c r="D181" s="19">
        <v>679</v>
      </c>
      <c r="E181" s="19"/>
      <c r="F181" s="19">
        <v>884</v>
      </c>
      <c r="G181" s="19"/>
      <c r="H181" s="19"/>
      <c r="I181" s="19"/>
      <c r="J181" s="19"/>
      <c r="K181" s="19"/>
      <c r="L181" s="19"/>
      <c r="M181" s="19">
        <v>1563</v>
      </c>
    </row>
    <row r="182" spans="1:13" x14ac:dyDescent="0.4">
      <c r="A182" s="17" t="s">
        <v>621</v>
      </c>
      <c r="B182" s="17" t="s">
        <v>972</v>
      </c>
      <c r="C182" s="18" t="s">
        <v>622</v>
      </c>
      <c r="D182" s="19">
        <v>1241</v>
      </c>
      <c r="E182" s="19"/>
      <c r="F182" s="19"/>
      <c r="G182" s="19"/>
      <c r="H182" s="19"/>
      <c r="I182" s="19"/>
      <c r="J182" s="19"/>
      <c r="K182" s="19"/>
      <c r="L182" s="19"/>
      <c r="M182" s="19">
        <v>1241</v>
      </c>
    </row>
    <row r="183" spans="1:13" x14ac:dyDescent="0.4">
      <c r="A183" s="17" t="s">
        <v>625</v>
      </c>
      <c r="B183" s="17" t="s">
        <v>975</v>
      </c>
      <c r="C183" s="18" t="s">
        <v>626</v>
      </c>
      <c r="D183" s="19">
        <v>1241</v>
      </c>
      <c r="E183" s="19"/>
      <c r="F183" s="19"/>
      <c r="G183" s="19"/>
      <c r="H183" s="19"/>
      <c r="I183" s="19"/>
      <c r="J183" s="19"/>
      <c r="K183" s="19"/>
      <c r="L183" s="19"/>
      <c r="M183" s="19">
        <v>1241</v>
      </c>
    </row>
    <row r="184" spans="1:13" x14ac:dyDescent="0.4">
      <c r="A184" s="17" t="s">
        <v>627</v>
      </c>
      <c r="B184" s="17" t="s">
        <v>972</v>
      </c>
      <c r="C184" s="18" t="s">
        <v>628</v>
      </c>
      <c r="D184" s="19">
        <v>19701</v>
      </c>
      <c r="E184" s="19"/>
      <c r="F184" s="19"/>
      <c r="G184" s="19"/>
      <c r="H184" s="19"/>
      <c r="I184" s="19"/>
      <c r="J184" s="19"/>
      <c r="K184" s="19"/>
      <c r="L184" s="19"/>
      <c r="M184" s="19">
        <v>19701</v>
      </c>
    </row>
    <row r="185" spans="1:13" x14ac:dyDescent="0.4">
      <c r="A185" s="17" t="s">
        <v>631</v>
      </c>
      <c r="B185" s="17" t="s">
        <v>971</v>
      </c>
      <c r="C185" s="18" t="s">
        <v>632</v>
      </c>
      <c r="D185" s="19">
        <v>217294</v>
      </c>
      <c r="E185" s="19"/>
      <c r="F185" s="19">
        <v>11834</v>
      </c>
      <c r="G185" s="19"/>
      <c r="H185" s="19"/>
      <c r="I185" s="19"/>
      <c r="J185" s="19"/>
      <c r="K185" s="19"/>
      <c r="L185" s="19"/>
      <c r="M185" s="19">
        <v>229128</v>
      </c>
    </row>
    <row r="186" spans="1:13" x14ac:dyDescent="0.4">
      <c r="A186" s="17" t="s">
        <v>639</v>
      </c>
      <c r="B186" s="17" t="s">
        <v>972</v>
      </c>
      <c r="C186" s="18" t="s">
        <v>640</v>
      </c>
      <c r="D186" s="19">
        <v>210581</v>
      </c>
      <c r="E186" s="19"/>
      <c r="F186" s="19">
        <v>11834</v>
      </c>
      <c r="G186" s="19"/>
      <c r="H186" s="19"/>
      <c r="I186" s="19"/>
      <c r="J186" s="19"/>
      <c r="K186" s="19"/>
      <c r="L186" s="19"/>
      <c r="M186" s="19">
        <v>222415</v>
      </c>
    </row>
    <row r="187" spans="1:13" x14ac:dyDescent="0.4">
      <c r="A187" s="17" t="s">
        <v>641</v>
      </c>
      <c r="B187" s="17" t="s">
        <v>972</v>
      </c>
      <c r="C187" s="18" t="s">
        <v>642</v>
      </c>
      <c r="D187" s="19">
        <v>1068</v>
      </c>
      <c r="E187" s="19"/>
      <c r="F187" s="19"/>
      <c r="G187" s="19"/>
      <c r="H187" s="19"/>
      <c r="I187" s="19"/>
      <c r="J187" s="19"/>
      <c r="K187" s="19"/>
      <c r="L187" s="19"/>
      <c r="M187" s="19">
        <v>1068</v>
      </c>
    </row>
    <row r="188" spans="1:13" x14ac:dyDescent="0.4">
      <c r="A188" s="17" t="s">
        <v>645</v>
      </c>
      <c r="B188" s="17" t="s">
        <v>972</v>
      </c>
      <c r="C188" s="18" t="s">
        <v>646</v>
      </c>
      <c r="D188" s="19">
        <v>4717</v>
      </c>
      <c r="E188" s="19"/>
      <c r="F188" s="19"/>
      <c r="G188" s="19"/>
      <c r="H188" s="19"/>
      <c r="I188" s="19"/>
      <c r="J188" s="19"/>
      <c r="K188" s="19"/>
      <c r="L188" s="19"/>
      <c r="M188" s="19">
        <v>4717</v>
      </c>
    </row>
    <row r="189" spans="1:13" x14ac:dyDescent="0.4">
      <c r="A189" s="14" t="s">
        <v>651</v>
      </c>
      <c r="B189" s="14" t="s">
        <v>970</v>
      </c>
      <c r="C189" s="15" t="s">
        <v>652</v>
      </c>
      <c r="D189" s="16">
        <v>146122</v>
      </c>
      <c r="E189" s="16"/>
      <c r="F189" s="16">
        <v>10278</v>
      </c>
      <c r="G189" s="16"/>
      <c r="H189" s="16"/>
      <c r="I189" s="16"/>
      <c r="J189" s="16"/>
      <c r="K189" s="16"/>
      <c r="L189" s="16"/>
      <c r="M189" s="16">
        <v>156400</v>
      </c>
    </row>
    <row r="190" spans="1:13" x14ac:dyDescent="0.4">
      <c r="A190" s="17" t="s">
        <v>655</v>
      </c>
      <c r="B190" s="17" t="s">
        <v>971</v>
      </c>
      <c r="C190" s="18" t="s">
        <v>656</v>
      </c>
      <c r="D190" s="19">
        <v>1912</v>
      </c>
      <c r="E190" s="19"/>
      <c r="F190" s="19"/>
      <c r="G190" s="19"/>
      <c r="H190" s="19"/>
      <c r="I190" s="19"/>
      <c r="J190" s="19"/>
      <c r="K190" s="19"/>
      <c r="L190" s="19"/>
      <c r="M190" s="19">
        <v>1912</v>
      </c>
    </row>
    <row r="191" spans="1:13" x14ac:dyDescent="0.4">
      <c r="A191" s="17" t="s">
        <v>657</v>
      </c>
      <c r="B191" s="17" t="s">
        <v>971</v>
      </c>
      <c r="C191" s="18" t="s">
        <v>658</v>
      </c>
      <c r="D191" s="19">
        <v>4927</v>
      </c>
      <c r="E191" s="19"/>
      <c r="F191" s="19"/>
      <c r="G191" s="19"/>
      <c r="H191" s="19"/>
      <c r="I191" s="19"/>
      <c r="J191" s="19"/>
      <c r="K191" s="19"/>
      <c r="L191" s="19"/>
      <c r="M191" s="19">
        <v>4927</v>
      </c>
    </row>
    <row r="192" spans="1:13" x14ac:dyDescent="0.4">
      <c r="A192" s="17" t="s">
        <v>659</v>
      </c>
      <c r="B192" s="17" t="s">
        <v>971</v>
      </c>
      <c r="C192" s="18" t="s">
        <v>660</v>
      </c>
      <c r="D192" s="19">
        <v>210</v>
      </c>
      <c r="E192" s="19"/>
      <c r="F192" s="19">
        <v>3128</v>
      </c>
      <c r="G192" s="19"/>
      <c r="H192" s="19"/>
      <c r="I192" s="19"/>
      <c r="J192" s="19"/>
      <c r="K192" s="19"/>
      <c r="L192" s="19"/>
      <c r="M192" s="19">
        <v>3338</v>
      </c>
    </row>
    <row r="193" spans="1:13" x14ac:dyDescent="0.4">
      <c r="A193" s="17" t="s">
        <v>661</v>
      </c>
      <c r="B193" s="17" t="s">
        <v>972</v>
      </c>
      <c r="C193" s="18" t="s">
        <v>662</v>
      </c>
      <c r="D193" s="19">
        <v>210</v>
      </c>
      <c r="E193" s="19"/>
      <c r="F193" s="19"/>
      <c r="G193" s="19"/>
      <c r="H193" s="19"/>
      <c r="I193" s="19"/>
      <c r="J193" s="19"/>
      <c r="K193" s="19"/>
      <c r="L193" s="19"/>
      <c r="M193" s="19">
        <v>210</v>
      </c>
    </row>
    <row r="194" spans="1:13" x14ac:dyDescent="0.4">
      <c r="A194" s="17" t="s">
        <v>665</v>
      </c>
      <c r="B194" s="17" t="s">
        <v>975</v>
      </c>
      <c r="C194" s="18" t="s">
        <v>666</v>
      </c>
      <c r="D194" s="19">
        <v>210</v>
      </c>
      <c r="E194" s="19"/>
      <c r="F194" s="19"/>
      <c r="G194" s="19"/>
      <c r="H194" s="19"/>
      <c r="I194" s="19"/>
      <c r="J194" s="19"/>
      <c r="K194" s="19"/>
      <c r="L194" s="19"/>
      <c r="M194" s="19">
        <v>210</v>
      </c>
    </row>
    <row r="195" spans="1:13" x14ac:dyDescent="0.4">
      <c r="A195" s="17" t="s">
        <v>671</v>
      </c>
      <c r="B195" s="17" t="s">
        <v>972</v>
      </c>
      <c r="C195" s="18" t="s">
        <v>672</v>
      </c>
      <c r="D195" s="19"/>
      <c r="E195" s="19"/>
      <c r="F195" s="19">
        <v>3128</v>
      </c>
      <c r="G195" s="19"/>
      <c r="H195" s="19"/>
      <c r="I195" s="19"/>
      <c r="J195" s="19"/>
      <c r="K195" s="19"/>
      <c r="L195" s="19"/>
      <c r="M195" s="19">
        <v>3128</v>
      </c>
    </row>
    <row r="196" spans="1:13" x14ac:dyDescent="0.4">
      <c r="A196" s="17" t="s">
        <v>680</v>
      </c>
      <c r="B196" s="17" t="s">
        <v>971</v>
      </c>
      <c r="C196" s="18" t="s">
        <v>681</v>
      </c>
      <c r="D196" s="19">
        <v>116324</v>
      </c>
      <c r="E196" s="19"/>
      <c r="F196" s="19">
        <v>3391</v>
      </c>
      <c r="G196" s="19"/>
      <c r="H196" s="19"/>
      <c r="I196" s="19"/>
      <c r="J196" s="19"/>
      <c r="K196" s="19"/>
      <c r="L196" s="19"/>
      <c r="M196" s="19">
        <v>119715</v>
      </c>
    </row>
    <row r="197" spans="1:13" x14ac:dyDescent="0.4">
      <c r="A197" s="17" t="s">
        <v>682</v>
      </c>
      <c r="B197" s="17" t="s">
        <v>972</v>
      </c>
      <c r="C197" s="18" t="s">
        <v>683</v>
      </c>
      <c r="D197" s="19">
        <v>114885</v>
      </c>
      <c r="E197" s="19"/>
      <c r="F197" s="19">
        <v>3391</v>
      </c>
      <c r="G197" s="19"/>
      <c r="H197" s="19"/>
      <c r="I197" s="19"/>
      <c r="J197" s="19"/>
      <c r="K197" s="19"/>
      <c r="L197" s="19"/>
      <c r="M197" s="19">
        <v>118276</v>
      </c>
    </row>
    <row r="198" spans="1:13" x14ac:dyDescent="0.4">
      <c r="A198" s="17" t="s">
        <v>684</v>
      </c>
      <c r="B198" s="17" t="s">
        <v>975</v>
      </c>
      <c r="C198" s="18" t="s">
        <v>685</v>
      </c>
      <c r="D198" s="19">
        <v>6263</v>
      </c>
      <c r="E198" s="19"/>
      <c r="F198" s="19">
        <v>2041</v>
      </c>
      <c r="G198" s="19"/>
      <c r="H198" s="19"/>
      <c r="I198" s="19"/>
      <c r="J198" s="19"/>
      <c r="K198" s="19"/>
      <c r="L198" s="19"/>
      <c r="M198" s="19">
        <v>8304</v>
      </c>
    </row>
    <row r="199" spans="1:13" x14ac:dyDescent="0.4">
      <c r="A199" s="17" t="s">
        <v>690</v>
      </c>
      <c r="B199" s="17" t="s">
        <v>972</v>
      </c>
      <c r="C199" s="18" t="s">
        <v>691</v>
      </c>
      <c r="D199" s="19">
        <v>1439</v>
      </c>
      <c r="E199" s="19"/>
      <c r="F199" s="19"/>
      <c r="G199" s="19"/>
      <c r="H199" s="19"/>
      <c r="I199" s="19"/>
      <c r="J199" s="19"/>
      <c r="K199" s="19"/>
      <c r="L199" s="19"/>
      <c r="M199" s="19">
        <v>1439</v>
      </c>
    </row>
    <row r="200" spans="1:13" x14ac:dyDescent="0.4">
      <c r="A200" s="17" t="s">
        <v>692</v>
      </c>
      <c r="B200" s="17" t="s">
        <v>975</v>
      </c>
      <c r="C200" s="18" t="s">
        <v>693</v>
      </c>
      <c r="D200" s="19">
        <v>1439</v>
      </c>
      <c r="E200" s="19"/>
      <c r="F200" s="19"/>
      <c r="G200" s="19"/>
      <c r="H200" s="19"/>
      <c r="I200" s="19"/>
      <c r="J200" s="19"/>
      <c r="K200" s="19"/>
      <c r="L200" s="19"/>
      <c r="M200" s="19">
        <v>1439</v>
      </c>
    </row>
    <row r="201" spans="1:13" x14ac:dyDescent="0.4">
      <c r="A201" s="17" t="s">
        <v>694</v>
      </c>
      <c r="B201" s="17" t="s">
        <v>976</v>
      </c>
      <c r="C201" s="18" t="s">
        <v>695</v>
      </c>
      <c r="D201" s="19">
        <v>1439</v>
      </c>
      <c r="E201" s="19"/>
      <c r="F201" s="19"/>
      <c r="G201" s="19"/>
      <c r="H201" s="19"/>
      <c r="I201" s="19"/>
      <c r="J201" s="19"/>
      <c r="K201" s="19"/>
      <c r="L201" s="19"/>
      <c r="M201" s="19">
        <v>1439</v>
      </c>
    </row>
    <row r="202" spans="1:13" x14ac:dyDescent="0.4">
      <c r="A202" s="17" t="s">
        <v>696</v>
      </c>
      <c r="B202" s="17" t="s">
        <v>971</v>
      </c>
      <c r="C202" s="18" t="s">
        <v>697</v>
      </c>
      <c r="D202" s="19">
        <v>22749</v>
      </c>
      <c r="E202" s="19"/>
      <c r="F202" s="19">
        <v>3759</v>
      </c>
      <c r="G202" s="19"/>
      <c r="H202" s="19"/>
      <c r="I202" s="19"/>
      <c r="J202" s="19"/>
      <c r="K202" s="19"/>
      <c r="L202" s="19"/>
      <c r="M202" s="19">
        <v>26508</v>
      </c>
    </row>
    <row r="203" spans="1:13" x14ac:dyDescent="0.4">
      <c r="A203" s="17" t="s">
        <v>702</v>
      </c>
      <c r="B203" s="17" t="s">
        <v>972</v>
      </c>
      <c r="C203" s="18" t="s">
        <v>703</v>
      </c>
      <c r="D203" s="19">
        <v>4301</v>
      </c>
      <c r="E203" s="19"/>
      <c r="F203" s="19"/>
      <c r="G203" s="19"/>
      <c r="H203" s="19"/>
      <c r="I203" s="19"/>
      <c r="J203" s="19"/>
      <c r="K203" s="19"/>
      <c r="L203" s="19"/>
      <c r="M203" s="19">
        <v>4301</v>
      </c>
    </row>
    <row r="204" spans="1:13" x14ac:dyDescent="0.4">
      <c r="A204" s="17" t="s">
        <v>706</v>
      </c>
      <c r="B204" s="17" t="s">
        <v>972</v>
      </c>
      <c r="C204" s="18" t="s">
        <v>707</v>
      </c>
      <c r="D204" s="19">
        <v>4703</v>
      </c>
      <c r="E204" s="19"/>
      <c r="F204" s="19">
        <v>3099</v>
      </c>
      <c r="G204" s="19"/>
      <c r="H204" s="19"/>
      <c r="I204" s="19"/>
      <c r="J204" s="19"/>
      <c r="K204" s="19"/>
      <c r="L204" s="19"/>
      <c r="M204" s="19">
        <v>7802</v>
      </c>
    </row>
    <row r="205" spans="1:13" x14ac:dyDescent="0.4">
      <c r="A205" s="17" t="s">
        <v>708</v>
      </c>
      <c r="B205" s="17" t="s">
        <v>972</v>
      </c>
      <c r="C205" s="18" t="s">
        <v>709</v>
      </c>
      <c r="D205" s="19"/>
      <c r="E205" s="19"/>
      <c r="F205" s="19">
        <v>660</v>
      </c>
      <c r="G205" s="19"/>
      <c r="H205" s="19"/>
      <c r="I205" s="19"/>
      <c r="J205" s="19"/>
      <c r="K205" s="19"/>
      <c r="L205" s="19"/>
      <c r="M205" s="19">
        <v>660</v>
      </c>
    </row>
    <row r="206" spans="1:13" x14ac:dyDescent="0.4">
      <c r="A206" s="17" t="s">
        <v>710</v>
      </c>
      <c r="B206" s="17" t="s">
        <v>975</v>
      </c>
      <c r="C206" s="18" t="s">
        <v>711</v>
      </c>
      <c r="D206" s="19"/>
      <c r="E206" s="19"/>
      <c r="F206" s="19">
        <v>660</v>
      </c>
      <c r="G206" s="19"/>
      <c r="H206" s="19"/>
      <c r="I206" s="19"/>
      <c r="J206" s="19"/>
      <c r="K206" s="19"/>
      <c r="L206" s="19"/>
      <c r="M206" s="19">
        <v>660</v>
      </c>
    </row>
    <row r="207" spans="1:13" x14ac:dyDescent="0.4">
      <c r="A207" s="17" t="s">
        <v>712</v>
      </c>
      <c r="B207" s="17" t="s">
        <v>972</v>
      </c>
      <c r="C207" s="18" t="s">
        <v>713</v>
      </c>
      <c r="D207" s="19">
        <v>7271</v>
      </c>
      <c r="E207" s="19"/>
      <c r="F207" s="19"/>
      <c r="G207" s="19"/>
      <c r="H207" s="19"/>
      <c r="I207" s="19"/>
      <c r="J207" s="19"/>
      <c r="K207" s="19"/>
      <c r="L207" s="19"/>
      <c r="M207" s="19">
        <v>7271</v>
      </c>
    </row>
    <row r="208" spans="1:13" x14ac:dyDescent="0.4">
      <c r="A208" s="17" t="s">
        <v>720</v>
      </c>
      <c r="B208" s="17" t="s">
        <v>972</v>
      </c>
      <c r="C208" s="18" t="s">
        <v>721</v>
      </c>
      <c r="D208" s="19">
        <v>1260</v>
      </c>
      <c r="E208" s="19"/>
      <c r="F208" s="19"/>
      <c r="G208" s="19"/>
      <c r="H208" s="19"/>
      <c r="I208" s="19"/>
      <c r="J208" s="19"/>
      <c r="K208" s="19"/>
      <c r="L208" s="19"/>
      <c r="M208" s="19">
        <v>1260</v>
      </c>
    </row>
    <row r="209" spans="1:13" x14ac:dyDescent="0.4">
      <c r="A209" s="14" t="s">
        <v>724</v>
      </c>
      <c r="B209" s="14" t="s">
        <v>970</v>
      </c>
      <c r="C209" s="15" t="s">
        <v>725</v>
      </c>
      <c r="D209" s="16">
        <v>4025479</v>
      </c>
      <c r="E209" s="16">
        <v>55047</v>
      </c>
      <c r="F209" s="16">
        <v>27460</v>
      </c>
      <c r="G209" s="16"/>
      <c r="H209" s="16"/>
      <c r="I209" s="16"/>
      <c r="J209" s="16"/>
      <c r="K209" s="16"/>
      <c r="L209" s="16">
        <v>232</v>
      </c>
      <c r="M209" s="16">
        <v>4108218</v>
      </c>
    </row>
    <row r="210" spans="1:13" x14ac:dyDescent="0.4">
      <c r="A210" s="17" t="s">
        <v>726</v>
      </c>
      <c r="B210" s="17" t="s">
        <v>971</v>
      </c>
      <c r="C210" s="18" t="s">
        <v>727</v>
      </c>
      <c r="D210" s="19">
        <v>4025479</v>
      </c>
      <c r="E210" s="19">
        <v>55047</v>
      </c>
      <c r="F210" s="19">
        <v>27460</v>
      </c>
      <c r="G210" s="19"/>
      <c r="H210" s="19"/>
      <c r="I210" s="19"/>
      <c r="J210" s="19"/>
      <c r="K210" s="19"/>
      <c r="L210" s="19">
        <v>232</v>
      </c>
      <c r="M210" s="19">
        <v>4108218</v>
      </c>
    </row>
    <row r="211" spans="1:13" x14ac:dyDescent="0.4">
      <c r="A211" s="27" t="s">
        <v>979</v>
      </c>
      <c r="B211" s="27"/>
      <c r="C211" s="27"/>
      <c r="D211" s="20">
        <f>D7+D50+D55+D91+D103+D108+D126+D152+D189+D209</f>
        <v>325393429</v>
      </c>
      <c r="E211" s="20">
        <f t="shared" ref="E211:M211" si="0">E7+E50+E55+E91+E103+E108+E126+E152+E189+E209</f>
        <v>30546314</v>
      </c>
      <c r="F211" s="20">
        <f t="shared" si="0"/>
        <v>24742122</v>
      </c>
      <c r="G211" s="20">
        <f t="shared" si="0"/>
        <v>4169</v>
      </c>
      <c r="H211" s="20">
        <f t="shared" si="0"/>
        <v>17426</v>
      </c>
      <c r="I211" s="20">
        <f t="shared" si="0"/>
        <v>13844</v>
      </c>
      <c r="J211" s="20">
        <f t="shared" si="0"/>
        <v>1517335</v>
      </c>
      <c r="K211" s="20">
        <f t="shared" si="0"/>
        <v>2434</v>
      </c>
      <c r="L211" s="20">
        <f t="shared" si="0"/>
        <v>75808</v>
      </c>
      <c r="M211" s="20">
        <f t="shared" si="0"/>
        <v>382312881</v>
      </c>
    </row>
  </sheetData>
  <mergeCells count="5">
    <mergeCell ref="A211:C211"/>
    <mergeCell ref="A4:A6"/>
    <mergeCell ref="B4:B6"/>
    <mergeCell ref="C4:C6"/>
    <mergeCell ref="D4:L4"/>
  </mergeCells>
  <phoneticPr fontId="3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0"/>
  <sheetViews>
    <sheetView workbookViewId="0">
      <pane xSplit="3" ySplit="6" topLeftCell="D267" activePane="bottomRight" state="frozen"/>
      <selection pane="topRight" activeCell="D1" sqref="D1"/>
      <selection pane="bottomLeft" activeCell="A7" sqref="A7"/>
      <selection pane="bottomRight" activeCell="F288" sqref="F288"/>
    </sheetView>
  </sheetViews>
  <sheetFormatPr defaultRowHeight="18.75" x14ac:dyDescent="0.4"/>
  <cols>
    <col min="1" max="1" width="11.375" style="21" customWidth="1"/>
    <col min="2" max="2" width="5.5" style="21" bestFit="1" customWidth="1"/>
    <col min="3" max="3" width="40.125" bestFit="1" customWidth="1"/>
    <col min="4" max="4" width="15" customWidth="1"/>
    <col min="5" max="5" width="11.625" bestFit="1" customWidth="1"/>
    <col min="6" max="7" width="15.125" bestFit="1" customWidth="1"/>
  </cols>
  <sheetData>
    <row r="1" spans="1:7" x14ac:dyDescent="0.4">
      <c r="A1" s="5" t="s">
        <v>944</v>
      </c>
      <c r="B1" s="6"/>
      <c r="C1" s="7"/>
    </row>
    <row r="2" spans="1:7" x14ac:dyDescent="0.4">
      <c r="A2" s="3" t="s">
        <v>0</v>
      </c>
      <c r="B2" s="6"/>
      <c r="C2" s="7"/>
    </row>
    <row r="3" spans="1:7" x14ac:dyDescent="0.4">
      <c r="A3" s="3" t="s">
        <v>931</v>
      </c>
      <c r="B3" s="6"/>
      <c r="G3" s="4" t="s">
        <v>980</v>
      </c>
    </row>
    <row r="4" spans="1:7" s="21" customFormat="1" x14ac:dyDescent="0.4">
      <c r="A4" s="27" t="s">
        <v>945</v>
      </c>
      <c r="B4" s="27" t="s">
        <v>2</v>
      </c>
      <c r="C4" s="27" t="s">
        <v>3</v>
      </c>
      <c r="D4" s="27" t="s">
        <v>994</v>
      </c>
      <c r="E4" s="27"/>
      <c r="F4" s="25"/>
      <c r="G4" s="8"/>
    </row>
    <row r="5" spans="1:7" s="10" customFormat="1" x14ac:dyDescent="0.4">
      <c r="A5" s="27"/>
      <c r="B5" s="27"/>
      <c r="C5" s="27"/>
      <c r="D5" s="11" t="s">
        <v>995</v>
      </c>
      <c r="E5" s="11" t="s">
        <v>996</v>
      </c>
      <c r="F5" s="11" t="s">
        <v>997</v>
      </c>
      <c r="G5" s="12" t="s">
        <v>6</v>
      </c>
    </row>
    <row r="6" spans="1:7" s="10" customFormat="1" ht="36" x14ac:dyDescent="0.4">
      <c r="A6" s="27"/>
      <c r="B6" s="27"/>
      <c r="C6" s="27"/>
      <c r="D6" s="22" t="s">
        <v>932</v>
      </c>
      <c r="E6" s="11" t="s">
        <v>933</v>
      </c>
      <c r="F6" s="11" t="s">
        <v>934</v>
      </c>
      <c r="G6" s="13"/>
    </row>
    <row r="7" spans="1:7" x14ac:dyDescent="0.4">
      <c r="A7" s="14" t="s">
        <v>29</v>
      </c>
      <c r="B7" s="14" t="s">
        <v>970</v>
      </c>
      <c r="C7" s="15" t="s">
        <v>30</v>
      </c>
      <c r="D7" s="16">
        <v>188415</v>
      </c>
      <c r="E7" s="16">
        <v>14360994</v>
      </c>
      <c r="F7" s="16">
        <v>117889772</v>
      </c>
      <c r="G7" s="16">
        <v>132439181</v>
      </c>
    </row>
    <row r="8" spans="1:7" x14ac:dyDescent="0.4">
      <c r="A8" s="17" t="s">
        <v>31</v>
      </c>
      <c r="B8" s="17" t="s">
        <v>971</v>
      </c>
      <c r="C8" s="18" t="s">
        <v>32</v>
      </c>
      <c r="D8" s="19"/>
      <c r="E8" s="19"/>
      <c r="F8" s="19">
        <v>728</v>
      </c>
      <c r="G8" s="19">
        <v>728</v>
      </c>
    </row>
    <row r="9" spans="1:7" x14ac:dyDescent="0.4">
      <c r="A9" s="17" t="s">
        <v>33</v>
      </c>
      <c r="B9" s="17" t="s">
        <v>971</v>
      </c>
      <c r="C9" s="18" t="s">
        <v>34</v>
      </c>
      <c r="D9" s="19"/>
      <c r="E9" s="19">
        <v>726957</v>
      </c>
      <c r="F9" s="19">
        <v>2037315</v>
      </c>
      <c r="G9" s="19">
        <v>2764272</v>
      </c>
    </row>
    <row r="10" spans="1:7" x14ac:dyDescent="0.4">
      <c r="A10" s="17" t="s">
        <v>822</v>
      </c>
      <c r="B10" s="17" t="s">
        <v>972</v>
      </c>
      <c r="C10" s="18" t="s">
        <v>823</v>
      </c>
      <c r="D10" s="19"/>
      <c r="E10" s="19">
        <v>84956</v>
      </c>
      <c r="F10" s="19">
        <v>135430</v>
      </c>
      <c r="G10" s="19">
        <v>220386</v>
      </c>
    </row>
    <row r="11" spans="1:7" x14ac:dyDescent="0.4">
      <c r="A11" s="17" t="s">
        <v>824</v>
      </c>
      <c r="B11" s="17" t="s">
        <v>972</v>
      </c>
      <c r="C11" s="18" t="s">
        <v>825</v>
      </c>
      <c r="D11" s="19"/>
      <c r="E11" s="19">
        <v>445127</v>
      </c>
      <c r="F11" s="19">
        <v>192908</v>
      </c>
      <c r="G11" s="19">
        <v>638035</v>
      </c>
    </row>
    <row r="12" spans="1:7" x14ac:dyDescent="0.4">
      <c r="A12" s="17" t="s">
        <v>826</v>
      </c>
      <c r="B12" s="17" t="s">
        <v>975</v>
      </c>
      <c r="C12" s="18" t="s">
        <v>827</v>
      </c>
      <c r="D12" s="19"/>
      <c r="E12" s="19">
        <v>445127</v>
      </c>
      <c r="F12" s="19">
        <v>192908</v>
      </c>
      <c r="G12" s="19">
        <v>638035</v>
      </c>
    </row>
    <row r="13" spans="1:7" x14ac:dyDescent="0.4">
      <c r="A13" s="17" t="s">
        <v>35</v>
      </c>
      <c r="B13" s="17" t="s">
        <v>972</v>
      </c>
      <c r="C13" s="18" t="s">
        <v>36</v>
      </c>
      <c r="D13" s="19"/>
      <c r="E13" s="19"/>
      <c r="F13" s="19">
        <v>70892</v>
      </c>
      <c r="G13" s="19">
        <v>70892</v>
      </c>
    </row>
    <row r="14" spans="1:7" x14ac:dyDescent="0.4">
      <c r="A14" s="17" t="s">
        <v>37</v>
      </c>
      <c r="B14" s="17" t="s">
        <v>971</v>
      </c>
      <c r="C14" s="18" t="s">
        <v>38</v>
      </c>
      <c r="D14" s="19"/>
      <c r="E14" s="19"/>
      <c r="F14" s="19">
        <v>2117493</v>
      </c>
      <c r="G14" s="19">
        <v>2117493</v>
      </c>
    </row>
    <row r="15" spans="1:7" x14ac:dyDescent="0.4">
      <c r="A15" s="17" t="s">
        <v>39</v>
      </c>
      <c r="B15" s="17" t="s">
        <v>972</v>
      </c>
      <c r="C15" s="18" t="s">
        <v>40</v>
      </c>
      <c r="D15" s="19"/>
      <c r="E15" s="19"/>
      <c r="F15" s="19">
        <v>94121</v>
      </c>
      <c r="G15" s="19">
        <v>94121</v>
      </c>
    </row>
    <row r="16" spans="1:7" x14ac:dyDescent="0.4">
      <c r="A16" s="17" t="s">
        <v>828</v>
      </c>
      <c r="B16" s="17" t="s">
        <v>975</v>
      </c>
      <c r="C16" s="18" t="s">
        <v>829</v>
      </c>
      <c r="D16" s="19"/>
      <c r="E16" s="19"/>
      <c r="F16" s="19">
        <v>12318</v>
      </c>
      <c r="G16" s="19">
        <v>12318</v>
      </c>
    </row>
    <row r="17" spans="1:7" x14ac:dyDescent="0.4">
      <c r="A17" s="17" t="s">
        <v>41</v>
      </c>
      <c r="B17" s="17" t="s">
        <v>972</v>
      </c>
      <c r="C17" s="18" t="s">
        <v>42</v>
      </c>
      <c r="D17" s="19"/>
      <c r="E17" s="19"/>
      <c r="F17" s="19">
        <v>999457</v>
      </c>
      <c r="G17" s="19">
        <v>999457</v>
      </c>
    </row>
    <row r="18" spans="1:7" x14ac:dyDescent="0.4">
      <c r="A18" s="17" t="s">
        <v>43</v>
      </c>
      <c r="B18" s="17" t="s">
        <v>971</v>
      </c>
      <c r="C18" s="18" t="s">
        <v>44</v>
      </c>
      <c r="D18" s="19">
        <v>188415</v>
      </c>
      <c r="E18" s="19">
        <v>329112</v>
      </c>
      <c r="F18" s="19">
        <v>1965590</v>
      </c>
      <c r="G18" s="19">
        <v>2483117</v>
      </c>
    </row>
    <row r="19" spans="1:7" x14ac:dyDescent="0.4">
      <c r="A19" s="17" t="s">
        <v>45</v>
      </c>
      <c r="B19" s="17" t="s">
        <v>972</v>
      </c>
      <c r="C19" s="18" t="s">
        <v>46</v>
      </c>
      <c r="D19" s="19">
        <v>188415</v>
      </c>
      <c r="E19" s="19">
        <v>329112</v>
      </c>
      <c r="F19" s="19">
        <v>1766039</v>
      </c>
      <c r="G19" s="19">
        <v>2283566</v>
      </c>
    </row>
    <row r="20" spans="1:7" x14ac:dyDescent="0.4">
      <c r="A20" s="17" t="s">
        <v>832</v>
      </c>
      <c r="B20" s="17" t="s">
        <v>975</v>
      </c>
      <c r="C20" s="18" t="s">
        <v>833</v>
      </c>
      <c r="D20" s="19"/>
      <c r="E20" s="19">
        <v>122879</v>
      </c>
      <c r="F20" s="19">
        <v>97581</v>
      </c>
      <c r="G20" s="19">
        <v>220460</v>
      </c>
    </row>
    <row r="21" spans="1:7" x14ac:dyDescent="0.4">
      <c r="A21" s="17" t="s">
        <v>834</v>
      </c>
      <c r="B21" s="17" t="s">
        <v>976</v>
      </c>
      <c r="C21" s="18" t="s">
        <v>835</v>
      </c>
      <c r="D21" s="19"/>
      <c r="E21" s="19">
        <v>122879</v>
      </c>
      <c r="F21" s="19">
        <v>97581</v>
      </c>
      <c r="G21" s="19">
        <v>220460</v>
      </c>
    </row>
    <row r="22" spans="1:7" x14ac:dyDescent="0.4">
      <c r="A22" s="17" t="s">
        <v>57</v>
      </c>
      <c r="B22" s="17" t="s">
        <v>975</v>
      </c>
      <c r="C22" s="18" t="s">
        <v>58</v>
      </c>
      <c r="D22" s="19"/>
      <c r="E22" s="19">
        <v>80029</v>
      </c>
      <c r="F22" s="19">
        <v>18488</v>
      </c>
      <c r="G22" s="19">
        <v>98517</v>
      </c>
    </row>
    <row r="23" spans="1:7" x14ac:dyDescent="0.4">
      <c r="A23" s="17" t="s">
        <v>59</v>
      </c>
      <c r="B23" s="17" t="s">
        <v>976</v>
      </c>
      <c r="C23" s="18" t="s">
        <v>60</v>
      </c>
      <c r="D23" s="19"/>
      <c r="E23" s="19">
        <v>801</v>
      </c>
      <c r="F23" s="19"/>
      <c r="G23" s="19">
        <v>801</v>
      </c>
    </row>
    <row r="24" spans="1:7" x14ac:dyDescent="0.4">
      <c r="A24" s="17" t="s">
        <v>61</v>
      </c>
      <c r="B24" s="17" t="s">
        <v>976</v>
      </c>
      <c r="C24" s="18" t="s">
        <v>62</v>
      </c>
      <c r="D24" s="19"/>
      <c r="E24" s="19">
        <v>79228</v>
      </c>
      <c r="F24" s="19">
        <v>18488</v>
      </c>
      <c r="G24" s="19">
        <v>97716</v>
      </c>
    </row>
    <row r="25" spans="1:7" x14ac:dyDescent="0.4">
      <c r="A25" s="17" t="s">
        <v>67</v>
      </c>
      <c r="B25" s="17" t="s">
        <v>975</v>
      </c>
      <c r="C25" s="18" t="s">
        <v>68</v>
      </c>
      <c r="D25" s="19"/>
      <c r="E25" s="19"/>
      <c r="F25" s="19">
        <v>7930</v>
      </c>
      <c r="G25" s="19">
        <v>7930</v>
      </c>
    </row>
    <row r="26" spans="1:7" x14ac:dyDescent="0.4">
      <c r="A26" s="17" t="s">
        <v>69</v>
      </c>
      <c r="B26" s="17" t="s">
        <v>972</v>
      </c>
      <c r="C26" s="18" t="s">
        <v>70</v>
      </c>
      <c r="D26" s="19"/>
      <c r="E26" s="19"/>
      <c r="F26" s="19">
        <v>199551</v>
      </c>
      <c r="G26" s="19">
        <v>199551</v>
      </c>
    </row>
    <row r="27" spans="1:7" x14ac:dyDescent="0.4">
      <c r="A27" s="17" t="s">
        <v>71</v>
      </c>
      <c r="B27" s="17" t="s">
        <v>971</v>
      </c>
      <c r="C27" s="18" t="s">
        <v>72</v>
      </c>
      <c r="D27" s="19"/>
      <c r="E27" s="19">
        <v>9607501</v>
      </c>
      <c r="F27" s="19">
        <v>83463152</v>
      </c>
      <c r="G27" s="19">
        <v>93070653</v>
      </c>
    </row>
    <row r="28" spans="1:7" x14ac:dyDescent="0.4">
      <c r="A28" s="17" t="s">
        <v>836</v>
      </c>
      <c r="B28" s="17" t="s">
        <v>972</v>
      </c>
      <c r="C28" s="18" t="s">
        <v>837</v>
      </c>
      <c r="D28" s="19"/>
      <c r="E28" s="19">
        <v>8524565</v>
      </c>
      <c r="F28" s="19">
        <v>9611959</v>
      </c>
      <c r="G28" s="19">
        <v>18136524</v>
      </c>
    </row>
    <row r="29" spans="1:7" x14ac:dyDescent="0.4">
      <c r="A29" s="17" t="s">
        <v>73</v>
      </c>
      <c r="B29" s="17" t="s">
        <v>972</v>
      </c>
      <c r="C29" s="18" t="s">
        <v>74</v>
      </c>
      <c r="D29" s="19"/>
      <c r="E29" s="19"/>
      <c r="F29" s="19">
        <v>852800</v>
      </c>
      <c r="G29" s="19">
        <v>852800</v>
      </c>
    </row>
    <row r="30" spans="1:7" x14ac:dyDescent="0.4">
      <c r="A30" s="17" t="s">
        <v>881</v>
      </c>
      <c r="B30" s="17" t="s">
        <v>972</v>
      </c>
      <c r="C30" s="18" t="s">
        <v>882</v>
      </c>
      <c r="D30" s="19"/>
      <c r="E30" s="19">
        <v>362522</v>
      </c>
      <c r="F30" s="19"/>
      <c r="G30" s="19">
        <v>362522</v>
      </c>
    </row>
    <row r="31" spans="1:7" x14ac:dyDescent="0.4">
      <c r="A31" s="17" t="s">
        <v>75</v>
      </c>
      <c r="B31" s="17" t="s">
        <v>972</v>
      </c>
      <c r="C31" s="18" t="s">
        <v>76</v>
      </c>
      <c r="D31" s="19"/>
      <c r="E31" s="19"/>
      <c r="F31" s="19">
        <v>72445401</v>
      </c>
      <c r="G31" s="19">
        <v>72445401</v>
      </c>
    </row>
    <row r="32" spans="1:7" x14ac:dyDescent="0.4">
      <c r="A32" s="17" t="s">
        <v>768</v>
      </c>
      <c r="B32" s="17" t="s">
        <v>975</v>
      </c>
      <c r="C32" s="18" t="s">
        <v>769</v>
      </c>
      <c r="D32" s="19"/>
      <c r="E32" s="19"/>
      <c r="F32" s="19">
        <v>25251570</v>
      </c>
      <c r="G32" s="19">
        <v>25251570</v>
      </c>
    </row>
    <row r="33" spans="1:7" x14ac:dyDescent="0.4">
      <c r="A33" s="17" t="s">
        <v>77</v>
      </c>
      <c r="B33" s="17" t="s">
        <v>972</v>
      </c>
      <c r="C33" s="18" t="s">
        <v>78</v>
      </c>
      <c r="D33" s="19"/>
      <c r="E33" s="19"/>
      <c r="F33" s="19">
        <v>3963</v>
      </c>
      <c r="G33" s="19">
        <v>3963</v>
      </c>
    </row>
    <row r="34" spans="1:7" x14ac:dyDescent="0.4">
      <c r="A34" s="17" t="s">
        <v>838</v>
      </c>
      <c r="B34" s="17" t="s">
        <v>972</v>
      </c>
      <c r="C34" s="18" t="s">
        <v>839</v>
      </c>
      <c r="D34" s="19"/>
      <c r="E34" s="19">
        <v>461403</v>
      </c>
      <c r="F34" s="19"/>
      <c r="G34" s="19">
        <v>461403</v>
      </c>
    </row>
    <row r="35" spans="1:7" x14ac:dyDescent="0.4">
      <c r="A35" s="17" t="s">
        <v>79</v>
      </c>
      <c r="B35" s="17" t="s">
        <v>971</v>
      </c>
      <c r="C35" s="18" t="s">
        <v>80</v>
      </c>
      <c r="D35" s="19"/>
      <c r="E35" s="19">
        <v>1289922</v>
      </c>
      <c r="F35" s="19">
        <v>14798460</v>
      </c>
      <c r="G35" s="19">
        <v>16088382</v>
      </c>
    </row>
    <row r="36" spans="1:7" x14ac:dyDescent="0.4">
      <c r="A36" s="17" t="s">
        <v>81</v>
      </c>
      <c r="B36" s="17" t="s">
        <v>972</v>
      </c>
      <c r="C36" s="18" t="s">
        <v>82</v>
      </c>
      <c r="D36" s="19"/>
      <c r="E36" s="19">
        <v>81694</v>
      </c>
      <c r="F36" s="19">
        <v>7109721</v>
      </c>
      <c r="G36" s="19">
        <v>7191415</v>
      </c>
    </row>
    <row r="37" spans="1:7" x14ac:dyDescent="0.4">
      <c r="A37" s="17" t="s">
        <v>883</v>
      </c>
      <c r="B37" s="17" t="s">
        <v>975</v>
      </c>
      <c r="C37" s="18" t="s">
        <v>884</v>
      </c>
      <c r="D37" s="19"/>
      <c r="E37" s="19"/>
      <c r="F37" s="19">
        <v>99620</v>
      </c>
      <c r="G37" s="19">
        <v>99620</v>
      </c>
    </row>
    <row r="38" spans="1:7" x14ac:dyDescent="0.4">
      <c r="A38" s="17" t="s">
        <v>885</v>
      </c>
      <c r="B38" s="17" t="s">
        <v>976</v>
      </c>
      <c r="C38" s="18" t="s">
        <v>886</v>
      </c>
      <c r="D38" s="19"/>
      <c r="E38" s="19"/>
      <c r="F38" s="19">
        <v>69652</v>
      </c>
      <c r="G38" s="19">
        <v>69652</v>
      </c>
    </row>
    <row r="39" spans="1:7" x14ac:dyDescent="0.4">
      <c r="A39" s="17" t="s">
        <v>935</v>
      </c>
      <c r="B39" s="17" t="s">
        <v>976</v>
      </c>
      <c r="C39" s="18" t="s">
        <v>936</v>
      </c>
      <c r="D39" s="19"/>
      <c r="E39" s="19"/>
      <c r="F39" s="19">
        <v>17605</v>
      </c>
      <c r="G39" s="19">
        <v>17605</v>
      </c>
    </row>
    <row r="40" spans="1:7" x14ac:dyDescent="0.4">
      <c r="A40" s="17" t="s">
        <v>840</v>
      </c>
      <c r="B40" s="17" t="s">
        <v>975</v>
      </c>
      <c r="C40" s="18" t="s">
        <v>841</v>
      </c>
      <c r="D40" s="19"/>
      <c r="E40" s="19"/>
      <c r="F40" s="19">
        <v>1454165</v>
      </c>
      <c r="G40" s="19">
        <v>1454165</v>
      </c>
    </row>
    <row r="41" spans="1:7" x14ac:dyDescent="0.4">
      <c r="A41" s="17" t="s">
        <v>87</v>
      </c>
      <c r="B41" s="17" t="s">
        <v>972</v>
      </c>
      <c r="C41" s="18" t="s">
        <v>88</v>
      </c>
      <c r="D41" s="19"/>
      <c r="E41" s="19">
        <v>1208228</v>
      </c>
      <c r="F41" s="19">
        <v>7688739</v>
      </c>
      <c r="G41" s="19">
        <v>8896967</v>
      </c>
    </row>
    <row r="42" spans="1:7" x14ac:dyDescent="0.4">
      <c r="A42" s="17" t="s">
        <v>89</v>
      </c>
      <c r="B42" s="17" t="s">
        <v>975</v>
      </c>
      <c r="C42" s="18" t="s">
        <v>90</v>
      </c>
      <c r="D42" s="19"/>
      <c r="E42" s="19"/>
      <c r="F42" s="19">
        <v>1886</v>
      </c>
      <c r="G42" s="19">
        <v>1886</v>
      </c>
    </row>
    <row r="43" spans="1:7" x14ac:dyDescent="0.4">
      <c r="A43" s="17" t="s">
        <v>91</v>
      </c>
      <c r="B43" s="17" t="s">
        <v>975</v>
      </c>
      <c r="C43" s="18" t="s">
        <v>92</v>
      </c>
      <c r="D43" s="19"/>
      <c r="E43" s="19">
        <v>252788</v>
      </c>
      <c r="F43" s="19">
        <v>3174894</v>
      </c>
      <c r="G43" s="19">
        <v>3427682</v>
      </c>
    </row>
    <row r="44" spans="1:7" x14ac:dyDescent="0.4">
      <c r="A44" s="17" t="s">
        <v>93</v>
      </c>
      <c r="B44" s="17" t="s">
        <v>975</v>
      </c>
      <c r="C44" s="18" t="s">
        <v>94</v>
      </c>
      <c r="D44" s="19"/>
      <c r="E44" s="19">
        <v>711204</v>
      </c>
      <c r="F44" s="19">
        <v>71226</v>
      </c>
      <c r="G44" s="19">
        <v>782430</v>
      </c>
    </row>
    <row r="45" spans="1:7" x14ac:dyDescent="0.4">
      <c r="A45" s="17" t="s">
        <v>95</v>
      </c>
      <c r="B45" s="17" t="s">
        <v>971</v>
      </c>
      <c r="C45" s="18" t="s">
        <v>96</v>
      </c>
      <c r="D45" s="19"/>
      <c r="E45" s="19">
        <v>813185</v>
      </c>
      <c r="F45" s="19">
        <v>784692</v>
      </c>
      <c r="G45" s="19">
        <v>1597877</v>
      </c>
    </row>
    <row r="46" spans="1:7" x14ac:dyDescent="0.4">
      <c r="A46" s="17" t="s">
        <v>842</v>
      </c>
      <c r="B46" s="17" t="s">
        <v>972</v>
      </c>
      <c r="C46" s="18" t="s">
        <v>843</v>
      </c>
      <c r="D46" s="19"/>
      <c r="E46" s="19">
        <v>56883</v>
      </c>
      <c r="F46" s="19">
        <v>777800</v>
      </c>
      <c r="G46" s="19">
        <v>834683</v>
      </c>
    </row>
    <row r="47" spans="1:7" x14ac:dyDescent="0.4">
      <c r="A47" s="17" t="s">
        <v>103</v>
      </c>
      <c r="B47" s="17" t="s">
        <v>971</v>
      </c>
      <c r="C47" s="18" t="s">
        <v>104</v>
      </c>
      <c r="D47" s="19"/>
      <c r="E47" s="19">
        <v>8565</v>
      </c>
      <c r="F47" s="19">
        <v>127302</v>
      </c>
      <c r="G47" s="19">
        <v>135867</v>
      </c>
    </row>
    <row r="48" spans="1:7" x14ac:dyDescent="0.4">
      <c r="A48" s="17" t="s">
        <v>105</v>
      </c>
      <c r="B48" s="17" t="s">
        <v>972</v>
      </c>
      <c r="C48" s="18" t="s">
        <v>106</v>
      </c>
      <c r="D48" s="19"/>
      <c r="E48" s="19">
        <v>782</v>
      </c>
      <c r="F48" s="19">
        <v>61965</v>
      </c>
      <c r="G48" s="19">
        <v>62747</v>
      </c>
    </row>
    <row r="49" spans="1:7" x14ac:dyDescent="0.4">
      <c r="A49" s="17" t="s">
        <v>107</v>
      </c>
      <c r="B49" s="17" t="s">
        <v>975</v>
      </c>
      <c r="C49" s="18" t="s">
        <v>108</v>
      </c>
      <c r="D49" s="19"/>
      <c r="E49" s="19">
        <v>782</v>
      </c>
      <c r="F49" s="19"/>
      <c r="G49" s="19">
        <v>782</v>
      </c>
    </row>
    <row r="50" spans="1:7" x14ac:dyDescent="0.4">
      <c r="A50" s="17" t="s">
        <v>125</v>
      </c>
      <c r="B50" s="17" t="s">
        <v>971</v>
      </c>
      <c r="C50" s="18" t="s">
        <v>126</v>
      </c>
      <c r="D50" s="19"/>
      <c r="E50" s="19">
        <v>1576040</v>
      </c>
      <c r="F50" s="19">
        <v>11683121</v>
      </c>
      <c r="G50" s="19">
        <v>13259161</v>
      </c>
    </row>
    <row r="51" spans="1:7" x14ac:dyDescent="0.4">
      <c r="A51" s="17" t="s">
        <v>127</v>
      </c>
      <c r="B51" s="17" t="s">
        <v>972</v>
      </c>
      <c r="C51" s="18" t="s">
        <v>128</v>
      </c>
      <c r="D51" s="19"/>
      <c r="E51" s="19"/>
      <c r="F51" s="19">
        <v>819584</v>
      </c>
      <c r="G51" s="19">
        <v>819584</v>
      </c>
    </row>
    <row r="52" spans="1:7" x14ac:dyDescent="0.4">
      <c r="A52" s="17" t="s">
        <v>129</v>
      </c>
      <c r="B52" s="17" t="s">
        <v>972</v>
      </c>
      <c r="C52" s="18" t="s">
        <v>130</v>
      </c>
      <c r="D52" s="19"/>
      <c r="E52" s="19"/>
      <c r="F52" s="19">
        <v>778940</v>
      </c>
      <c r="G52" s="19">
        <v>778940</v>
      </c>
    </row>
    <row r="53" spans="1:7" x14ac:dyDescent="0.4">
      <c r="A53" s="17" t="s">
        <v>131</v>
      </c>
      <c r="B53" s="17" t="s">
        <v>971</v>
      </c>
      <c r="C53" s="18" t="s">
        <v>132</v>
      </c>
      <c r="D53" s="19"/>
      <c r="E53" s="19">
        <v>9712</v>
      </c>
      <c r="F53" s="19">
        <v>911919</v>
      </c>
      <c r="G53" s="19">
        <v>921631</v>
      </c>
    </row>
    <row r="54" spans="1:7" x14ac:dyDescent="0.4">
      <c r="A54" s="14" t="s">
        <v>133</v>
      </c>
      <c r="B54" s="14" t="s">
        <v>970</v>
      </c>
      <c r="C54" s="15" t="s">
        <v>134</v>
      </c>
      <c r="D54" s="16"/>
      <c r="E54" s="16">
        <v>62054</v>
      </c>
      <c r="F54" s="16">
        <v>2618482</v>
      </c>
      <c r="G54" s="16">
        <v>2680536</v>
      </c>
    </row>
    <row r="55" spans="1:7" x14ac:dyDescent="0.4">
      <c r="A55" s="17" t="s">
        <v>135</v>
      </c>
      <c r="B55" s="17" t="s">
        <v>971</v>
      </c>
      <c r="C55" s="18" t="s">
        <v>136</v>
      </c>
      <c r="D55" s="19"/>
      <c r="E55" s="19">
        <v>62054</v>
      </c>
      <c r="F55" s="19">
        <v>1153193</v>
      </c>
      <c r="G55" s="19">
        <v>1215247</v>
      </c>
    </row>
    <row r="56" spans="1:7" x14ac:dyDescent="0.4">
      <c r="A56" s="17" t="s">
        <v>137</v>
      </c>
      <c r="B56" s="17" t="s">
        <v>972</v>
      </c>
      <c r="C56" s="18" t="s">
        <v>138</v>
      </c>
      <c r="D56" s="19"/>
      <c r="E56" s="19">
        <v>60554</v>
      </c>
      <c r="F56" s="19">
        <v>129898</v>
      </c>
      <c r="G56" s="19">
        <v>190452</v>
      </c>
    </row>
    <row r="57" spans="1:7" x14ac:dyDescent="0.4">
      <c r="A57" s="17" t="s">
        <v>139</v>
      </c>
      <c r="B57" s="17" t="s">
        <v>975</v>
      </c>
      <c r="C57" s="18" t="s">
        <v>140</v>
      </c>
      <c r="D57" s="19"/>
      <c r="E57" s="19">
        <v>60554</v>
      </c>
      <c r="F57" s="19">
        <v>92930</v>
      </c>
      <c r="G57" s="19">
        <v>153484</v>
      </c>
    </row>
    <row r="58" spans="1:7" x14ac:dyDescent="0.4">
      <c r="A58" s="17" t="s">
        <v>844</v>
      </c>
      <c r="B58" s="17" t="s">
        <v>976</v>
      </c>
      <c r="C58" s="18" t="s">
        <v>845</v>
      </c>
      <c r="D58" s="19"/>
      <c r="E58" s="19">
        <v>60554</v>
      </c>
      <c r="F58" s="19">
        <v>92675</v>
      </c>
      <c r="G58" s="19">
        <v>153229</v>
      </c>
    </row>
    <row r="59" spans="1:7" x14ac:dyDescent="0.4">
      <c r="A59" s="17" t="s">
        <v>848</v>
      </c>
      <c r="B59" s="17" t="s">
        <v>975</v>
      </c>
      <c r="C59" s="18" t="s">
        <v>849</v>
      </c>
      <c r="D59" s="19"/>
      <c r="E59" s="19"/>
      <c r="F59" s="19">
        <v>30402</v>
      </c>
      <c r="G59" s="19">
        <v>30402</v>
      </c>
    </row>
    <row r="60" spans="1:7" x14ac:dyDescent="0.4">
      <c r="A60" s="17" t="s">
        <v>141</v>
      </c>
      <c r="B60" s="17" t="s">
        <v>975</v>
      </c>
      <c r="C60" s="18" t="s">
        <v>142</v>
      </c>
      <c r="D60" s="19"/>
      <c r="E60" s="19"/>
      <c r="F60" s="19">
        <v>5413</v>
      </c>
      <c r="G60" s="19">
        <v>5413</v>
      </c>
    </row>
    <row r="61" spans="1:7" x14ac:dyDescent="0.4">
      <c r="A61" s="17" t="s">
        <v>143</v>
      </c>
      <c r="B61" s="17" t="s">
        <v>971</v>
      </c>
      <c r="C61" s="18" t="s">
        <v>144</v>
      </c>
      <c r="D61" s="19"/>
      <c r="E61" s="19"/>
      <c r="F61" s="19">
        <v>1465289</v>
      </c>
      <c r="G61" s="19">
        <v>1465289</v>
      </c>
    </row>
    <row r="62" spans="1:7" x14ac:dyDescent="0.4">
      <c r="A62" s="17" t="s">
        <v>145</v>
      </c>
      <c r="B62" s="17" t="s">
        <v>972</v>
      </c>
      <c r="C62" s="18" t="s">
        <v>146</v>
      </c>
      <c r="D62" s="19"/>
      <c r="E62" s="19"/>
      <c r="F62" s="19">
        <v>1465289</v>
      </c>
      <c r="G62" s="19">
        <v>1465289</v>
      </c>
    </row>
    <row r="63" spans="1:7" x14ac:dyDescent="0.4">
      <c r="A63" s="14" t="s">
        <v>147</v>
      </c>
      <c r="B63" s="14" t="s">
        <v>970</v>
      </c>
      <c r="C63" s="15" t="s">
        <v>148</v>
      </c>
      <c r="D63" s="16"/>
      <c r="E63" s="16">
        <v>49287706</v>
      </c>
      <c r="F63" s="16">
        <v>47945581</v>
      </c>
      <c r="G63" s="16">
        <v>97233287</v>
      </c>
    </row>
    <row r="64" spans="1:7" x14ac:dyDescent="0.4">
      <c r="A64" s="17" t="s">
        <v>153</v>
      </c>
      <c r="B64" s="17" t="s">
        <v>971</v>
      </c>
      <c r="C64" s="18" t="s">
        <v>154</v>
      </c>
      <c r="D64" s="19"/>
      <c r="E64" s="19">
        <v>31806786</v>
      </c>
      <c r="F64" s="19">
        <v>29557924</v>
      </c>
      <c r="G64" s="19">
        <v>61364710</v>
      </c>
    </row>
    <row r="65" spans="1:7" x14ac:dyDescent="0.4">
      <c r="A65" s="17" t="s">
        <v>155</v>
      </c>
      <c r="B65" s="17" t="s">
        <v>972</v>
      </c>
      <c r="C65" s="18" t="s">
        <v>156</v>
      </c>
      <c r="D65" s="19"/>
      <c r="E65" s="19"/>
      <c r="F65" s="19">
        <v>78999</v>
      </c>
      <c r="G65" s="19">
        <v>78999</v>
      </c>
    </row>
    <row r="66" spans="1:7" x14ac:dyDescent="0.4">
      <c r="A66" s="17" t="s">
        <v>157</v>
      </c>
      <c r="B66" s="17" t="s">
        <v>972</v>
      </c>
      <c r="C66" s="18" t="s">
        <v>158</v>
      </c>
      <c r="D66" s="19"/>
      <c r="E66" s="19">
        <v>4450310</v>
      </c>
      <c r="F66" s="19">
        <v>28963153</v>
      </c>
      <c r="G66" s="19">
        <v>33413463</v>
      </c>
    </row>
    <row r="67" spans="1:7" x14ac:dyDescent="0.4">
      <c r="A67" s="17" t="s">
        <v>159</v>
      </c>
      <c r="B67" s="17" t="s">
        <v>972</v>
      </c>
      <c r="C67" s="18" t="s">
        <v>160</v>
      </c>
      <c r="D67" s="19"/>
      <c r="E67" s="19">
        <v>27356476</v>
      </c>
      <c r="F67" s="19">
        <v>515772</v>
      </c>
      <c r="G67" s="19">
        <v>27872248</v>
      </c>
    </row>
    <row r="68" spans="1:7" x14ac:dyDescent="0.4">
      <c r="A68" s="17" t="s">
        <v>937</v>
      </c>
      <c r="B68" s="17" t="s">
        <v>975</v>
      </c>
      <c r="C68" s="18" t="s">
        <v>938</v>
      </c>
      <c r="D68" s="19"/>
      <c r="E68" s="19">
        <v>222577</v>
      </c>
      <c r="F68" s="19"/>
      <c r="G68" s="19">
        <v>222577</v>
      </c>
    </row>
    <row r="69" spans="1:7" x14ac:dyDescent="0.4">
      <c r="A69" s="17" t="s">
        <v>161</v>
      </c>
      <c r="B69" s="17" t="s">
        <v>975</v>
      </c>
      <c r="C69" s="18" t="s">
        <v>162</v>
      </c>
      <c r="D69" s="19"/>
      <c r="E69" s="19"/>
      <c r="F69" s="19">
        <v>103745</v>
      </c>
      <c r="G69" s="19">
        <v>103745</v>
      </c>
    </row>
    <row r="70" spans="1:7" x14ac:dyDescent="0.4">
      <c r="A70" s="17" t="s">
        <v>163</v>
      </c>
      <c r="B70" s="17" t="s">
        <v>975</v>
      </c>
      <c r="C70" s="18" t="s">
        <v>164</v>
      </c>
      <c r="D70" s="19"/>
      <c r="E70" s="19">
        <v>26949647</v>
      </c>
      <c r="F70" s="19"/>
      <c r="G70" s="19">
        <v>26949647</v>
      </c>
    </row>
    <row r="71" spans="1:7" x14ac:dyDescent="0.4">
      <c r="A71" s="17" t="s">
        <v>169</v>
      </c>
      <c r="B71" s="17" t="s">
        <v>971</v>
      </c>
      <c r="C71" s="18" t="s">
        <v>170</v>
      </c>
      <c r="D71" s="19"/>
      <c r="E71" s="19">
        <v>12177</v>
      </c>
      <c r="F71" s="19">
        <v>2438745</v>
      </c>
      <c r="G71" s="19">
        <v>2450922</v>
      </c>
    </row>
    <row r="72" spans="1:7" x14ac:dyDescent="0.4">
      <c r="A72" s="17" t="s">
        <v>175</v>
      </c>
      <c r="B72" s="17" t="s">
        <v>972</v>
      </c>
      <c r="C72" s="18" t="s">
        <v>176</v>
      </c>
      <c r="D72" s="19"/>
      <c r="E72" s="19">
        <v>12177</v>
      </c>
      <c r="F72" s="19">
        <v>2384873</v>
      </c>
      <c r="G72" s="19">
        <v>2397050</v>
      </c>
    </row>
    <row r="73" spans="1:7" x14ac:dyDescent="0.4">
      <c r="A73" s="17" t="s">
        <v>177</v>
      </c>
      <c r="B73" s="17" t="s">
        <v>975</v>
      </c>
      <c r="C73" s="18" t="s">
        <v>178</v>
      </c>
      <c r="D73" s="19"/>
      <c r="E73" s="19"/>
      <c r="F73" s="19">
        <v>1902</v>
      </c>
      <c r="G73" s="19">
        <v>1902</v>
      </c>
    </row>
    <row r="74" spans="1:7" x14ac:dyDescent="0.4">
      <c r="A74" s="17" t="s">
        <v>179</v>
      </c>
      <c r="B74" s="17" t="s">
        <v>975</v>
      </c>
      <c r="C74" s="18" t="s">
        <v>180</v>
      </c>
      <c r="D74" s="19"/>
      <c r="E74" s="19">
        <v>12177</v>
      </c>
      <c r="F74" s="19">
        <v>2382971</v>
      </c>
      <c r="G74" s="19">
        <v>2395148</v>
      </c>
    </row>
    <row r="75" spans="1:7" x14ac:dyDescent="0.4">
      <c r="A75" s="17" t="s">
        <v>854</v>
      </c>
      <c r="B75" s="17" t="s">
        <v>976</v>
      </c>
      <c r="C75" s="18" t="s">
        <v>855</v>
      </c>
      <c r="D75" s="19"/>
      <c r="E75" s="19">
        <v>12177</v>
      </c>
      <c r="F75" s="19">
        <v>13484</v>
      </c>
      <c r="G75" s="19">
        <v>25661</v>
      </c>
    </row>
    <row r="76" spans="1:7" x14ac:dyDescent="0.4">
      <c r="A76" s="17" t="s">
        <v>181</v>
      </c>
      <c r="B76" s="17" t="s">
        <v>976</v>
      </c>
      <c r="C76" s="18" t="s">
        <v>182</v>
      </c>
      <c r="D76" s="19"/>
      <c r="E76" s="19"/>
      <c r="F76" s="19">
        <v>37147</v>
      </c>
      <c r="G76" s="19">
        <v>37147</v>
      </c>
    </row>
    <row r="77" spans="1:7" x14ac:dyDescent="0.4">
      <c r="A77" s="17" t="s">
        <v>183</v>
      </c>
      <c r="B77" s="17" t="s">
        <v>971</v>
      </c>
      <c r="C77" s="18" t="s">
        <v>184</v>
      </c>
      <c r="D77" s="19"/>
      <c r="E77" s="19">
        <v>15863039</v>
      </c>
      <c r="F77" s="19">
        <v>4119481</v>
      </c>
      <c r="G77" s="19">
        <v>19982520</v>
      </c>
    </row>
    <row r="78" spans="1:7" x14ac:dyDescent="0.4">
      <c r="A78" s="17" t="s">
        <v>185</v>
      </c>
      <c r="B78" s="17" t="s">
        <v>972</v>
      </c>
      <c r="C78" s="18" t="s">
        <v>186</v>
      </c>
      <c r="D78" s="19"/>
      <c r="E78" s="19">
        <v>12072922</v>
      </c>
      <c r="F78" s="19">
        <v>4119481</v>
      </c>
      <c r="G78" s="19">
        <v>16192403</v>
      </c>
    </row>
    <row r="79" spans="1:7" x14ac:dyDescent="0.4">
      <c r="A79" s="17" t="s">
        <v>187</v>
      </c>
      <c r="B79" s="17" t="s">
        <v>975</v>
      </c>
      <c r="C79" s="18" t="s">
        <v>188</v>
      </c>
      <c r="D79" s="19"/>
      <c r="E79" s="19">
        <v>547028</v>
      </c>
      <c r="F79" s="19">
        <v>663039</v>
      </c>
      <c r="G79" s="19">
        <v>1210067</v>
      </c>
    </row>
    <row r="80" spans="1:7" x14ac:dyDescent="0.4">
      <c r="A80" s="17" t="s">
        <v>939</v>
      </c>
      <c r="B80" s="17" t="s">
        <v>976</v>
      </c>
      <c r="C80" s="18" t="s">
        <v>940</v>
      </c>
      <c r="D80" s="19"/>
      <c r="E80" s="19">
        <v>393423</v>
      </c>
      <c r="F80" s="19"/>
      <c r="G80" s="19">
        <v>393423</v>
      </c>
    </row>
    <row r="81" spans="1:7" x14ac:dyDescent="0.4">
      <c r="A81" s="17" t="s">
        <v>941</v>
      </c>
      <c r="B81" s="17" t="s">
        <v>976</v>
      </c>
      <c r="C81" s="18" t="s">
        <v>198</v>
      </c>
      <c r="D81" s="19"/>
      <c r="E81" s="19">
        <v>116173</v>
      </c>
      <c r="F81" s="19">
        <v>387214</v>
      </c>
      <c r="G81" s="19">
        <v>503387</v>
      </c>
    </row>
    <row r="82" spans="1:7" x14ac:dyDescent="0.4">
      <c r="A82" s="17" t="s">
        <v>189</v>
      </c>
      <c r="B82" s="17" t="s">
        <v>975</v>
      </c>
      <c r="C82" s="18" t="s">
        <v>190</v>
      </c>
      <c r="D82" s="19"/>
      <c r="E82" s="19"/>
      <c r="F82" s="19">
        <v>426511</v>
      </c>
      <c r="G82" s="19">
        <v>426511</v>
      </c>
    </row>
    <row r="83" spans="1:7" x14ac:dyDescent="0.4">
      <c r="A83" s="17" t="s">
        <v>191</v>
      </c>
      <c r="B83" s="17" t="s">
        <v>975</v>
      </c>
      <c r="C83" s="18" t="s">
        <v>192</v>
      </c>
      <c r="D83" s="19"/>
      <c r="E83" s="19">
        <v>11525894</v>
      </c>
      <c r="F83" s="19">
        <v>3029931</v>
      </c>
      <c r="G83" s="19">
        <v>14555825</v>
      </c>
    </row>
    <row r="84" spans="1:7" x14ac:dyDescent="0.4">
      <c r="A84" s="17" t="s">
        <v>193</v>
      </c>
      <c r="B84" s="17" t="s">
        <v>976</v>
      </c>
      <c r="C84" s="18" t="s">
        <v>194</v>
      </c>
      <c r="D84" s="19"/>
      <c r="E84" s="19">
        <v>207778</v>
      </c>
      <c r="F84" s="19"/>
      <c r="G84" s="19">
        <v>207778</v>
      </c>
    </row>
    <row r="85" spans="1:7" x14ac:dyDescent="0.4">
      <c r="A85" s="17" t="s">
        <v>195</v>
      </c>
      <c r="B85" s="17" t="s">
        <v>976</v>
      </c>
      <c r="C85" s="18" t="s">
        <v>196</v>
      </c>
      <c r="D85" s="19"/>
      <c r="E85" s="19">
        <v>781531</v>
      </c>
      <c r="F85" s="19"/>
      <c r="G85" s="19">
        <v>781531</v>
      </c>
    </row>
    <row r="86" spans="1:7" x14ac:dyDescent="0.4">
      <c r="A86" s="17" t="s">
        <v>197</v>
      </c>
      <c r="B86" s="17" t="s">
        <v>976</v>
      </c>
      <c r="C86" s="18" t="s">
        <v>198</v>
      </c>
      <c r="D86" s="19"/>
      <c r="E86" s="19">
        <v>4788001</v>
      </c>
      <c r="F86" s="19">
        <v>491</v>
      </c>
      <c r="G86" s="19">
        <v>4788492</v>
      </c>
    </row>
    <row r="87" spans="1:7" x14ac:dyDescent="0.4">
      <c r="A87" s="17" t="s">
        <v>199</v>
      </c>
      <c r="B87" s="17" t="s">
        <v>971</v>
      </c>
      <c r="C87" s="18" t="s">
        <v>200</v>
      </c>
      <c r="D87" s="19"/>
      <c r="E87" s="19">
        <v>1075147</v>
      </c>
      <c r="F87" s="19">
        <v>1303448</v>
      </c>
      <c r="G87" s="19">
        <v>2378595</v>
      </c>
    </row>
    <row r="88" spans="1:7" x14ac:dyDescent="0.4">
      <c r="A88" s="17" t="s">
        <v>201</v>
      </c>
      <c r="B88" s="17" t="s">
        <v>972</v>
      </c>
      <c r="C88" s="18" t="s">
        <v>202</v>
      </c>
      <c r="D88" s="19"/>
      <c r="E88" s="19">
        <v>1075147</v>
      </c>
      <c r="F88" s="19">
        <v>1303247</v>
      </c>
      <c r="G88" s="19">
        <v>2378394</v>
      </c>
    </row>
    <row r="89" spans="1:7" x14ac:dyDescent="0.4">
      <c r="A89" s="17" t="s">
        <v>203</v>
      </c>
      <c r="B89" s="17" t="s">
        <v>975</v>
      </c>
      <c r="C89" s="18" t="s">
        <v>204</v>
      </c>
      <c r="D89" s="19"/>
      <c r="E89" s="19">
        <v>1075147</v>
      </c>
      <c r="F89" s="19">
        <v>1292247</v>
      </c>
      <c r="G89" s="19">
        <v>2367394</v>
      </c>
    </row>
    <row r="90" spans="1:7" x14ac:dyDescent="0.4">
      <c r="A90" s="17" t="s">
        <v>205</v>
      </c>
      <c r="B90" s="17" t="s">
        <v>971</v>
      </c>
      <c r="C90" s="18" t="s">
        <v>206</v>
      </c>
      <c r="D90" s="19"/>
      <c r="E90" s="19"/>
      <c r="F90" s="19">
        <v>734526</v>
      </c>
      <c r="G90" s="19">
        <v>734526</v>
      </c>
    </row>
    <row r="91" spans="1:7" x14ac:dyDescent="0.4">
      <c r="A91" s="17" t="s">
        <v>209</v>
      </c>
      <c r="B91" s="17" t="s">
        <v>972</v>
      </c>
      <c r="C91" s="18" t="s">
        <v>210</v>
      </c>
      <c r="D91" s="19"/>
      <c r="E91" s="19"/>
      <c r="F91" s="19">
        <v>920</v>
      </c>
      <c r="G91" s="19">
        <v>920</v>
      </c>
    </row>
    <row r="92" spans="1:7" x14ac:dyDescent="0.4">
      <c r="A92" s="17" t="s">
        <v>215</v>
      </c>
      <c r="B92" s="17" t="s">
        <v>972</v>
      </c>
      <c r="C92" s="18" t="s">
        <v>216</v>
      </c>
      <c r="D92" s="19"/>
      <c r="E92" s="19"/>
      <c r="F92" s="19">
        <v>615112</v>
      </c>
      <c r="G92" s="19">
        <v>615112</v>
      </c>
    </row>
    <row r="93" spans="1:7" x14ac:dyDescent="0.4">
      <c r="A93" s="17" t="s">
        <v>217</v>
      </c>
      <c r="B93" s="17" t="s">
        <v>975</v>
      </c>
      <c r="C93" s="18" t="s">
        <v>218</v>
      </c>
      <c r="D93" s="19"/>
      <c r="E93" s="19"/>
      <c r="F93" s="19">
        <v>610947</v>
      </c>
      <c r="G93" s="19">
        <v>610947</v>
      </c>
    </row>
    <row r="94" spans="1:7" x14ac:dyDescent="0.4">
      <c r="A94" s="17" t="s">
        <v>942</v>
      </c>
      <c r="B94" s="17" t="s">
        <v>975</v>
      </c>
      <c r="C94" s="18" t="s">
        <v>943</v>
      </c>
      <c r="D94" s="19"/>
      <c r="E94" s="19"/>
      <c r="F94" s="19">
        <v>4165</v>
      </c>
      <c r="G94" s="19">
        <v>4165</v>
      </c>
    </row>
    <row r="95" spans="1:7" x14ac:dyDescent="0.4">
      <c r="A95" s="17" t="s">
        <v>225</v>
      </c>
      <c r="B95" s="17" t="s">
        <v>971</v>
      </c>
      <c r="C95" s="18" t="s">
        <v>226</v>
      </c>
      <c r="D95" s="19"/>
      <c r="E95" s="19">
        <v>156362</v>
      </c>
      <c r="F95" s="19">
        <v>3287402</v>
      </c>
      <c r="G95" s="19">
        <v>3443764</v>
      </c>
    </row>
    <row r="96" spans="1:7" x14ac:dyDescent="0.4">
      <c r="A96" s="17" t="s">
        <v>227</v>
      </c>
      <c r="B96" s="17" t="s">
        <v>972</v>
      </c>
      <c r="C96" s="18" t="s">
        <v>228</v>
      </c>
      <c r="D96" s="19"/>
      <c r="E96" s="19">
        <v>156362</v>
      </c>
      <c r="F96" s="19">
        <v>3287402</v>
      </c>
      <c r="G96" s="19">
        <v>3443764</v>
      </c>
    </row>
    <row r="97" spans="1:7" x14ac:dyDescent="0.4">
      <c r="A97" s="17" t="s">
        <v>229</v>
      </c>
      <c r="B97" s="17" t="s">
        <v>975</v>
      </c>
      <c r="C97" s="18" t="s">
        <v>230</v>
      </c>
      <c r="D97" s="19"/>
      <c r="E97" s="19"/>
      <c r="F97" s="19">
        <v>28770</v>
      </c>
      <c r="G97" s="19">
        <v>28770</v>
      </c>
    </row>
    <row r="98" spans="1:7" x14ac:dyDescent="0.4">
      <c r="A98" s="17" t="s">
        <v>233</v>
      </c>
      <c r="B98" s="17" t="s">
        <v>976</v>
      </c>
      <c r="C98" s="18" t="s">
        <v>234</v>
      </c>
      <c r="D98" s="19"/>
      <c r="E98" s="19"/>
      <c r="F98" s="19">
        <v>4866</v>
      </c>
      <c r="G98" s="19">
        <v>4866</v>
      </c>
    </row>
    <row r="99" spans="1:7" x14ac:dyDescent="0.4">
      <c r="A99" s="17" t="s">
        <v>237</v>
      </c>
      <c r="B99" s="17" t="s">
        <v>975</v>
      </c>
      <c r="C99" s="18" t="s">
        <v>238</v>
      </c>
      <c r="D99" s="19"/>
      <c r="E99" s="19"/>
      <c r="F99" s="19">
        <v>2767976</v>
      </c>
      <c r="G99" s="19">
        <v>2767976</v>
      </c>
    </row>
    <row r="100" spans="1:7" x14ac:dyDescent="0.4">
      <c r="A100" s="17" t="s">
        <v>241</v>
      </c>
      <c r="B100" s="17" t="s">
        <v>975</v>
      </c>
      <c r="C100" s="18" t="s">
        <v>242</v>
      </c>
      <c r="D100" s="19"/>
      <c r="E100" s="19">
        <v>146171</v>
      </c>
      <c r="F100" s="19">
        <v>625</v>
      </c>
      <c r="G100" s="19">
        <v>146796</v>
      </c>
    </row>
    <row r="101" spans="1:7" x14ac:dyDescent="0.4">
      <c r="A101" s="17" t="s">
        <v>245</v>
      </c>
      <c r="B101" s="17" t="s">
        <v>971</v>
      </c>
      <c r="C101" s="18" t="s">
        <v>246</v>
      </c>
      <c r="D101" s="19"/>
      <c r="E101" s="19">
        <v>297724</v>
      </c>
      <c r="F101" s="19">
        <v>6320286</v>
      </c>
      <c r="G101" s="19">
        <v>6618010</v>
      </c>
    </row>
    <row r="102" spans="1:7" x14ac:dyDescent="0.4">
      <c r="A102" s="17" t="s">
        <v>249</v>
      </c>
      <c r="B102" s="17" t="s">
        <v>972</v>
      </c>
      <c r="C102" s="18" t="s">
        <v>250</v>
      </c>
      <c r="D102" s="19"/>
      <c r="E102" s="19"/>
      <c r="F102" s="19">
        <v>17645</v>
      </c>
      <c r="G102" s="19">
        <v>17645</v>
      </c>
    </row>
    <row r="103" spans="1:7" x14ac:dyDescent="0.4">
      <c r="A103" s="17" t="s">
        <v>251</v>
      </c>
      <c r="B103" s="17" t="s">
        <v>972</v>
      </c>
      <c r="C103" s="18" t="s">
        <v>252</v>
      </c>
      <c r="D103" s="19"/>
      <c r="E103" s="19"/>
      <c r="F103" s="19">
        <v>708384</v>
      </c>
      <c r="G103" s="19">
        <v>708384</v>
      </c>
    </row>
    <row r="104" spans="1:7" x14ac:dyDescent="0.4">
      <c r="A104" s="17" t="s">
        <v>858</v>
      </c>
      <c r="B104" s="17" t="s">
        <v>975</v>
      </c>
      <c r="C104" s="18" t="s">
        <v>859</v>
      </c>
      <c r="D104" s="19"/>
      <c r="E104" s="19"/>
      <c r="F104" s="19">
        <v>566613</v>
      </c>
      <c r="G104" s="19">
        <v>566613</v>
      </c>
    </row>
    <row r="105" spans="1:7" x14ac:dyDescent="0.4">
      <c r="A105" s="17" t="s">
        <v>261</v>
      </c>
      <c r="B105" s="17" t="s">
        <v>972</v>
      </c>
      <c r="C105" s="18" t="s">
        <v>262</v>
      </c>
      <c r="D105" s="19"/>
      <c r="E105" s="19">
        <v>297724</v>
      </c>
      <c r="F105" s="19">
        <v>5265684</v>
      </c>
      <c r="G105" s="19">
        <v>5563408</v>
      </c>
    </row>
    <row r="106" spans="1:7" x14ac:dyDescent="0.4">
      <c r="A106" s="17" t="s">
        <v>265</v>
      </c>
      <c r="B106" s="17" t="s">
        <v>975</v>
      </c>
      <c r="C106" s="18" t="s">
        <v>266</v>
      </c>
      <c r="D106" s="19"/>
      <c r="E106" s="19">
        <v>36440</v>
      </c>
      <c r="F106" s="19">
        <v>209355</v>
      </c>
      <c r="G106" s="19">
        <v>245795</v>
      </c>
    </row>
    <row r="107" spans="1:7" x14ac:dyDescent="0.4">
      <c r="A107" s="17" t="s">
        <v>269</v>
      </c>
      <c r="B107" s="17" t="s">
        <v>975</v>
      </c>
      <c r="C107" s="18" t="s">
        <v>270</v>
      </c>
      <c r="D107" s="19"/>
      <c r="E107" s="19">
        <v>261284</v>
      </c>
      <c r="F107" s="19">
        <v>1989419</v>
      </c>
      <c r="G107" s="19">
        <v>2250703</v>
      </c>
    </row>
    <row r="108" spans="1:7" x14ac:dyDescent="0.4">
      <c r="A108" s="17" t="s">
        <v>271</v>
      </c>
      <c r="B108" s="17" t="s">
        <v>971</v>
      </c>
      <c r="C108" s="18" t="s">
        <v>272</v>
      </c>
      <c r="D108" s="19"/>
      <c r="E108" s="19">
        <v>76471</v>
      </c>
      <c r="F108" s="19">
        <v>183769</v>
      </c>
      <c r="G108" s="19">
        <v>260240</v>
      </c>
    </row>
    <row r="109" spans="1:7" x14ac:dyDescent="0.4">
      <c r="A109" s="17" t="s">
        <v>273</v>
      </c>
      <c r="B109" s="17" t="s">
        <v>972</v>
      </c>
      <c r="C109" s="18" t="s">
        <v>274</v>
      </c>
      <c r="D109" s="19"/>
      <c r="E109" s="19">
        <v>62778</v>
      </c>
      <c r="F109" s="19">
        <v>43716</v>
      </c>
      <c r="G109" s="19">
        <v>106494</v>
      </c>
    </row>
    <row r="110" spans="1:7" x14ac:dyDescent="0.4">
      <c r="A110" s="17" t="s">
        <v>862</v>
      </c>
      <c r="B110" s="17" t="s">
        <v>975</v>
      </c>
      <c r="C110" s="18" t="s">
        <v>863</v>
      </c>
      <c r="D110" s="19"/>
      <c r="E110" s="19">
        <v>16989</v>
      </c>
      <c r="F110" s="19"/>
      <c r="G110" s="19">
        <v>16989</v>
      </c>
    </row>
    <row r="111" spans="1:7" x14ac:dyDescent="0.4">
      <c r="A111" s="17" t="s">
        <v>275</v>
      </c>
      <c r="B111" s="17" t="s">
        <v>972</v>
      </c>
      <c r="C111" s="18" t="s">
        <v>276</v>
      </c>
      <c r="D111" s="19"/>
      <c r="E111" s="19">
        <v>13693</v>
      </c>
      <c r="F111" s="19">
        <v>140053</v>
      </c>
      <c r="G111" s="19">
        <v>153746</v>
      </c>
    </row>
    <row r="112" spans="1:7" x14ac:dyDescent="0.4">
      <c r="A112" s="17" t="s">
        <v>277</v>
      </c>
      <c r="B112" s="17" t="s">
        <v>975</v>
      </c>
      <c r="C112" s="18" t="s">
        <v>278</v>
      </c>
      <c r="D112" s="19"/>
      <c r="E112" s="19"/>
      <c r="F112" s="19">
        <v>102418</v>
      </c>
      <c r="G112" s="19">
        <v>102418</v>
      </c>
    </row>
    <row r="113" spans="1:7" x14ac:dyDescent="0.4">
      <c r="A113" s="14" t="s">
        <v>281</v>
      </c>
      <c r="B113" s="14" t="s">
        <v>970</v>
      </c>
      <c r="C113" s="15" t="s">
        <v>282</v>
      </c>
      <c r="D113" s="16"/>
      <c r="E113" s="16">
        <v>23483589</v>
      </c>
      <c r="F113" s="16">
        <v>138441542</v>
      </c>
      <c r="G113" s="16">
        <v>161925131</v>
      </c>
    </row>
    <row r="114" spans="1:7" x14ac:dyDescent="0.4">
      <c r="A114" s="17" t="s">
        <v>283</v>
      </c>
      <c r="B114" s="17" t="s">
        <v>971</v>
      </c>
      <c r="C114" s="18" t="s">
        <v>284</v>
      </c>
      <c r="D114" s="19"/>
      <c r="E114" s="19">
        <v>4901357</v>
      </c>
      <c r="F114" s="19">
        <v>24292292</v>
      </c>
      <c r="G114" s="19">
        <v>29193649</v>
      </c>
    </row>
    <row r="115" spans="1:7" x14ac:dyDescent="0.4">
      <c r="A115" s="17" t="s">
        <v>285</v>
      </c>
      <c r="B115" s="17" t="s">
        <v>972</v>
      </c>
      <c r="C115" s="18" t="s">
        <v>286</v>
      </c>
      <c r="D115" s="19"/>
      <c r="E115" s="19">
        <v>4551984</v>
      </c>
      <c r="F115" s="19">
        <v>24292292</v>
      </c>
      <c r="G115" s="19">
        <v>28844276</v>
      </c>
    </row>
    <row r="116" spans="1:7" x14ac:dyDescent="0.4">
      <c r="A116" s="17" t="s">
        <v>289</v>
      </c>
      <c r="B116" s="17" t="s">
        <v>975</v>
      </c>
      <c r="C116" s="18" t="s">
        <v>290</v>
      </c>
      <c r="D116" s="19"/>
      <c r="E116" s="19"/>
      <c r="F116" s="19">
        <v>6667604</v>
      </c>
      <c r="G116" s="19">
        <v>6667604</v>
      </c>
    </row>
    <row r="117" spans="1:7" x14ac:dyDescent="0.4">
      <c r="A117" s="17" t="s">
        <v>291</v>
      </c>
      <c r="B117" s="17" t="s">
        <v>976</v>
      </c>
      <c r="C117" s="18" t="s">
        <v>292</v>
      </c>
      <c r="D117" s="19"/>
      <c r="E117" s="19"/>
      <c r="F117" s="19">
        <v>6667604</v>
      </c>
      <c r="G117" s="19">
        <v>6667604</v>
      </c>
    </row>
    <row r="118" spans="1:7" x14ac:dyDescent="0.4">
      <c r="A118" s="17" t="s">
        <v>293</v>
      </c>
      <c r="B118" s="17" t="s">
        <v>975</v>
      </c>
      <c r="C118" s="18" t="s">
        <v>294</v>
      </c>
      <c r="D118" s="19"/>
      <c r="E118" s="19">
        <v>4551984</v>
      </c>
      <c r="F118" s="19">
        <v>17624688</v>
      </c>
      <c r="G118" s="19">
        <v>22176672</v>
      </c>
    </row>
    <row r="119" spans="1:7" x14ac:dyDescent="0.4">
      <c r="A119" s="17" t="s">
        <v>295</v>
      </c>
      <c r="B119" s="17" t="s">
        <v>971</v>
      </c>
      <c r="C119" s="18" t="s">
        <v>296</v>
      </c>
      <c r="D119" s="19"/>
      <c r="E119" s="19">
        <v>16787</v>
      </c>
      <c r="F119" s="19">
        <v>13838671</v>
      </c>
      <c r="G119" s="19">
        <v>13855458</v>
      </c>
    </row>
    <row r="120" spans="1:7" x14ac:dyDescent="0.4">
      <c r="A120" s="17" t="s">
        <v>297</v>
      </c>
      <c r="B120" s="17" t="s">
        <v>972</v>
      </c>
      <c r="C120" s="18" t="s">
        <v>298</v>
      </c>
      <c r="D120" s="19"/>
      <c r="E120" s="19"/>
      <c r="F120" s="19">
        <v>7356161</v>
      </c>
      <c r="G120" s="19">
        <v>7356161</v>
      </c>
    </row>
    <row r="121" spans="1:7" x14ac:dyDescent="0.4">
      <c r="A121" s="17" t="s">
        <v>299</v>
      </c>
      <c r="B121" s="17" t="s">
        <v>972</v>
      </c>
      <c r="C121" s="18" t="s">
        <v>300</v>
      </c>
      <c r="D121" s="19"/>
      <c r="E121" s="19">
        <v>16787</v>
      </c>
      <c r="F121" s="19">
        <v>6482510</v>
      </c>
      <c r="G121" s="19">
        <v>6499297</v>
      </c>
    </row>
    <row r="122" spans="1:7" x14ac:dyDescent="0.4">
      <c r="A122" s="17" t="s">
        <v>301</v>
      </c>
      <c r="B122" s="17" t="s">
        <v>975</v>
      </c>
      <c r="C122" s="18" t="s">
        <v>302</v>
      </c>
      <c r="D122" s="19"/>
      <c r="E122" s="19"/>
      <c r="F122" s="19">
        <v>5546720</v>
      </c>
      <c r="G122" s="19">
        <v>5546720</v>
      </c>
    </row>
    <row r="123" spans="1:7" x14ac:dyDescent="0.4">
      <c r="A123" s="17" t="s">
        <v>303</v>
      </c>
      <c r="B123" s="17" t="s">
        <v>975</v>
      </c>
      <c r="C123" s="18" t="s">
        <v>304</v>
      </c>
      <c r="D123" s="19"/>
      <c r="E123" s="19"/>
      <c r="F123" s="19">
        <v>15891</v>
      </c>
      <c r="G123" s="19">
        <v>15891</v>
      </c>
    </row>
    <row r="124" spans="1:7" x14ac:dyDescent="0.4">
      <c r="A124" s="17" t="s">
        <v>305</v>
      </c>
      <c r="B124" s="17" t="s">
        <v>975</v>
      </c>
      <c r="C124" s="18" t="s">
        <v>306</v>
      </c>
      <c r="D124" s="19"/>
      <c r="E124" s="19"/>
      <c r="F124" s="19">
        <v>50559</v>
      </c>
      <c r="G124" s="19">
        <v>50559</v>
      </c>
    </row>
    <row r="125" spans="1:7" x14ac:dyDescent="0.4">
      <c r="A125" s="17" t="s">
        <v>309</v>
      </c>
      <c r="B125" s="17" t="s">
        <v>975</v>
      </c>
      <c r="C125" s="18" t="s">
        <v>310</v>
      </c>
      <c r="D125" s="19"/>
      <c r="E125" s="19">
        <v>16787</v>
      </c>
      <c r="F125" s="19">
        <v>332924</v>
      </c>
      <c r="G125" s="19">
        <v>349711</v>
      </c>
    </row>
    <row r="126" spans="1:7" x14ac:dyDescent="0.4">
      <c r="A126" s="17" t="s">
        <v>311</v>
      </c>
      <c r="B126" s="17" t="s">
        <v>975</v>
      </c>
      <c r="C126" s="18" t="s">
        <v>312</v>
      </c>
      <c r="D126" s="19"/>
      <c r="E126" s="19"/>
      <c r="F126" s="19">
        <v>276714</v>
      </c>
      <c r="G126" s="19">
        <v>276714</v>
      </c>
    </row>
    <row r="127" spans="1:7" x14ac:dyDescent="0.4">
      <c r="A127" s="17" t="s">
        <v>313</v>
      </c>
      <c r="B127" s="17" t="s">
        <v>971</v>
      </c>
      <c r="C127" s="18" t="s">
        <v>314</v>
      </c>
      <c r="D127" s="19"/>
      <c r="E127" s="19">
        <v>18565445</v>
      </c>
      <c r="F127" s="19">
        <v>100310579</v>
      </c>
      <c r="G127" s="19">
        <v>118876024</v>
      </c>
    </row>
    <row r="128" spans="1:7" x14ac:dyDescent="0.4">
      <c r="A128" s="17" t="s">
        <v>315</v>
      </c>
      <c r="B128" s="17" t="s">
        <v>972</v>
      </c>
      <c r="C128" s="18" t="s">
        <v>316</v>
      </c>
      <c r="D128" s="19"/>
      <c r="E128" s="19">
        <v>18565445</v>
      </c>
      <c r="F128" s="19">
        <v>100310579</v>
      </c>
      <c r="G128" s="19">
        <v>118876024</v>
      </c>
    </row>
    <row r="129" spans="1:7" x14ac:dyDescent="0.4">
      <c r="A129" s="17" t="s">
        <v>317</v>
      </c>
      <c r="B129" s="17" t="s">
        <v>975</v>
      </c>
      <c r="C129" s="18" t="s">
        <v>318</v>
      </c>
      <c r="D129" s="19"/>
      <c r="E129" s="19">
        <v>18565445</v>
      </c>
      <c r="F129" s="19">
        <v>21091028</v>
      </c>
      <c r="G129" s="19">
        <v>39656473</v>
      </c>
    </row>
    <row r="130" spans="1:7" x14ac:dyDescent="0.4">
      <c r="A130" s="17" t="s">
        <v>319</v>
      </c>
      <c r="B130" s="17" t="s">
        <v>975</v>
      </c>
      <c r="C130" s="18" t="s">
        <v>320</v>
      </c>
      <c r="D130" s="19"/>
      <c r="E130" s="19"/>
      <c r="F130" s="19">
        <v>79219551</v>
      </c>
      <c r="G130" s="19">
        <v>79219551</v>
      </c>
    </row>
    <row r="131" spans="1:7" x14ac:dyDescent="0.4">
      <c r="A131" s="14" t="s">
        <v>321</v>
      </c>
      <c r="B131" s="14" t="s">
        <v>970</v>
      </c>
      <c r="C131" s="15" t="s">
        <v>322</v>
      </c>
      <c r="D131" s="16"/>
      <c r="E131" s="16">
        <v>386921</v>
      </c>
      <c r="F131" s="16">
        <v>2454745</v>
      </c>
      <c r="G131" s="16">
        <v>2841666</v>
      </c>
    </row>
    <row r="132" spans="1:7" x14ac:dyDescent="0.4">
      <c r="A132" s="17" t="s">
        <v>864</v>
      </c>
      <c r="B132" s="17" t="s">
        <v>971</v>
      </c>
      <c r="C132" s="18" t="s">
        <v>865</v>
      </c>
      <c r="D132" s="19"/>
      <c r="E132" s="19">
        <v>378975</v>
      </c>
      <c r="F132" s="19">
        <v>118183</v>
      </c>
      <c r="G132" s="19">
        <v>497158</v>
      </c>
    </row>
    <row r="133" spans="1:7" x14ac:dyDescent="0.4">
      <c r="A133" s="17" t="s">
        <v>323</v>
      </c>
      <c r="B133" s="17" t="s">
        <v>971</v>
      </c>
      <c r="C133" s="18" t="s">
        <v>324</v>
      </c>
      <c r="D133" s="19"/>
      <c r="E133" s="19">
        <v>7946</v>
      </c>
      <c r="F133" s="19">
        <v>138145</v>
      </c>
      <c r="G133" s="19">
        <v>146091</v>
      </c>
    </row>
    <row r="134" spans="1:7" x14ac:dyDescent="0.4">
      <c r="A134" s="17" t="s">
        <v>327</v>
      </c>
      <c r="B134" s="17" t="s">
        <v>971</v>
      </c>
      <c r="C134" s="18" t="s">
        <v>328</v>
      </c>
      <c r="D134" s="19"/>
      <c r="E134" s="19"/>
      <c r="F134" s="19">
        <v>2198417</v>
      </c>
      <c r="G134" s="19">
        <v>2198417</v>
      </c>
    </row>
    <row r="135" spans="1:7" x14ac:dyDescent="0.4">
      <c r="A135" s="17" t="s">
        <v>329</v>
      </c>
      <c r="B135" s="17" t="s">
        <v>972</v>
      </c>
      <c r="C135" s="18" t="s">
        <v>330</v>
      </c>
      <c r="D135" s="19"/>
      <c r="E135" s="19"/>
      <c r="F135" s="19">
        <v>412</v>
      </c>
      <c r="G135" s="19">
        <v>412</v>
      </c>
    </row>
    <row r="136" spans="1:7" x14ac:dyDescent="0.4">
      <c r="A136" s="14" t="s">
        <v>331</v>
      </c>
      <c r="B136" s="14" t="s">
        <v>970</v>
      </c>
      <c r="C136" s="15" t="s">
        <v>332</v>
      </c>
      <c r="D136" s="16"/>
      <c r="E136" s="16">
        <v>1937701</v>
      </c>
      <c r="F136" s="16">
        <v>63975261</v>
      </c>
      <c r="G136" s="16">
        <v>65912962</v>
      </c>
    </row>
    <row r="137" spans="1:7" x14ac:dyDescent="0.4">
      <c r="A137" s="17" t="s">
        <v>333</v>
      </c>
      <c r="B137" s="17" t="s">
        <v>971</v>
      </c>
      <c r="C137" s="18" t="s">
        <v>334</v>
      </c>
      <c r="D137" s="19"/>
      <c r="E137" s="19">
        <v>366756</v>
      </c>
      <c r="F137" s="19">
        <v>18764612</v>
      </c>
      <c r="G137" s="19">
        <v>19131368</v>
      </c>
    </row>
    <row r="138" spans="1:7" x14ac:dyDescent="0.4">
      <c r="A138" s="17" t="s">
        <v>335</v>
      </c>
      <c r="B138" s="17" t="s">
        <v>972</v>
      </c>
      <c r="C138" s="18" t="s">
        <v>336</v>
      </c>
      <c r="D138" s="19"/>
      <c r="E138" s="19">
        <v>1984</v>
      </c>
      <c r="F138" s="19">
        <v>13757276</v>
      </c>
      <c r="G138" s="19">
        <v>13759260</v>
      </c>
    </row>
    <row r="139" spans="1:7" x14ac:dyDescent="0.4">
      <c r="A139" s="17" t="s">
        <v>337</v>
      </c>
      <c r="B139" s="17" t="s">
        <v>972</v>
      </c>
      <c r="C139" s="18" t="s">
        <v>338</v>
      </c>
      <c r="D139" s="19"/>
      <c r="E139" s="19">
        <v>364772</v>
      </c>
      <c r="F139" s="19">
        <v>5007336</v>
      </c>
      <c r="G139" s="19">
        <v>5372108</v>
      </c>
    </row>
    <row r="140" spans="1:7" x14ac:dyDescent="0.4">
      <c r="A140" s="17" t="s">
        <v>339</v>
      </c>
      <c r="B140" s="17" t="s">
        <v>971</v>
      </c>
      <c r="C140" s="18" t="s">
        <v>340</v>
      </c>
      <c r="D140" s="19"/>
      <c r="E140" s="19"/>
      <c r="F140" s="19">
        <v>30314</v>
      </c>
      <c r="G140" s="19">
        <v>30314</v>
      </c>
    </row>
    <row r="141" spans="1:7" x14ac:dyDescent="0.4">
      <c r="A141" s="17" t="s">
        <v>341</v>
      </c>
      <c r="B141" s="17" t="s">
        <v>971</v>
      </c>
      <c r="C141" s="18" t="s">
        <v>342</v>
      </c>
      <c r="D141" s="19"/>
      <c r="E141" s="19">
        <v>11980</v>
      </c>
      <c r="F141" s="19">
        <v>2348500</v>
      </c>
      <c r="G141" s="19">
        <v>2360480</v>
      </c>
    </row>
    <row r="142" spans="1:7" x14ac:dyDescent="0.4">
      <c r="A142" s="17" t="s">
        <v>343</v>
      </c>
      <c r="B142" s="17" t="s">
        <v>972</v>
      </c>
      <c r="C142" s="18" t="s">
        <v>344</v>
      </c>
      <c r="D142" s="19"/>
      <c r="E142" s="19"/>
      <c r="F142" s="19">
        <v>12384</v>
      </c>
      <c r="G142" s="19">
        <v>12384</v>
      </c>
    </row>
    <row r="143" spans="1:7" x14ac:dyDescent="0.4">
      <c r="A143" s="17" t="s">
        <v>353</v>
      </c>
      <c r="B143" s="17" t="s">
        <v>972</v>
      </c>
      <c r="C143" s="18" t="s">
        <v>354</v>
      </c>
      <c r="D143" s="19"/>
      <c r="E143" s="19">
        <v>11980</v>
      </c>
      <c r="F143" s="19">
        <v>2079153</v>
      </c>
      <c r="G143" s="19">
        <v>2091133</v>
      </c>
    </row>
    <row r="144" spans="1:7" x14ac:dyDescent="0.4">
      <c r="A144" s="17" t="s">
        <v>355</v>
      </c>
      <c r="B144" s="17" t="s">
        <v>971</v>
      </c>
      <c r="C144" s="18" t="s">
        <v>356</v>
      </c>
      <c r="D144" s="19"/>
      <c r="E144" s="19">
        <v>234136</v>
      </c>
      <c r="F144" s="19">
        <v>6687011</v>
      </c>
      <c r="G144" s="19">
        <v>6921147</v>
      </c>
    </row>
    <row r="145" spans="1:7" x14ac:dyDescent="0.4">
      <c r="A145" s="17" t="s">
        <v>363</v>
      </c>
      <c r="B145" s="17" t="s">
        <v>972</v>
      </c>
      <c r="C145" s="18" t="s">
        <v>364</v>
      </c>
      <c r="D145" s="19"/>
      <c r="E145" s="19"/>
      <c r="F145" s="19">
        <v>2028212</v>
      </c>
      <c r="G145" s="19">
        <v>2028212</v>
      </c>
    </row>
    <row r="146" spans="1:7" x14ac:dyDescent="0.4">
      <c r="A146" s="17" t="s">
        <v>365</v>
      </c>
      <c r="B146" s="17" t="s">
        <v>971</v>
      </c>
      <c r="C146" s="18" t="s">
        <v>366</v>
      </c>
      <c r="D146" s="19"/>
      <c r="E146" s="19">
        <v>25057</v>
      </c>
      <c r="F146" s="19">
        <v>2905190</v>
      </c>
      <c r="G146" s="19">
        <v>2930247</v>
      </c>
    </row>
    <row r="147" spans="1:7" x14ac:dyDescent="0.4">
      <c r="A147" s="17" t="s">
        <v>367</v>
      </c>
      <c r="B147" s="17" t="s">
        <v>972</v>
      </c>
      <c r="C147" s="18" t="s">
        <v>368</v>
      </c>
      <c r="D147" s="19"/>
      <c r="E147" s="19"/>
      <c r="F147" s="19">
        <v>2250</v>
      </c>
      <c r="G147" s="19">
        <v>2250</v>
      </c>
    </row>
    <row r="148" spans="1:7" x14ac:dyDescent="0.4">
      <c r="A148" s="17" t="s">
        <v>371</v>
      </c>
      <c r="B148" s="17" t="s">
        <v>971</v>
      </c>
      <c r="C148" s="18" t="s">
        <v>372</v>
      </c>
      <c r="D148" s="19"/>
      <c r="E148" s="19">
        <v>121411</v>
      </c>
      <c r="F148" s="19">
        <v>54243</v>
      </c>
      <c r="G148" s="19">
        <v>175654</v>
      </c>
    </row>
    <row r="149" spans="1:7" x14ac:dyDescent="0.4">
      <c r="A149" s="17" t="s">
        <v>373</v>
      </c>
      <c r="B149" s="17" t="s">
        <v>972</v>
      </c>
      <c r="C149" s="18" t="s">
        <v>374</v>
      </c>
      <c r="D149" s="19"/>
      <c r="E149" s="19">
        <v>121411</v>
      </c>
      <c r="F149" s="19">
        <v>9910</v>
      </c>
      <c r="G149" s="19">
        <v>131321</v>
      </c>
    </row>
    <row r="150" spans="1:7" x14ac:dyDescent="0.4">
      <c r="A150" s="17" t="s">
        <v>379</v>
      </c>
      <c r="B150" s="17" t="s">
        <v>971</v>
      </c>
      <c r="C150" s="18" t="s">
        <v>380</v>
      </c>
      <c r="D150" s="19"/>
      <c r="E150" s="19"/>
      <c r="F150" s="19">
        <v>1492973</v>
      </c>
      <c r="G150" s="19">
        <v>1492973</v>
      </c>
    </row>
    <row r="151" spans="1:7" x14ac:dyDescent="0.4">
      <c r="A151" s="17" t="s">
        <v>381</v>
      </c>
      <c r="B151" s="17" t="s">
        <v>971</v>
      </c>
      <c r="C151" s="18" t="s">
        <v>382</v>
      </c>
      <c r="D151" s="19"/>
      <c r="E151" s="19">
        <v>463724</v>
      </c>
      <c r="F151" s="19">
        <v>14479787</v>
      </c>
      <c r="G151" s="19">
        <v>14943511</v>
      </c>
    </row>
    <row r="152" spans="1:7" x14ac:dyDescent="0.4">
      <c r="A152" s="17" t="s">
        <v>383</v>
      </c>
      <c r="B152" s="17" t="s">
        <v>972</v>
      </c>
      <c r="C152" s="18" t="s">
        <v>384</v>
      </c>
      <c r="D152" s="19"/>
      <c r="E152" s="19"/>
      <c r="F152" s="19">
        <v>823338</v>
      </c>
      <c r="G152" s="19">
        <v>823338</v>
      </c>
    </row>
    <row r="153" spans="1:7" x14ac:dyDescent="0.4">
      <c r="A153" s="17" t="s">
        <v>385</v>
      </c>
      <c r="B153" s="17" t="s">
        <v>972</v>
      </c>
      <c r="C153" s="18" t="s">
        <v>386</v>
      </c>
      <c r="D153" s="19"/>
      <c r="E153" s="19">
        <v>244</v>
      </c>
      <c r="F153" s="19">
        <v>279003</v>
      </c>
      <c r="G153" s="19">
        <v>279247</v>
      </c>
    </row>
    <row r="154" spans="1:7" x14ac:dyDescent="0.4">
      <c r="A154" s="17" t="s">
        <v>387</v>
      </c>
      <c r="B154" s="17" t="s">
        <v>972</v>
      </c>
      <c r="C154" s="18" t="s">
        <v>388</v>
      </c>
      <c r="D154" s="19"/>
      <c r="E154" s="19">
        <v>4733</v>
      </c>
      <c r="F154" s="19">
        <v>1775749</v>
      </c>
      <c r="G154" s="19">
        <v>1780482</v>
      </c>
    </row>
    <row r="155" spans="1:7" x14ac:dyDescent="0.4">
      <c r="A155" s="17" t="s">
        <v>389</v>
      </c>
      <c r="B155" s="17" t="s">
        <v>972</v>
      </c>
      <c r="C155" s="18" t="s">
        <v>390</v>
      </c>
      <c r="D155" s="19"/>
      <c r="E155" s="19"/>
      <c r="F155" s="19">
        <v>54046</v>
      </c>
      <c r="G155" s="19">
        <v>54046</v>
      </c>
    </row>
    <row r="156" spans="1:7" x14ac:dyDescent="0.4">
      <c r="A156" s="17" t="s">
        <v>391</v>
      </c>
      <c r="B156" s="17" t="s">
        <v>972</v>
      </c>
      <c r="C156" s="18" t="s">
        <v>392</v>
      </c>
      <c r="D156" s="19"/>
      <c r="E156" s="19">
        <v>452233</v>
      </c>
      <c r="F156" s="19">
        <v>2278110</v>
      </c>
      <c r="G156" s="19">
        <v>2730343</v>
      </c>
    </row>
    <row r="157" spans="1:7" x14ac:dyDescent="0.4">
      <c r="A157" s="17" t="s">
        <v>393</v>
      </c>
      <c r="B157" s="17" t="s">
        <v>971</v>
      </c>
      <c r="C157" s="18" t="s">
        <v>394</v>
      </c>
      <c r="D157" s="19"/>
      <c r="E157" s="19">
        <v>714637</v>
      </c>
      <c r="F157" s="19">
        <v>17212631</v>
      </c>
      <c r="G157" s="19">
        <v>17927268</v>
      </c>
    </row>
    <row r="158" spans="1:7" x14ac:dyDescent="0.4">
      <c r="A158" s="17" t="s">
        <v>395</v>
      </c>
      <c r="B158" s="17" t="s">
        <v>972</v>
      </c>
      <c r="C158" s="18" t="s">
        <v>396</v>
      </c>
      <c r="D158" s="19"/>
      <c r="E158" s="19"/>
      <c r="F158" s="19">
        <v>90718</v>
      </c>
      <c r="G158" s="19">
        <v>90718</v>
      </c>
    </row>
    <row r="159" spans="1:7" x14ac:dyDescent="0.4">
      <c r="A159" s="17" t="s">
        <v>399</v>
      </c>
      <c r="B159" s="17" t="s">
        <v>972</v>
      </c>
      <c r="C159" s="18" t="s">
        <v>400</v>
      </c>
      <c r="D159" s="19"/>
      <c r="E159" s="19">
        <v>239833</v>
      </c>
      <c r="F159" s="19">
        <v>5251032</v>
      </c>
      <c r="G159" s="19">
        <v>5490865</v>
      </c>
    </row>
    <row r="160" spans="1:7" x14ac:dyDescent="0.4">
      <c r="A160" s="17" t="s">
        <v>401</v>
      </c>
      <c r="B160" s="17" t="s">
        <v>972</v>
      </c>
      <c r="C160" s="18" t="s">
        <v>402</v>
      </c>
      <c r="D160" s="19"/>
      <c r="E160" s="19">
        <v>1236</v>
      </c>
      <c r="F160" s="19">
        <v>1246622</v>
      </c>
      <c r="G160" s="19">
        <v>1247858</v>
      </c>
    </row>
    <row r="161" spans="1:7" x14ac:dyDescent="0.4">
      <c r="A161" s="14" t="s">
        <v>403</v>
      </c>
      <c r="B161" s="14" t="s">
        <v>970</v>
      </c>
      <c r="C161" s="15" t="s">
        <v>404</v>
      </c>
      <c r="D161" s="16"/>
      <c r="E161" s="16">
        <v>1141961</v>
      </c>
      <c r="F161" s="16">
        <v>53449268</v>
      </c>
      <c r="G161" s="16">
        <v>54591229</v>
      </c>
    </row>
    <row r="162" spans="1:7" x14ac:dyDescent="0.4">
      <c r="A162" s="17" t="s">
        <v>405</v>
      </c>
      <c r="B162" s="17" t="s">
        <v>971</v>
      </c>
      <c r="C162" s="18" t="s">
        <v>406</v>
      </c>
      <c r="D162" s="19"/>
      <c r="E162" s="19"/>
      <c r="F162" s="19">
        <v>4765</v>
      </c>
      <c r="G162" s="19">
        <v>4765</v>
      </c>
    </row>
    <row r="163" spans="1:7" x14ac:dyDescent="0.4">
      <c r="A163" s="17" t="s">
        <v>407</v>
      </c>
      <c r="B163" s="17" t="s">
        <v>971</v>
      </c>
      <c r="C163" s="18" t="s">
        <v>408</v>
      </c>
      <c r="D163" s="19"/>
      <c r="E163" s="19">
        <v>148532</v>
      </c>
      <c r="F163" s="19">
        <v>2668319</v>
      </c>
      <c r="G163" s="19">
        <v>2816851</v>
      </c>
    </row>
    <row r="164" spans="1:7" x14ac:dyDescent="0.4">
      <c r="A164" s="17" t="s">
        <v>409</v>
      </c>
      <c r="B164" s="17" t="s">
        <v>972</v>
      </c>
      <c r="C164" s="18" t="s">
        <v>410</v>
      </c>
      <c r="D164" s="19"/>
      <c r="E164" s="19">
        <v>1529</v>
      </c>
      <c r="F164" s="19">
        <v>250659</v>
      </c>
      <c r="G164" s="19">
        <v>252188</v>
      </c>
    </row>
    <row r="165" spans="1:7" x14ac:dyDescent="0.4">
      <c r="A165" s="17" t="s">
        <v>411</v>
      </c>
      <c r="B165" s="17" t="s">
        <v>971</v>
      </c>
      <c r="C165" s="18" t="s">
        <v>412</v>
      </c>
      <c r="D165" s="19"/>
      <c r="E165" s="19">
        <v>463903</v>
      </c>
      <c r="F165" s="19">
        <v>6086990</v>
      </c>
      <c r="G165" s="19">
        <v>6550893</v>
      </c>
    </row>
    <row r="166" spans="1:7" x14ac:dyDescent="0.4">
      <c r="A166" s="17" t="s">
        <v>413</v>
      </c>
      <c r="B166" s="17" t="s">
        <v>972</v>
      </c>
      <c r="C166" s="18" t="s">
        <v>414</v>
      </c>
      <c r="D166" s="19"/>
      <c r="E166" s="19"/>
      <c r="F166" s="19">
        <v>4391</v>
      </c>
      <c r="G166" s="19">
        <v>4391</v>
      </c>
    </row>
    <row r="167" spans="1:7" x14ac:dyDescent="0.4">
      <c r="A167" s="17" t="s">
        <v>415</v>
      </c>
      <c r="B167" s="17" t="s">
        <v>975</v>
      </c>
      <c r="C167" s="18" t="s">
        <v>416</v>
      </c>
      <c r="D167" s="19"/>
      <c r="E167" s="19"/>
      <c r="F167" s="19">
        <v>4391</v>
      </c>
      <c r="G167" s="19">
        <v>4391</v>
      </c>
    </row>
    <row r="168" spans="1:7" x14ac:dyDescent="0.4">
      <c r="A168" s="17" t="s">
        <v>417</v>
      </c>
      <c r="B168" s="17" t="s">
        <v>972</v>
      </c>
      <c r="C168" s="18" t="s">
        <v>418</v>
      </c>
      <c r="D168" s="19"/>
      <c r="E168" s="19"/>
      <c r="F168" s="19">
        <v>5738114</v>
      </c>
      <c r="G168" s="19">
        <v>5738114</v>
      </c>
    </row>
    <row r="169" spans="1:7" x14ac:dyDescent="0.4">
      <c r="A169" s="17" t="s">
        <v>419</v>
      </c>
      <c r="B169" s="17" t="s">
        <v>975</v>
      </c>
      <c r="C169" s="18" t="s">
        <v>420</v>
      </c>
      <c r="D169" s="19"/>
      <c r="E169" s="19"/>
      <c r="F169" s="19">
        <v>5738114</v>
      </c>
      <c r="G169" s="19">
        <v>5738114</v>
      </c>
    </row>
    <row r="170" spans="1:7" x14ac:dyDescent="0.4">
      <c r="A170" s="17" t="s">
        <v>421</v>
      </c>
      <c r="B170" s="17" t="s">
        <v>972</v>
      </c>
      <c r="C170" s="18" t="s">
        <v>422</v>
      </c>
      <c r="D170" s="19"/>
      <c r="E170" s="19">
        <v>59289</v>
      </c>
      <c r="F170" s="19">
        <v>119403</v>
      </c>
      <c r="G170" s="19">
        <v>178692</v>
      </c>
    </row>
    <row r="171" spans="1:7" x14ac:dyDescent="0.4">
      <c r="A171" s="17" t="s">
        <v>423</v>
      </c>
      <c r="B171" s="17" t="s">
        <v>971</v>
      </c>
      <c r="C171" s="18" t="s">
        <v>424</v>
      </c>
      <c r="D171" s="19"/>
      <c r="E171" s="19">
        <v>149090</v>
      </c>
      <c r="F171" s="19">
        <v>3240323</v>
      </c>
      <c r="G171" s="19">
        <v>3389413</v>
      </c>
    </row>
    <row r="172" spans="1:7" x14ac:dyDescent="0.4">
      <c r="A172" s="17" t="s">
        <v>425</v>
      </c>
      <c r="B172" s="17" t="s">
        <v>972</v>
      </c>
      <c r="C172" s="18" t="s">
        <v>426</v>
      </c>
      <c r="D172" s="19"/>
      <c r="E172" s="19">
        <v>148859</v>
      </c>
      <c r="F172" s="19">
        <v>3147383</v>
      </c>
      <c r="G172" s="19">
        <v>3296242</v>
      </c>
    </row>
    <row r="173" spans="1:7" x14ac:dyDescent="0.4">
      <c r="A173" s="17" t="s">
        <v>427</v>
      </c>
      <c r="B173" s="17" t="s">
        <v>971</v>
      </c>
      <c r="C173" s="18" t="s">
        <v>428</v>
      </c>
      <c r="D173" s="19"/>
      <c r="E173" s="19">
        <v>3248</v>
      </c>
      <c r="F173" s="19">
        <v>2060017</v>
      </c>
      <c r="G173" s="19">
        <v>2063265</v>
      </c>
    </row>
    <row r="174" spans="1:7" x14ac:dyDescent="0.4">
      <c r="A174" s="17" t="s">
        <v>429</v>
      </c>
      <c r="B174" s="17" t="s">
        <v>972</v>
      </c>
      <c r="C174" s="18" t="s">
        <v>430</v>
      </c>
      <c r="D174" s="19"/>
      <c r="E174" s="19"/>
      <c r="F174" s="19">
        <v>662257</v>
      </c>
      <c r="G174" s="19">
        <v>662257</v>
      </c>
    </row>
    <row r="175" spans="1:7" x14ac:dyDescent="0.4">
      <c r="A175" s="17" t="s">
        <v>435</v>
      </c>
      <c r="B175" s="17" t="s">
        <v>975</v>
      </c>
      <c r="C175" s="18" t="s">
        <v>436</v>
      </c>
      <c r="D175" s="19"/>
      <c r="E175" s="19"/>
      <c r="F175" s="19">
        <v>366517</v>
      </c>
      <c r="G175" s="19">
        <v>366517</v>
      </c>
    </row>
    <row r="176" spans="1:7" x14ac:dyDescent="0.4">
      <c r="A176" s="17" t="s">
        <v>437</v>
      </c>
      <c r="B176" s="17" t="s">
        <v>972</v>
      </c>
      <c r="C176" s="18" t="s">
        <v>438</v>
      </c>
      <c r="D176" s="19"/>
      <c r="E176" s="19"/>
      <c r="F176" s="19">
        <v>5771</v>
      </c>
      <c r="G176" s="19">
        <v>5771</v>
      </c>
    </row>
    <row r="177" spans="1:7" x14ac:dyDescent="0.4">
      <c r="A177" s="17" t="s">
        <v>439</v>
      </c>
      <c r="B177" s="17" t="s">
        <v>975</v>
      </c>
      <c r="C177" s="18" t="s">
        <v>440</v>
      </c>
      <c r="D177" s="19"/>
      <c r="E177" s="19"/>
      <c r="F177" s="19">
        <v>5771</v>
      </c>
      <c r="G177" s="19">
        <v>5771</v>
      </c>
    </row>
    <row r="178" spans="1:7" x14ac:dyDescent="0.4">
      <c r="A178" s="17" t="s">
        <v>441</v>
      </c>
      <c r="B178" s="17" t="s">
        <v>972</v>
      </c>
      <c r="C178" s="18" t="s">
        <v>442</v>
      </c>
      <c r="D178" s="19"/>
      <c r="E178" s="19"/>
      <c r="F178" s="19">
        <v>427</v>
      </c>
      <c r="G178" s="19">
        <v>427</v>
      </c>
    </row>
    <row r="179" spans="1:7" x14ac:dyDescent="0.4">
      <c r="A179" s="17" t="s">
        <v>443</v>
      </c>
      <c r="B179" s="17" t="s">
        <v>975</v>
      </c>
      <c r="C179" s="18" t="s">
        <v>444</v>
      </c>
      <c r="D179" s="19"/>
      <c r="E179" s="19"/>
      <c r="F179" s="19">
        <v>427</v>
      </c>
      <c r="G179" s="19">
        <v>427</v>
      </c>
    </row>
    <row r="180" spans="1:7" x14ac:dyDescent="0.4">
      <c r="A180" s="17" t="s">
        <v>447</v>
      </c>
      <c r="B180" s="17" t="s">
        <v>972</v>
      </c>
      <c r="C180" s="18" t="s">
        <v>448</v>
      </c>
      <c r="D180" s="19"/>
      <c r="E180" s="19"/>
      <c r="F180" s="19">
        <v>33186</v>
      </c>
      <c r="G180" s="19">
        <v>33186</v>
      </c>
    </row>
    <row r="181" spans="1:7" x14ac:dyDescent="0.4">
      <c r="A181" s="17" t="s">
        <v>449</v>
      </c>
      <c r="B181" s="17" t="s">
        <v>972</v>
      </c>
      <c r="C181" s="18" t="s">
        <v>450</v>
      </c>
      <c r="D181" s="19"/>
      <c r="E181" s="19"/>
      <c r="F181" s="19">
        <v>1276</v>
      </c>
      <c r="G181" s="19">
        <v>1276</v>
      </c>
    </row>
    <row r="182" spans="1:7" x14ac:dyDescent="0.4">
      <c r="A182" s="17" t="s">
        <v>451</v>
      </c>
      <c r="B182" s="17" t="s">
        <v>972</v>
      </c>
      <c r="C182" s="18" t="s">
        <v>452</v>
      </c>
      <c r="D182" s="19"/>
      <c r="E182" s="19"/>
      <c r="F182" s="19">
        <v>59891</v>
      </c>
      <c r="G182" s="19">
        <v>59891</v>
      </c>
    </row>
    <row r="183" spans="1:7" x14ac:dyDescent="0.4">
      <c r="A183" s="17" t="s">
        <v>453</v>
      </c>
      <c r="B183" s="17" t="s">
        <v>972</v>
      </c>
      <c r="C183" s="18" t="s">
        <v>454</v>
      </c>
      <c r="D183" s="19"/>
      <c r="E183" s="19"/>
      <c r="F183" s="19">
        <v>61028</v>
      </c>
      <c r="G183" s="19">
        <v>61028</v>
      </c>
    </row>
    <row r="184" spans="1:7" x14ac:dyDescent="0.4">
      <c r="A184" s="17" t="s">
        <v>455</v>
      </c>
      <c r="B184" s="17" t="s">
        <v>971</v>
      </c>
      <c r="C184" s="18" t="s">
        <v>456</v>
      </c>
      <c r="D184" s="19"/>
      <c r="E184" s="19">
        <v>80174</v>
      </c>
      <c r="F184" s="19">
        <v>16399331</v>
      </c>
      <c r="G184" s="19">
        <v>16479505</v>
      </c>
    </row>
    <row r="185" spans="1:7" x14ac:dyDescent="0.4">
      <c r="A185" s="17" t="s">
        <v>457</v>
      </c>
      <c r="B185" s="17" t="s">
        <v>972</v>
      </c>
      <c r="C185" s="18" t="s">
        <v>458</v>
      </c>
      <c r="D185" s="19"/>
      <c r="E185" s="19">
        <v>22694</v>
      </c>
      <c r="F185" s="19">
        <v>13707708</v>
      </c>
      <c r="G185" s="19">
        <v>13730402</v>
      </c>
    </row>
    <row r="186" spans="1:7" x14ac:dyDescent="0.4">
      <c r="A186" s="17" t="s">
        <v>459</v>
      </c>
      <c r="B186" s="17" t="s">
        <v>972</v>
      </c>
      <c r="C186" s="18" t="s">
        <v>460</v>
      </c>
      <c r="D186" s="19"/>
      <c r="E186" s="19"/>
      <c r="F186" s="19">
        <v>2443</v>
      </c>
      <c r="G186" s="19">
        <v>2443</v>
      </c>
    </row>
    <row r="187" spans="1:7" x14ac:dyDescent="0.4">
      <c r="A187" s="17" t="s">
        <v>461</v>
      </c>
      <c r="B187" s="17" t="s">
        <v>971</v>
      </c>
      <c r="C187" s="18" t="s">
        <v>462</v>
      </c>
      <c r="D187" s="19"/>
      <c r="E187" s="19">
        <v>31865</v>
      </c>
      <c r="F187" s="19">
        <v>1548547</v>
      </c>
      <c r="G187" s="19">
        <v>1580412</v>
      </c>
    </row>
    <row r="188" spans="1:7" x14ac:dyDescent="0.4">
      <c r="A188" s="17" t="s">
        <v>463</v>
      </c>
      <c r="B188" s="17" t="s">
        <v>972</v>
      </c>
      <c r="C188" s="18" t="s">
        <v>464</v>
      </c>
      <c r="D188" s="19"/>
      <c r="E188" s="19"/>
      <c r="F188" s="19">
        <v>830</v>
      </c>
      <c r="G188" s="19">
        <v>830</v>
      </c>
    </row>
    <row r="189" spans="1:7" x14ac:dyDescent="0.4">
      <c r="A189" s="17" t="s">
        <v>465</v>
      </c>
      <c r="B189" s="17" t="s">
        <v>972</v>
      </c>
      <c r="C189" s="18" t="s">
        <v>466</v>
      </c>
      <c r="D189" s="19"/>
      <c r="E189" s="19">
        <v>392</v>
      </c>
      <c r="F189" s="19">
        <v>210517</v>
      </c>
      <c r="G189" s="19">
        <v>210909</v>
      </c>
    </row>
    <row r="190" spans="1:7" x14ac:dyDescent="0.4">
      <c r="A190" s="17" t="s">
        <v>467</v>
      </c>
      <c r="B190" s="17" t="s">
        <v>972</v>
      </c>
      <c r="C190" s="18" t="s">
        <v>468</v>
      </c>
      <c r="D190" s="19"/>
      <c r="E190" s="19">
        <v>30473</v>
      </c>
      <c r="F190" s="19">
        <v>631915</v>
      </c>
      <c r="G190" s="19">
        <v>662388</v>
      </c>
    </row>
    <row r="191" spans="1:7" x14ac:dyDescent="0.4">
      <c r="A191" s="17" t="s">
        <v>469</v>
      </c>
      <c r="B191" s="17" t="s">
        <v>972</v>
      </c>
      <c r="C191" s="18" t="s">
        <v>470</v>
      </c>
      <c r="D191" s="19"/>
      <c r="E191" s="19">
        <v>1000</v>
      </c>
      <c r="F191" s="19">
        <v>679493</v>
      </c>
      <c r="G191" s="19">
        <v>680493</v>
      </c>
    </row>
    <row r="192" spans="1:7" x14ac:dyDescent="0.4">
      <c r="A192" s="17" t="s">
        <v>471</v>
      </c>
      <c r="B192" s="17" t="s">
        <v>971</v>
      </c>
      <c r="C192" s="18" t="s">
        <v>472</v>
      </c>
      <c r="D192" s="19"/>
      <c r="E192" s="19">
        <v>2607</v>
      </c>
      <c r="F192" s="19">
        <v>9100658</v>
      </c>
      <c r="G192" s="19">
        <v>9103265</v>
      </c>
    </row>
    <row r="193" spans="1:7" x14ac:dyDescent="0.4">
      <c r="A193" s="17" t="s">
        <v>473</v>
      </c>
      <c r="B193" s="17" t="s">
        <v>972</v>
      </c>
      <c r="C193" s="18" t="s">
        <v>474</v>
      </c>
      <c r="D193" s="19"/>
      <c r="E193" s="19">
        <v>283</v>
      </c>
      <c r="F193" s="19">
        <v>1247</v>
      </c>
      <c r="G193" s="19">
        <v>1530</v>
      </c>
    </row>
    <row r="194" spans="1:7" x14ac:dyDescent="0.4">
      <c r="A194" s="17" t="s">
        <v>475</v>
      </c>
      <c r="B194" s="17" t="s">
        <v>975</v>
      </c>
      <c r="C194" s="18" t="s">
        <v>476</v>
      </c>
      <c r="D194" s="19"/>
      <c r="E194" s="19"/>
      <c r="F194" s="19">
        <v>315</v>
      </c>
      <c r="G194" s="19">
        <v>315</v>
      </c>
    </row>
    <row r="195" spans="1:7" x14ac:dyDescent="0.4">
      <c r="A195" s="17" t="s">
        <v>477</v>
      </c>
      <c r="B195" s="17" t="s">
        <v>975</v>
      </c>
      <c r="C195" s="18" t="s">
        <v>478</v>
      </c>
      <c r="D195" s="19"/>
      <c r="E195" s="19">
        <v>283</v>
      </c>
      <c r="F195" s="19">
        <v>932</v>
      </c>
      <c r="G195" s="19">
        <v>1215</v>
      </c>
    </row>
    <row r="196" spans="1:7" x14ac:dyDescent="0.4">
      <c r="A196" s="17" t="s">
        <v>479</v>
      </c>
      <c r="B196" s="17" t="s">
        <v>976</v>
      </c>
      <c r="C196" s="18" t="s">
        <v>480</v>
      </c>
      <c r="D196" s="19"/>
      <c r="E196" s="19">
        <v>283</v>
      </c>
      <c r="F196" s="19">
        <v>932</v>
      </c>
      <c r="G196" s="19">
        <v>1215</v>
      </c>
    </row>
    <row r="197" spans="1:7" x14ac:dyDescent="0.4">
      <c r="A197" s="17" t="s">
        <v>481</v>
      </c>
      <c r="B197" s="17" t="s">
        <v>972</v>
      </c>
      <c r="C197" s="18" t="s">
        <v>482</v>
      </c>
      <c r="D197" s="19"/>
      <c r="E197" s="19"/>
      <c r="F197" s="19">
        <v>396885</v>
      </c>
      <c r="G197" s="19">
        <v>396885</v>
      </c>
    </row>
    <row r="198" spans="1:7" x14ac:dyDescent="0.4">
      <c r="A198" s="17" t="s">
        <v>483</v>
      </c>
      <c r="B198" s="17" t="s">
        <v>972</v>
      </c>
      <c r="C198" s="18" t="s">
        <v>484</v>
      </c>
      <c r="D198" s="19"/>
      <c r="E198" s="19"/>
      <c r="F198" s="19">
        <v>773548</v>
      </c>
      <c r="G198" s="19">
        <v>773548</v>
      </c>
    </row>
    <row r="199" spans="1:7" x14ac:dyDescent="0.4">
      <c r="A199" s="17" t="s">
        <v>485</v>
      </c>
      <c r="B199" s="17" t="s">
        <v>972</v>
      </c>
      <c r="C199" s="18" t="s">
        <v>486</v>
      </c>
      <c r="D199" s="19"/>
      <c r="E199" s="19"/>
      <c r="F199" s="19">
        <v>4769476</v>
      </c>
      <c r="G199" s="19">
        <v>4769476</v>
      </c>
    </row>
    <row r="200" spans="1:7" x14ac:dyDescent="0.4">
      <c r="A200" s="17" t="s">
        <v>489</v>
      </c>
      <c r="B200" s="17" t="s">
        <v>972</v>
      </c>
      <c r="C200" s="18" t="s">
        <v>490</v>
      </c>
      <c r="D200" s="19"/>
      <c r="E200" s="19">
        <v>484</v>
      </c>
      <c r="F200" s="19">
        <v>7446</v>
      </c>
      <c r="G200" s="19">
        <v>7930</v>
      </c>
    </row>
    <row r="201" spans="1:7" x14ac:dyDescent="0.4">
      <c r="A201" s="17" t="s">
        <v>493</v>
      </c>
      <c r="B201" s="17" t="s">
        <v>972</v>
      </c>
      <c r="C201" s="18" t="s">
        <v>494</v>
      </c>
      <c r="D201" s="19"/>
      <c r="E201" s="19"/>
      <c r="F201" s="19">
        <v>104069</v>
      </c>
      <c r="G201" s="19">
        <v>104069</v>
      </c>
    </row>
    <row r="202" spans="1:7" x14ac:dyDescent="0.4">
      <c r="A202" s="17" t="s">
        <v>495</v>
      </c>
      <c r="B202" s="17" t="s">
        <v>971</v>
      </c>
      <c r="C202" s="18" t="s">
        <v>496</v>
      </c>
      <c r="D202" s="19"/>
      <c r="E202" s="19">
        <v>262542</v>
      </c>
      <c r="F202" s="19">
        <v>12340318</v>
      </c>
      <c r="G202" s="19">
        <v>12602860</v>
      </c>
    </row>
    <row r="203" spans="1:7" x14ac:dyDescent="0.4">
      <c r="A203" s="17" t="s">
        <v>497</v>
      </c>
      <c r="B203" s="17" t="s">
        <v>972</v>
      </c>
      <c r="C203" s="18" t="s">
        <v>498</v>
      </c>
      <c r="D203" s="19"/>
      <c r="E203" s="19">
        <v>3754</v>
      </c>
      <c r="F203" s="19">
        <v>126107</v>
      </c>
      <c r="G203" s="19">
        <v>129861</v>
      </c>
    </row>
    <row r="204" spans="1:7" x14ac:dyDescent="0.4">
      <c r="A204" s="17" t="s">
        <v>499</v>
      </c>
      <c r="B204" s="17" t="s">
        <v>972</v>
      </c>
      <c r="C204" s="18" t="s">
        <v>500</v>
      </c>
      <c r="D204" s="19"/>
      <c r="E204" s="19">
        <v>6506</v>
      </c>
      <c r="F204" s="19">
        <v>3230554</v>
      </c>
      <c r="G204" s="19">
        <v>3237060</v>
      </c>
    </row>
    <row r="205" spans="1:7" x14ac:dyDescent="0.4">
      <c r="A205" s="17" t="s">
        <v>501</v>
      </c>
      <c r="B205" s="17" t="s">
        <v>972</v>
      </c>
      <c r="C205" s="18" t="s">
        <v>502</v>
      </c>
      <c r="D205" s="19"/>
      <c r="E205" s="19">
        <v>23713</v>
      </c>
      <c r="F205" s="19">
        <v>519549</v>
      </c>
      <c r="G205" s="19">
        <v>543262</v>
      </c>
    </row>
    <row r="206" spans="1:7" x14ac:dyDescent="0.4">
      <c r="A206" s="17" t="s">
        <v>503</v>
      </c>
      <c r="B206" s="17" t="s">
        <v>972</v>
      </c>
      <c r="C206" s="18" t="s">
        <v>504</v>
      </c>
      <c r="D206" s="19"/>
      <c r="E206" s="19"/>
      <c r="F206" s="19">
        <v>26457</v>
      </c>
      <c r="G206" s="19">
        <v>26457</v>
      </c>
    </row>
    <row r="207" spans="1:7" x14ac:dyDescent="0.4">
      <c r="A207" s="17" t="s">
        <v>505</v>
      </c>
      <c r="B207" s="17" t="s">
        <v>972</v>
      </c>
      <c r="C207" s="18" t="s">
        <v>506</v>
      </c>
      <c r="D207" s="19"/>
      <c r="E207" s="19">
        <v>3393</v>
      </c>
      <c r="F207" s="19">
        <v>35706</v>
      </c>
      <c r="G207" s="19">
        <v>39099</v>
      </c>
    </row>
    <row r="208" spans="1:7" x14ac:dyDescent="0.4">
      <c r="A208" s="14" t="s">
        <v>507</v>
      </c>
      <c r="B208" s="14" t="s">
        <v>970</v>
      </c>
      <c r="C208" s="15" t="s">
        <v>508</v>
      </c>
      <c r="D208" s="16"/>
      <c r="E208" s="16">
        <v>12447763</v>
      </c>
      <c r="F208" s="16">
        <v>280977705</v>
      </c>
      <c r="G208" s="16">
        <v>293425468</v>
      </c>
    </row>
    <row r="209" spans="1:7" x14ac:dyDescent="0.4">
      <c r="A209" s="17" t="s">
        <v>509</v>
      </c>
      <c r="B209" s="17" t="s">
        <v>971</v>
      </c>
      <c r="C209" s="18" t="s">
        <v>510</v>
      </c>
      <c r="D209" s="19"/>
      <c r="E209" s="19">
        <v>7961960</v>
      </c>
      <c r="F209" s="19">
        <v>148623552</v>
      </c>
      <c r="G209" s="19">
        <v>156585512</v>
      </c>
    </row>
    <row r="210" spans="1:7" x14ac:dyDescent="0.4">
      <c r="A210" s="17" t="s">
        <v>511</v>
      </c>
      <c r="B210" s="17" t="s">
        <v>972</v>
      </c>
      <c r="C210" s="18" t="s">
        <v>512</v>
      </c>
      <c r="D210" s="19"/>
      <c r="E210" s="19">
        <v>1148972</v>
      </c>
      <c r="F210" s="19">
        <v>108335407</v>
      </c>
      <c r="G210" s="19">
        <v>109484379</v>
      </c>
    </row>
    <row r="211" spans="1:7" x14ac:dyDescent="0.4">
      <c r="A211" s="17" t="s">
        <v>515</v>
      </c>
      <c r="B211" s="17" t="s">
        <v>975</v>
      </c>
      <c r="C211" s="18" t="s">
        <v>516</v>
      </c>
      <c r="D211" s="19"/>
      <c r="E211" s="19">
        <v>1106850</v>
      </c>
      <c r="F211" s="19">
        <v>98500893</v>
      </c>
      <c r="G211" s="19">
        <v>99607743</v>
      </c>
    </row>
    <row r="212" spans="1:7" x14ac:dyDescent="0.4">
      <c r="A212" s="17" t="s">
        <v>517</v>
      </c>
      <c r="B212" s="17" t="s">
        <v>975</v>
      </c>
      <c r="C212" s="18" t="s">
        <v>518</v>
      </c>
      <c r="D212" s="19"/>
      <c r="E212" s="19">
        <v>36287</v>
      </c>
      <c r="F212" s="19">
        <v>1443499</v>
      </c>
      <c r="G212" s="19">
        <v>1479786</v>
      </c>
    </row>
    <row r="213" spans="1:7" x14ac:dyDescent="0.4">
      <c r="A213" s="17" t="s">
        <v>519</v>
      </c>
      <c r="B213" s="17" t="s">
        <v>975</v>
      </c>
      <c r="C213" s="18" t="s">
        <v>520</v>
      </c>
      <c r="D213" s="19"/>
      <c r="E213" s="19"/>
      <c r="F213" s="19">
        <v>7041955</v>
      </c>
      <c r="G213" s="19">
        <v>7041955</v>
      </c>
    </row>
    <row r="214" spans="1:7" x14ac:dyDescent="0.4">
      <c r="A214" s="17" t="s">
        <v>521</v>
      </c>
      <c r="B214" s="17" t="s">
        <v>972</v>
      </c>
      <c r="C214" s="18" t="s">
        <v>522</v>
      </c>
      <c r="D214" s="19"/>
      <c r="E214" s="19">
        <v>10660</v>
      </c>
      <c r="F214" s="19">
        <v>20872</v>
      </c>
      <c r="G214" s="19">
        <v>31532</v>
      </c>
    </row>
    <row r="215" spans="1:7" x14ac:dyDescent="0.4">
      <c r="A215" s="17" t="s">
        <v>525</v>
      </c>
      <c r="B215" s="17" t="s">
        <v>972</v>
      </c>
      <c r="C215" s="18" t="s">
        <v>526</v>
      </c>
      <c r="D215" s="19"/>
      <c r="E215" s="19">
        <v>22517</v>
      </c>
      <c r="F215" s="19">
        <v>3141339</v>
      </c>
      <c r="G215" s="19">
        <v>3163856</v>
      </c>
    </row>
    <row r="216" spans="1:7" x14ac:dyDescent="0.4">
      <c r="A216" s="17" t="s">
        <v>527</v>
      </c>
      <c r="B216" s="17" t="s">
        <v>975</v>
      </c>
      <c r="C216" s="18" t="s">
        <v>528</v>
      </c>
      <c r="D216" s="19"/>
      <c r="E216" s="19">
        <v>2413</v>
      </c>
      <c r="F216" s="19">
        <v>2368379</v>
      </c>
      <c r="G216" s="19">
        <v>2370792</v>
      </c>
    </row>
    <row r="217" spans="1:7" x14ac:dyDescent="0.4">
      <c r="A217" s="17" t="s">
        <v>529</v>
      </c>
      <c r="B217" s="17" t="s">
        <v>975</v>
      </c>
      <c r="C217" s="18" t="s">
        <v>530</v>
      </c>
      <c r="D217" s="19"/>
      <c r="E217" s="19">
        <v>20104</v>
      </c>
      <c r="F217" s="19">
        <v>769064</v>
      </c>
      <c r="G217" s="19">
        <v>789168</v>
      </c>
    </row>
    <row r="218" spans="1:7" x14ac:dyDescent="0.4">
      <c r="A218" s="17" t="s">
        <v>531</v>
      </c>
      <c r="B218" s="17" t="s">
        <v>972</v>
      </c>
      <c r="C218" s="18" t="s">
        <v>532</v>
      </c>
      <c r="D218" s="19"/>
      <c r="E218" s="19">
        <v>884</v>
      </c>
      <c r="F218" s="19">
        <v>986055</v>
      </c>
      <c r="G218" s="19">
        <v>986939</v>
      </c>
    </row>
    <row r="219" spans="1:7" x14ac:dyDescent="0.4">
      <c r="A219" s="17" t="s">
        <v>533</v>
      </c>
      <c r="B219" s="17" t="s">
        <v>975</v>
      </c>
      <c r="C219" s="18" t="s">
        <v>534</v>
      </c>
      <c r="D219" s="19"/>
      <c r="E219" s="19"/>
      <c r="F219" s="19">
        <v>236949</v>
      </c>
      <c r="G219" s="19">
        <v>236949</v>
      </c>
    </row>
    <row r="220" spans="1:7" x14ac:dyDescent="0.4">
      <c r="A220" s="17" t="s">
        <v>535</v>
      </c>
      <c r="B220" s="17" t="s">
        <v>976</v>
      </c>
      <c r="C220" s="18" t="s">
        <v>536</v>
      </c>
      <c r="D220" s="19"/>
      <c r="E220" s="19"/>
      <c r="F220" s="19">
        <v>24988</v>
      </c>
      <c r="G220" s="19">
        <v>24988</v>
      </c>
    </row>
    <row r="221" spans="1:7" x14ac:dyDescent="0.4">
      <c r="A221" s="17" t="s">
        <v>541</v>
      </c>
      <c r="B221" s="17" t="s">
        <v>976</v>
      </c>
      <c r="C221" s="18" t="s">
        <v>542</v>
      </c>
      <c r="D221" s="19"/>
      <c r="E221" s="19"/>
      <c r="F221" s="19">
        <v>40789</v>
      </c>
      <c r="G221" s="19">
        <v>40789</v>
      </c>
    </row>
    <row r="222" spans="1:7" x14ac:dyDescent="0.4">
      <c r="A222" s="17" t="s">
        <v>543</v>
      </c>
      <c r="B222" s="17" t="s">
        <v>975</v>
      </c>
      <c r="C222" s="18" t="s">
        <v>544</v>
      </c>
      <c r="D222" s="19"/>
      <c r="E222" s="19"/>
      <c r="F222" s="19">
        <v>244643</v>
      </c>
      <c r="G222" s="19">
        <v>244643</v>
      </c>
    </row>
    <row r="223" spans="1:7" x14ac:dyDescent="0.4">
      <c r="A223" s="17" t="s">
        <v>545</v>
      </c>
      <c r="B223" s="17" t="s">
        <v>975</v>
      </c>
      <c r="C223" s="18" t="s">
        <v>546</v>
      </c>
      <c r="D223" s="19"/>
      <c r="E223" s="19"/>
      <c r="F223" s="19">
        <v>2925</v>
      </c>
      <c r="G223" s="19">
        <v>2925</v>
      </c>
    </row>
    <row r="224" spans="1:7" x14ac:dyDescent="0.4">
      <c r="A224" s="17" t="s">
        <v>547</v>
      </c>
      <c r="B224" s="17" t="s">
        <v>972</v>
      </c>
      <c r="C224" s="18" t="s">
        <v>548</v>
      </c>
      <c r="D224" s="19"/>
      <c r="E224" s="19"/>
      <c r="F224" s="19">
        <v>20578</v>
      </c>
      <c r="G224" s="19">
        <v>20578</v>
      </c>
    </row>
    <row r="225" spans="1:7" x14ac:dyDescent="0.4">
      <c r="A225" s="17" t="s">
        <v>551</v>
      </c>
      <c r="B225" s="17" t="s">
        <v>972</v>
      </c>
      <c r="C225" s="18" t="s">
        <v>552</v>
      </c>
      <c r="D225" s="19"/>
      <c r="E225" s="19"/>
      <c r="F225" s="19">
        <v>333743</v>
      </c>
      <c r="G225" s="19">
        <v>333743</v>
      </c>
    </row>
    <row r="226" spans="1:7" x14ac:dyDescent="0.4">
      <c r="A226" s="17" t="s">
        <v>553</v>
      </c>
      <c r="B226" s="17" t="s">
        <v>972</v>
      </c>
      <c r="C226" s="18" t="s">
        <v>554</v>
      </c>
      <c r="D226" s="19"/>
      <c r="E226" s="19"/>
      <c r="F226" s="19">
        <v>28510</v>
      </c>
      <c r="G226" s="19">
        <v>28510</v>
      </c>
    </row>
    <row r="227" spans="1:7" x14ac:dyDescent="0.4">
      <c r="A227" s="17" t="s">
        <v>555</v>
      </c>
      <c r="B227" s="17" t="s">
        <v>975</v>
      </c>
      <c r="C227" s="18" t="s">
        <v>556</v>
      </c>
      <c r="D227" s="19"/>
      <c r="E227" s="19"/>
      <c r="F227" s="19">
        <v>28510</v>
      </c>
      <c r="G227" s="19">
        <v>28510</v>
      </c>
    </row>
    <row r="228" spans="1:7" x14ac:dyDescent="0.4">
      <c r="A228" s="17" t="s">
        <v>557</v>
      </c>
      <c r="B228" s="17" t="s">
        <v>972</v>
      </c>
      <c r="C228" s="18" t="s">
        <v>558</v>
      </c>
      <c r="D228" s="19"/>
      <c r="E228" s="19"/>
      <c r="F228" s="19">
        <v>42756</v>
      </c>
      <c r="G228" s="19">
        <v>42756</v>
      </c>
    </row>
    <row r="229" spans="1:7" x14ac:dyDescent="0.4">
      <c r="A229" s="17" t="s">
        <v>559</v>
      </c>
      <c r="B229" s="17" t="s">
        <v>972</v>
      </c>
      <c r="C229" s="18" t="s">
        <v>560</v>
      </c>
      <c r="D229" s="19"/>
      <c r="E229" s="19">
        <v>2522</v>
      </c>
      <c r="F229" s="19">
        <v>237577</v>
      </c>
      <c r="G229" s="19">
        <v>240099</v>
      </c>
    </row>
    <row r="230" spans="1:7" x14ac:dyDescent="0.4">
      <c r="A230" s="17" t="s">
        <v>561</v>
      </c>
      <c r="B230" s="17" t="s">
        <v>972</v>
      </c>
      <c r="C230" s="18" t="s">
        <v>562</v>
      </c>
      <c r="D230" s="19"/>
      <c r="E230" s="19">
        <v>4004</v>
      </c>
      <c r="F230" s="19">
        <v>1261385</v>
      </c>
      <c r="G230" s="19">
        <v>1265389</v>
      </c>
    </row>
    <row r="231" spans="1:7" x14ac:dyDescent="0.4">
      <c r="A231" s="17" t="s">
        <v>563</v>
      </c>
      <c r="B231" s="17" t="s">
        <v>975</v>
      </c>
      <c r="C231" s="18" t="s">
        <v>564</v>
      </c>
      <c r="D231" s="19"/>
      <c r="E231" s="19">
        <v>401</v>
      </c>
      <c r="F231" s="19">
        <v>513234</v>
      </c>
      <c r="G231" s="19">
        <v>513635</v>
      </c>
    </row>
    <row r="232" spans="1:7" x14ac:dyDescent="0.4">
      <c r="A232" s="17" t="s">
        <v>565</v>
      </c>
      <c r="B232" s="17" t="s">
        <v>972</v>
      </c>
      <c r="C232" s="18" t="s">
        <v>566</v>
      </c>
      <c r="D232" s="19"/>
      <c r="E232" s="19">
        <v>18476</v>
      </c>
      <c r="F232" s="19">
        <v>9821156</v>
      </c>
      <c r="G232" s="19">
        <v>9839632</v>
      </c>
    </row>
    <row r="233" spans="1:7" x14ac:dyDescent="0.4">
      <c r="A233" s="17" t="s">
        <v>567</v>
      </c>
      <c r="B233" s="17" t="s">
        <v>975</v>
      </c>
      <c r="C233" s="18" t="s">
        <v>568</v>
      </c>
      <c r="D233" s="19"/>
      <c r="E233" s="19">
        <v>4255</v>
      </c>
      <c r="F233" s="19">
        <v>5181846</v>
      </c>
      <c r="G233" s="19">
        <v>5186101</v>
      </c>
    </row>
    <row r="234" spans="1:7" x14ac:dyDescent="0.4">
      <c r="A234" s="17" t="s">
        <v>569</v>
      </c>
      <c r="B234" s="17" t="s">
        <v>975</v>
      </c>
      <c r="C234" s="18" t="s">
        <v>570</v>
      </c>
      <c r="D234" s="19"/>
      <c r="E234" s="19">
        <v>449</v>
      </c>
      <c r="F234" s="19">
        <v>199499</v>
      </c>
      <c r="G234" s="19">
        <v>199948</v>
      </c>
    </row>
    <row r="235" spans="1:7" x14ac:dyDescent="0.4">
      <c r="A235" s="17" t="s">
        <v>571</v>
      </c>
      <c r="B235" s="17" t="s">
        <v>975</v>
      </c>
      <c r="C235" s="18" t="s">
        <v>572</v>
      </c>
      <c r="D235" s="19"/>
      <c r="E235" s="19"/>
      <c r="F235" s="19">
        <v>6658</v>
      </c>
      <c r="G235" s="19">
        <v>6658</v>
      </c>
    </row>
    <row r="236" spans="1:7" x14ac:dyDescent="0.4">
      <c r="A236" s="17" t="s">
        <v>573</v>
      </c>
      <c r="B236" s="17" t="s">
        <v>972</v>
      </c>
      <c r="C236" s="18" t="s">
        <v>574</v>
      </c>
      <c r="D236" s="19"/>
      <c r="E236" s="19">
        <v>207912</v>
      </c>
      <c r="F236" s="19">
        <v>2132872</v>
      </c>
      <c r="G236" s="19">
        <v>2340784</v>
      </c>
    </row>
    <row r="237" spans="1:7" x14ac:dyDescent="0.4">
      <c r="A237" s="17" t="s">
        <v>575</v>
      </c>
      <c r="B237" s="17" t="s">
        <v>975</v>
      </c>
      <c r="C237" s="18" t="s">
        <v>576</v>
      </c>
      <c r="D237" s="19"/>
      <c r="E237" s="19">
        <v>207157</v>
      </c>
      <c r="F237" s="19">
        <v>848319</v>
      </c>
      <c r="G237" s="19">
        <v>1055476</v>
      </c>
    </row>
    <row r="238" spans="1:7" x14ac:dyDescent="0.4">
      <c r="A238" s="17" t="s">
        <v>577</v>
      </c>
      <c r="B238" s="17" t="s">
        <v>972</v>
      </c>
      <c r="C238" s="18" t="s">
        <v>578</v>
      </c>
      <c r="D238" s="19"/>
      <c r="E238" s="19">
        <v>12763</v>
      </c>
      <c r="F238" s="19">
        <v>434445</v>
      </c>
      <c r="G238" s="19">
        <v>447208</v>
      </c>
    </row>
    <row r="239" spans="1:7" x14ac:dyDescent="0.4">
      <c r="A239" s="17" t="s">
        <v>579</v>
      </c>
      <c r="B239" s="17" t="s">
        <v>972</v>
      </c>
      <c r="C239" s="18" t="s">
        <v>580</v>
      </c>
      <c r="D239" s="19"/>
      <c r="E239" s="19">
        <v>1460</v>
      </c>
      <c r="F239" s="19">
        <v>7153261</v>
      </c>
      <c r="G239" s="19">
        <v>7154721</v>
      </c>
    </row>
    <row r="240" spans="1:7" x14ac:dyDescent="0.4">
      <c r="A240" s="17" t="s">
        <v>581</v>
      </c>
      <c r="B240" s="17" t="s">
        <v>972</v>
      </c>
      <c r="C240" s="18" t="s">
        <v>582</v>
      </c>
      <c r="D240" s="19"/>
      <c r="E240" s="19">
        <v>13232</v>
      </c>
      <c r="F240" s="19">
        <v>5532689</v>
      </c>
      <c r="G240" s="19">
        <v>5545921</v>
      </c>
    </row>
    <row r="241" spans="1:7" x14ac:dyDescent="0.4">
      <c r="A241" s="17" t="s">
        <v>583</v>
      </c>
      <c r="B241" s="17" t="s">
        <v>975</v>
      </c>
      <c r="C241" s="18" t="s">
        <v>584</v>
      </c>
      <c r="D241" s="19"/>
      <c r="E241" s="19">
        <v>5523</v>
      </c>
      <c r="F241" s="19">
        <v>914955</v>
      </c>
      <c r="G241" s="19">
        <v>920478</v>
      </c>
    </row>
    <row r="242" spans="1:7" x14ac:dyDescent="0.4">
      <c r="A242" s="17" t="s">
        <v>585</v>
      </c>
      <c r="B242" s="17" t="s">
        <v>971</v>
      </c>
      <c r="C242" s="18" t="s">
        <v>586</v>
      </c>
      <c r="D242" s="19"/>
      <c r="E242" s="19">
        <v>697109</v>
      </c>
      <c r="F242" s="19">
        <v>53205046</v>
      </c>
      <c r="G242" s="19">
        <v>53902155</v>
      </c>
    </row>
    <row r="243" spans="1:7" x14ac:dyDescent="0.4">
      <c r="A243" s="17" t="s">
        <v>587</v>
      </c>
      <c r="B243" s="17" t="s">
        <v>972</v>
      </c>
      <c r="C243" s="18" t="s">
        <v>588</v>
      </c>
      <c r="D243" s="19"/>
      <c r="E243" s="19">
        <v>3973</v>
      </c>
      <c r="F243" s="19">
        <v>3112128</v>
      </c>
      <c r="G243" s="19">
        <v>3116101</v>
      </c>
    </row>
    <row r="244" spans="1:7" x14ac:dyDescent="0.4">
      <c r="A244" s="17" t="s">
        <v>589</v>
      </c>
      <c r="B244" s="17" t="s">
        <v>975</v>
      </c>
      <c r="C244" s="18" t="s">
        <v>590</v>
      </c>
      <c r="D244" s="19"/>
      <c r="E244" s="19">
        <v>204</v>
      </c>
      <c r="F244" s="19">
        <v>662521</v>
      </c>
      <c r="G244" s="19">
        <v>662725</v>
      </c>
    </row>
    <row r="245" spans="1:7" x14ac:dyDescent="0.4">
      <c r="A245" s="17" t="s">
        <v>591</v>
      </c>
      <c r="B245" s="17" t="s">
        <v>972</v>
      </c>
      <c r="C245" s="18" t="s">
        <v>592</v>
      </c>
      <c r="D245" s="19"/>
      <c r="E245" s="19">
        <v>38014</v>
      </c>
      <c r="F245" s="19">
        <v>5732488</v>
      </c>
      <c r="G245" s="19">
        <v>5770502</v>
      </c>
    </row>
    <row r="246" spans="1:7" x14ac:dyDescent="0.4">
      <c r="A246" s="17" t="s">
        <v>593</v>
      </c>
      <c r="B246" s="17" t="s">
        <v>975</v>
      </c>
      <c r="C246" s="18" t="s">
        <v>594</v>
      </c>
      <c r="D246" s="19"/>
      <c r="E246" s="19">
        <v>8541</v>
      </c>
      <c r="F246" s="19">
        <v>2597962</v>
      </c>
      <c r="G246" s="19">
        <v>2606503</v>
      </c>
    </row>
    <row r="247" spans="1:7" x14ac:dyDescent="0.4">
      <c r="A247" s="17" t="s">
        <v>595</v>
      </c>
      <c r="B247" s="17" t="s">
        <v>972</v>
      </c>
      <c r="C247" s="18" t="s">
        <v>596</v>
      </c>
      <c r="D247" s="19"/>
      <c r="E247" s="19">
        <v>235</v>
      </c>
      <c r="F247" s="19">
        <v>4047194</v>
      </c>
      <c r="G247" s="19">
        <v>4047429</v>
      </c>
    </row>
    <row r="248" spans="1:7" x14ac:dyDescent="0.4">
      <c r="A248" s="17" t="s">
        <v>597</v>
      </c>
      <c r="B248" s="17" t="s">
        <v>972</v>
      </c>
      <c r="C248" s="18" t="s">
        <v>598</v>
      </c>
      <c r="D248" s="19"/>
      <c r="E248" s="19">
        <v>1819</v>
      </c>
      <c r="F248" s="19">
        <v>2997812</v>
      </c>
      <c r="G248" s="19">
        <v>2999631</v>
      </c>
    </row>
    <row r="249" spans="1:7" x14ac:dyDescent="0.4">
      <c r="A249" s="17" t="s">
        <v>599</v>
      </c>
      <c r="B249" s="17" t="s">
        <v>975</v>
      </c>
      <c r="C249" s="18" t="s">
        <v>600</v>
      </c>
      <c r="D249" s="19"/>
      <c r="E249" s="19"/>
      <c r="F249" s="19">
        <v>3093</v>
      </c>
      <c r="G249" s="19">
        <v>3093</v>
      </c>
    </row>
    <row r="250" spans="1:7" x14ac:dyDescent="0.4">
      <c r="A250" s="17" t="s">
        <v>601</v>
      </c>
      <c r="B250" s="17" t="s">
        <v>975</v>
      </c>
      <c r="C250" s="18" t="s">
        <v>602</v>
      </c>
      <c r="D250" s="19"/>
      <c r="E250" s="19">
        <v>760</v>
      </c>
      <c r="F250" s="19">
        <v>34208</v>
      </c>
      <c r="G250" s="19">
        <v>34968</v>
      </c>
    </row>
    <row r="251" spans="1:7" x14ac:dyDescent="0.4">
      <c r="A251" s="17" t="s">
        <v>603</v>
      </c>
      <c r="B251" s="17" t="s">
        <v>975</v>
      </c>
      <c r="C251" s="18" t="s">
        <v>604</v>
      </c>
      <c r="D251" s="19"/>
      <c r="E251" s="19"/>
      <c r="F251" s="19">
        <v>1013410</v>
      </c>
      <c r="G251" s="19">
        <v>1013410</v>
      </c>
    </row>
    <row r="252" spans="1:7" x14ac:dyDescent="0.4">
      <c r="A252" s="17" t="s">
        <v>605</v>
      </c>
      <c r="B252" s="17" t="s">
        <v>975</v>
      </c>
      <c r="C252" s="18" t="s">
        <v>606</v>
      </c>
      <c r="D252" s="19"/>
      <c r="E252" s="19"/>
      <c r="F252" s="19">
        <v>972</v>
      </c>
      <c r="G252" s="19">
        <v>972</v>
      </c>
    </row>
    <row r="253" spans="1:7" x14ac:dyDescent="0.4">
      <c r="A253" s="17" t="s">
        <v>607</v>
      </c>
      <c r="B253" s="17" t="s">
        <v>972</v>
      </c>
      <c r="C253" s="18" t="s">
        <v>608</v>
      </c>
      <c r="D253" s="19"/>
      <c r="E253" s="19">
        <v>9153</v>
      </c>
      <c r="F253" s="19">
        <v>2404250</v>
      </c>
      <c r="G253" s="19">
        <v>2413403</v>
      </c>
    </row>
    <row r="254" spans="1:7" x14ac:dyDescent="0.4">
      <c r="A254" s="17" t="s">
        <v>609</v>
      </c>
      <c r="B254" s="17" t="s">
        <v>975</v>
      </c>
      <c r="C254" s="18" t="s">
        <v>610</v>
      </c>
      <c r="D254" s="19"/>
      <c r="E254" s="19"/>
      <c r="F254" s="19">
        <v>3060</v>
      </c>
      <c r="G254" s="19">
        <v>3060</v>
      </c>
    </row>
    <row r="255" spans="1:7" x14ac:dyDescent="0.4">
      <c r="A255" s="17" t="s">
        <v>611</v>
      </c>
      <c r="B255" s="17" t="s">
        <v>972</v>
      </c>
      <c r="C255" s="18" t="s">
        <v>612</v>
      </c>
      <c r="D255" s="19"/>
      <c r="E255" s="19">
        <v>896</v>
      </c>
      <c r="F255" s="19">
        <v>516363</v>
      </c>
      <c r="G255" s="19">
        <v>517259</v>
      </c>
    </row>
    <row r="256" spans="1:7" x14ac:dyDescent="0.4">
      <c r="A256" s="17" t="s">
        <v>613</v>
      </c>
      <c r="B256" s="17" t="s">
        <v>975</v>
      </c>
      <c r="C256" s="18" t="s">
        <v>614</v>
      </c>
      <c r="D256" s="19"/>
      <c r="E256" s="19"/>
      <c r="F256" s="19">
        <v>234</v>
      </c>
      <c r="G256" s="19">
        <v>234</v>
      </c>
    </row>
    <row r="257" spans="1:7" x14ac:dyDescent="0.4">
      <c r="A257" s="17" t="s">
        <v>615</v>
      </c>
      <c r="B257" s="17" t="s">
        <v>975</v>
      </c>
      <c r="C257" s="18" t="s">
        <v>616</v>
      </c>
      <c r="D257" s="19"/>
      <c r="E257" s="19"/>
      <c r="F257" s="19">
        <v>18765</v>
      </c>
      <c r="G257" s="19">
        <v>18765</v>
      </c>
    </row>
    <row r="258" spans="1:7" x14ac:dyDescent="0.4">
      <c r="A258" s="17" t="s">
        <v>621</v>
      </c>
      <c r="B258" s="17" t="s">
        <v>972</v>
      </c>
      <c r="C258" s="18" t="s">
        <v>622</v>
      </c>
      <c r="D258" s="19"/>
      <c r="E258" s="19">
        <v>1360</v>
      </c>
      <c r="F258" s="19">
        <v>12281234</v>
      </c>
      <c r="G258" s="19">
        <v>12282594</v>
      </c>
    </row>
    <row r="259" spans="1:7" x14ac:dyDescent="0.4">
      <c r="A259" s="17" t="s">
        <v>623</v>
      </c>
      <c r="B259" s="17" t="s">
        <v>975</v>
      </c>
      <c r="C259" s="18" t="s">
        <v>624</v>
      </c>
      <c r="D259" s="19"/>
      <c r="E259" s="19"/>
      <c r="F259" s="19">
        <v>7770</v>
      </c>
      <c r="G259" s="19">
        <v>7770</v>
      </c>
    </row>
    <row r="260" spans="1:7" x14ac:dyDescent="0.4">
      <c r="A260" s="17" t="s">
        <v>625</v>
      </c>
      <c r="B260" s="17" t="s">
        <v>975</v>
      </c>
      <c r="C260" s="18" t="s">
        <v>626</v>
      </c>
      <c r="D260" s="19"/>
      <c r="E260" s="19"/>
      <c r="F260" s="19">
        <v>6552558</v>
      </c>
      <c r="G260" s="19">
        <v>6552558</v>
      </c>
    </row>
    <row r="261" spans="1:7" x14ac:dyDescent="0.4">
      <c r="A261" s="17" t="s">
        <v>627</v>
      </c>
      <c r="B261" s="17" t="s">
        <v>972</v>
      </c>
      <c r="C261" s="18" t="s">
        <v>628</v>
      </c>
      <c r="D261" s="19"/>
      <c r="E261" s="19">
        <v>570756</v>
      </c>
      <c r="F261" s="19">
        <v>6082458</v>
      </c>
      <c r="G261" s="19">
        <v>6653214</v>
      </c>
    </row>
    <row r="262" spans="1:7" x14ac:dyDescent="0.4">
      <c r="A262" s="17" t="s">
        <v>629</v>
      </c>
      <c r="B262" s="17" t="s">
        <v>972</v>
      </c>
      <c r="C262" s="18" t="s">
        <v>630</v>
      </c>
      <c r="D262" s="19"/>
      <c r="E262" s="19">
        <v>51516</v>
      </c>
      <c r="F262" s="19">
        <v>290074</v>
      </c>
      <c r="G262" s="19">
        <v>341590</v>
      </c>
    </row>
    <row r="263" spans="1:7" x14ac:dyDescent="0.4">
      <c r="A263" s="17" t="s">
        <v>631</v>
      </c>
      <c r="B263" s="17" t="s">
        <v>971</v>
      </c>
      <c r="C263" s="18" t="s">
        <v>632</v>
      </c>
      <c r="D263" s="19"/>
      <c r="E263" s="19">
        <v>3788694</v>
      </c>
      <c r="F263" s="19">
        <v>79149107</v>
      </c>
      <c r="G263" s="19">
        <v>82937801</v>
      </c>
    </row>
    <row r="264" spans="1:7" x14ac:dyDescent="0.4">
      <c r="A264" s="17" t="s">
        <v>633</v>
      </c>
      <c r="B264" s="17" t="s">
        <v>972</v>
      </c>
      <c r="C264" s="18" t="s">
        <v>634</v>
      </c>
      <c r="D264" s="19"/>
      <c r="E264" s="19">
        <v>628585</v>
      </c>
      <c r="F264" s="19">
        <v>42083156</v>
      </c>
      <c r="G264" s="19">
        <v>42711741</v>
      </c>
    </row>
    <row r="265" spans="1:7" x14ac:dyDescent="0.4">
      <c r="A265" s="17" t="s">
        <v>635</v>
      </c>
      <c r="B265" s="17" t="s">
        <v>975</v>
      </c>
      <c r="C265" s="18" t="s">
        <v>636</v>
      </c>
      <c r="D265" s="19"/>
      <c r="E265" s="19">
        <v>628585</v>
      </c>
      <c r="F265" s="19">
        <v>41505033</v>
      </c>
      <c r="G265" s="19">
        <v>42133618</v>
      </c>
    </row>
    <row r="266" spans="1:7" x14ac:dyDescent="0.4">
      <c r="A266" s="17" t="s">
        <v>637</v>
      </c>
      <c r="B266" s="17" t="s">
        <v>975</v>
      </c>
      <c r="C266" s="18" t="s">
        <v>638</v>
      </c>
      <c r="D266" s="19"/>
      <c r="E266" s="19"/>
      <c r="F266" s="19">
        <v>576408</v>
      </c>
      <c r="G266" s="19">
        <v>576408</v>
      </c>
    </row>
    <row r="267" spans="1:7" x14ac:dyDescent="0.4">
      <c r="A267" s="17" t="s">
        <v>639</v>
      </c>
      <c r="B267" s="17" t="s">
        <v>972</v>
      </c>
      <c r="C267" s="18" t="s">
        <v>640</v>
      </c>
      <c r="D267" s="19"/>
      <c r="E267" s="19">
        <v>410141</v>
      </c>
      <c r="F267" s="19">
        <v>7696033</v>
      </c>
      <c r="G267" s="19">
        <v>8106174</v>
      </c>
    </row>
    <row r="268" spans="1:7" x14ac:dyDescent="0.4">
      <c r="A268" s="17" t="s">
        <v>641</v>
      </c>
      <c r="B268" s="17" t="s">
        <v>972</v>
      </c>
      <c r="C268" s="18" t="s">
        <v>642</v>
      </c>
      <c r="D268" s="19"/>
      <c r="E268" s="19"/>
      <c r="F268" s="19">
        <v>478369</v>
      </c>
      <c r="G268" s="19">
        <v>478369</v>
      </c>
    </row>
    <row r="269" spans="1:7" x14ac:dyDescent="0.4">
      <c r="A269" s="17" t="s">
        <v>643</v>
      </c>
      <c r="B269" s="17" t="s">
        <v>975</v>
      </c>
      <c r="C269" s="18" t="s">
        <v>644</v>
      </c>
      <c r="D269" s="19"/>
      <c r="E269" s="19"/>
      <c r="F269" s="19">
        <v>121706</v>
      </c>
      <c r="G269" s="19">
        <v>121706</v>
      </c>
    </row>
    <row r="270" spans="1:7" x14ac:dyDescent="0.4">
      <c r="A270" s="17" t="s">
        <v>645</v>
      </c>
      <c r="B270" s="17" t="s">
        <v>972</v>
      </c>
      <c r="C270" s="18" t="s">
        <v>646</v>
      </c>
      <c r="D270" s="19"/>
      <c r="E270" s="19">
        <v>2738665</v>
      </c>
      <c r="F270" s="19">
        <v>28516666</v>
      </c>
      <c r="G270" s="19">
        <v>31255331</v>
      </c>
    </row>
    <row r="271" spans="1:7" x14ac:dyDescent="0.4">
      <c r="A271" s="17" t="s">
        <v>647</v>
      </c>
      <c r="B271" s="17" t="s">
        <v>972</v>
      </c>
      <c r="C271" s="18" t="s">
        <v>648</v>
      </c>
      <c r="D271" s="19"/>
      <c r="E271" s="19"/>
      <c r="F271" s="19">
        <v>229112</v>
      </c>
      <c r="G271" s="19">
        <v>229112</v>
      </c>
    </row>
    <row r="272" spans="1:7" x14ac:dyDescent="0.4">
      <c r="A272" s="17" t="s">
        <v>649</v>
      </c>
      <c r="B272" s="17" t="s">
        <v>972</v>
      </c>
      <c r="C272" s="18" t="s">
        <v>650</v>
      </c>
      <c r="D272" s="19"/>
      <c r="E272" s="19"/>
      <c r="F272" s="19">
        <v>12138</v>
      </c>
      <c r="G272" s="19">
        <v>12138</v>
      </c>
    </row>
    <row r="273" spans="1:7" x14ac:dyDescent="0.4">
      <c r="A273" s="14" t="s">
        <v>651</v>
      </c>
      <c r="B273" s="14" t="s">
        <v>970</v>
      </c>
      <c r="C273" s="15" t="s">
        <v>652</v>
      </c>
      <c r="D273" s="16"/>
      <c r="E273" s="16">
        <v>1009570</v>
      </c>
      <c r="F273" s="16">
        <v>12672151</v>
      </c>
      <c r="G273" s="16">
        <v>13681721</v>
      </c>
    </row>
    <row r="274" spans="1:7" x14ac:dyDescent="0.4">
      <c r="A274" s="17" t="s">
        <v>653</v>
      </c>
      <c r="B274" s="17" t="s">
        <v>971</v>
      </c>
      <c r="C274" s="18" t="s">
        <v>654</v>
      </c>
      <c r="D274" s="19"/>
      <c r="E274" s="19"/>
      <c r="F274" s="19">
        <v>154197</v>
      </c>
      <c r="G274" s="19">
        <v>154197</v>
      </c>
    </row>
    <row r="275" spans="1:7" x14ac:dyDescent="0.4">
      <c r="A275" s="17" t="s">
        <v>655</v>
      </c>
      <c r="B275" s="17" t="s">
        <v>971</v>
      </c>
      <c r="C275" s="18" t="s">
        <v>656</v>
      </c>
      <c r="D275" s="19"/>
      <c r="E275" s="19">
        <v>74987</v>
      </c>
      <c r="F275" s="19">
        <v>626100</v>
      </c>
      <c r="G275" s="19">
        <v>701087</v>
      </c>
    </row>
    <row r="276" spans="1:7" x14ac:dyDescent="0.4">
      <c r="A276" s="17" t="s">
        <v>657</v>
      </c>
      <c r="B276" s="17" t="s">
        <v>971</v>
      </c>
      <c r="C276" s="18" t="s">
        <v>658</v>
      </c>
      <c r="D276" s="19"/>
      <c r="E276" s="19">
        <v>14102</v>
      </c>
      <c r="F276" s="19">
        <v>47559</v>
      </c>
      <c r="G276" s="19">
        <v>61661</v>
      </c>
    </row>
    <row r="277" spans="1:7" x14ac:dyDescent="0.4">
      <c r="A277" s="17" t="s">
        <v>659</v>
      </c>
      <c r="B277" s="17" t="s">
        <v>971</v>
      </c>
      <c r="C277" s="18" t="s">
        <v>660</v>
      </c>
      <c r="D277" s="19"/>
      <c r="E277" s="19">
        <v>6295</v>
      </c>
      <c r="F277" s="19">
        <v>149684</v>
      </c>
      <c r="G277" s="19">
        <v>155979</v>
      </c>
    </row>
    <row r="278" spans="1:7" x14ac:dyDescent="0.4">
      <c r="A278" s="17" t="s">
        <v>661</v>
      </c>
      <c r="B278" s="17" t="s">
        <v>972</v>
      </c>
      <c r="C278" s="18" t="s">
        <v>662</v>
      </c>
      <c r="D278" s="19"/>
      <c r="E278" s="19">
        <v>4483</v>
      </c>
      <c r="F278" s="19">
        <v>40525</v>
      </c>
      <c r="G278" s="19">
        <v>45008</v>
      </c>
    </row>
    <row r="279" spans="1:7" x14ac:dyDescent="0.4">
      <c r="A279" s="17" t="s">
        <v>663</v>
      </c>
      <c r="B279" s="17" t="s">
        <v>975</v>
      </c>
      <c r="C279" s="18" t="s">
        <v>664</v>
      </c>
      <c r="D279" s="19"/>
      <c r="E279" s="19">
        <v>3689</v>
      </c>
      <c r="F279" s="19">
        <v>38008</v>
      </c>
      <c r="G279" s="19">
        <v>41697</v>
      </c>
    </row>
    <row r="280" spans="1:7" x14ac:dyDescent="0.4">
      <c r="A280" s="17" t="s">
        <v>665</v>
      </c>
      <c r="B280" s="17" t="s">
        <v>975</v>
      </c>
      <c r="C280" s="18" t="s">
        <v>666</v>
      </c>
      <c r="D280" s="19"/>
      <c r="E280" s="19">
        <v>794</v>
      </c>
      <c r="F280" s="19">
        <v>2517</v>
      </c>
      <c r="G280" s="19">
        <v>3311</v>
      </c>
    </row>
    <row r="281" spans="1:7" x14ac:dyDescent="0.4">
      <c r="A281" s="17" t="s">
        <v>669</v>
      </c>
      <c r="B281" s="17" t="s">
        <v>972</v>
      </c>
      <c r="C281" s="18" t="s">
        <v>670</v>
      </c>
      <c r="D281" s="19"/>
      <c r="E281" s="19"/>
      <c r="F281" s="19">
        <v>16124</v>
      </c>
      <c r="G281" s="19">
        <v>16124</v>
      </c>
    </row>
    <row r="282" spans="1:7" x14ac:dyDescent="0.4">
      <c r="A282" s="17" t="s">
        <v>671</v>
      </c>
      <c r="B282" s="17" t="s">
        <v>972</v>
      </c>
      <c r="C282" s="18" t="s">
        <v>672</v>
      </c>
      <c r="D282" s="19"/>
      <c r="E282" s="19">
        <v>1348</v>
      </c>
      <c r="F282" s="19">
        <v>88383</v>
      </c>
      <c r="G282" s="19">
        <v>89731</v>
      </c>
    </row>
    <row r="283" spans="1:7" x14ac:dyDescent="0.4">
      <c r="A283" s="17" t="s">
        <v>673</v>
      </c>
      <c r="B283" s="17" t="s">
        <v>975</v>
      </c>
      <c r="C283" s="18" t="s">
        <v>674</v>
      </c>
      <c r="D283" s="19"/>
      <c r="E283" s="19"/>
      <c r="F283" s="19">
        <v>2382</v>
      </c>
      <c r="G283" s="19">
        <v>2382</v>
      </c>
    </row>
    <row r="284" spans="1:7" x14ac:dyDescent="0.4">
      <c r="A284" s="17" t="s">
        <v>675</v>
      </c>
      <c r="B284" s="17" t="s">
        <v>975</v>
      </c>
      <c r="C284" s="18" t="s">
        <v>668</v>
      </c>
      <c r="D284" s="19"/>
      <c r="E284" s="19">
        <v>909</v>
      </c>
      <c r="F284" s="19">
        <v>43148</v>
      </c>
      <c r="G284" s="19">
        <v>44057</v>
      </c>
    </row>
    <row r="285" spans="1:7" x14ac:dyDescent="0.4">
      <c r="A285" s="17" t="s">
        <v>676</v>
      </c>
      <c r="B285" s="17" t="s">
        <v>975</v>
      </c>
      <c r="C285" s="18" t="s">
        <v>677</v>
      </c>
      <c r="D285" s="19"/>
      <c r="E285" s="19">
        <v>439</v>
      </c>
      <c r="F285" s="19">
        <v>32321</v>
      </c>
      <c r="G285" s="19">
        <v>32760</v>
      </c>
    </row>
    <row r="286" spans="1:7" x14ac:dyDescent="0.4">
      <c r="A286" s="17" t="s">
        <v>678</v>
      </c>
      <c r="B286" s="17" t="s">
        <v>971</v>
      </c>
      <c r="C286" s="18" t="s">
        <v>679</v>
      </c>
      <c r="D286" s="19"/>
      <c r="E286" s="19"/>
      <c r="F286" s="19">
        <v>43575</v>
      </c>
      <c r="G286" s="19">
        <v>43575</v>
      </c>
    </row>
    <row r="287" spans="1:7" x14ac:dyDescent="0.4">
      <c r="A287" s="17" t="s">
        <v>680</v>
      </c>
      <c r="B287" s="17" t="s">
        <v>971</v>
      </c>
      <c r="C287" s="18" t="s">
        <v>681</v>
      </c>
      <c r="D287" s="19"/>
      <c r="E287" s="19">
        <v>160687</v>
      </c>
      <c r="F287" s="19">
        <v>4530719</v>
      </c>
      <c r="G287" s="19">
        <v>4691406</v>
      </c>
    </row>
    <row r="288" spans="1:7" x14ac:dyDescent="0.4">
      <c r="A288" s="17" t="s">
        <v>682</v>
      </c>
      <c r="B288" s="17" t="s">
        <v>972</v>
      </c>
      <c r="C288" s="18" t="s">
        <v>683</v>
      </c>
      <c r="D288" s="19"/>
      <c r="E288" s="19">
        <v>160687</v>
      </c>
      <c r="F288" s="19">
        <v>4511382</v>
      </c>
      <c r="G288" s="19">
        <v>4672069</v>
      </c>
    </row>
    <row r="289" spans="1:7" x14ac:dyDescent="0.4">
      <c r="A289" s="17" t="s">
        <v>684</v>
      </c>
      <c r="B289" s="17" t="s">
        <v>975</v>
      </c>
      <c r="C289" s="18" t="s">
        <v>685</v>
      </c>
      <c r="D289" s="19"/>
      <c r="E289" s="19">
        <v>50311</v>
      </c>
      <c r="F289" s="19">
        <v>3241906</v>
      </c>
      <c r="G289" s="19">
        <v>3292217</v>
      </c>
    </row>
    <row r="290" spans="1:7" x14ac:dyDescent="0.4">
      <c r="A290" s="17" t="s">
        <v>686</v>
      </c>
      <c r="B290" s="17" t="s">
        <v>976</v>
      </c>
      <c r="C290" s="18" t="s">
        <v>687</v>
      </c>
      <c r="D290" s="19"/>
      <c r="E290" s="19">
        <v>756</v>
      </c>
      <c r="F290" s="19">
        <v>250363</v>
      </c>
      <c r="G290" s="19">
        <v>251119</v>
      </c>
    </row>
    <row r="291" spans="1:7" x14ac:dyDescent="0.4">
      <c r="A291" s="17" t="s">
        <v>690</v>
      </c>
      <c r="B291" s="17" t="s">
        <v>972</v>
      </c>
      <c r="C291" s="18" t="s">
        <v>691</v>
      </c>
      <c r="D291" s="19"/>
      <c r="E291" s="19"/>
      <c r="F291" s="19">
        <v>19337</v>
      </c>
      <c r="G291" s="19">
        <v>19337</v>
      </c>
    </row>
    <row r="292" spans="1:7" x14ac:dyDescent="0.4">
      <c r="A292" s="17" t="s">
        <v>692</v>
      </c>
      <c r="B292" s="17" t="s">
        <v>975</v>
      </c>
      <c r="C292" s="18" t="s">
        <v>693</v>
      </c>
      <c r="D292" s="19"/>
      <c r="E292" s="19"/>
      <c r="F292" s="19">
        <v>1676</v>
      </c>
      <c r="G292" s="19">
        <v>1676</v>
      </c>
    </row>
    <row r="293" spans="1:7" x14ac:dyDescent="0.4">
      <c r="A293" s="17" t="s">
        <v>694</v>
      </c>
      <c r="B293" s="17" t="s">
        <v>976</v>
      </c>
      <c r="C293" s="18" t="s">
        <v>695</v>
      </c>
      <c r="D293" s="19"/>
      <c r="E293" s="19"/>
      <c r="F293" s="19">
        <v>449</v>
      </c>
      <c r="G293" s="19">
        <v>449</v>
      </c>
    </row>
    <row r="294" spans="1:7" x14ac:dyDescent="0.4">
      <c r="A294" s="17" t="s">
        <v>696</v>
      </c>
      <c r="B294" s="17" t="s">
        <v>971</v>
      </c>
      <c r="C294" s="18" t="s">
        <v>697</v>
      </c>
      <c r="D294" s="19"/>
      <c r="E294" s="19">
        <v>753499</v>
      </c>
      <c r="F294" s="19">
        <v>7120317</v>
      </c>
      <c r="G294" s="19">
        <v>7873816</v>
      </c>
    </row>
    <row r="295" spans="1:7" x14ac:dyDescent="0.4">
      <c r="A295" s="17" t="s">
        <v>698</v>
      </c>
      <c r="B295" s="17" t="s">
        <v>972</v>
      </c>
      <c r="C295" s="18" t="s">
        <v>699</v>
      </c>
      <c r="D295" s="19"/>
      <c r="E295" s="19"/>
      <c r="F295" s="19">
        <v>2357482</v>
      </c>
      <c r="G295" s="19">
        <v>2357482</v>
      </c>
    </row>
    <row r="296" spans="1:7" x14ac:dyDescent="0.4">
      <c r="A296" s="17" t="s">
        <v>700</v>
      </c>
      <c r="B296" s="17" t="s">
        <v>975</v>
      </c>
      <c r="C296" s="18" t="s">
        <v>701</v>
      </c>
      <c r="D296" s="19"/>
      <c r="E296" s="19"/>
      <c r="F296" s="19">
        <v>244</v>
      </c>
      <c r="G296" s="19">
        <v>244</v>
      </c>
    </row>
    <row r="297" spans="1:7" x14ac:dyDescent="0.4">
      <c r="A297" s="17" t="s">
        <v>702</v>
      </c>
      <c r="B297" s="17" t="s">
        <v>972</v>
      </c>
      <c r="C297" s="18" t="s">
        <v>703</v>
      </c>
      <c r="D297" s="19"/>
      <c r="E297" s="19"/>
      <c r="F297" s="19">
        <v>2491</v>
      </c>
      <c r="G297" s="19">
        <v>2491</v>
      </c>
    </row>
    <row r="298" spans="1:7" x14ac:dyDescent="0.4">
      <c r="A298" s="17" t="s">
        <v>704</v>
      </c>
      <c r="B298" s="17" t="s">
        <v>972</v>
      </c>
      <c r="C298" s="18" t="s">
        <v>705</v>
      </c>
      <c r="D298" s="19"/>
      <c r="E298" s="19"/>
      <c r="F298" s="19">
        <v>3464</v>
      </c>
      <c r="G298" s="19">
        <v>3464</v>
      </c>
    </row>
    <row r="299" spans="1:7" x14ac:dyDescent="0.4">
      <c r="A299" s="17" t="s">
        <v>706</v>
      </c>
      <c r="B299" s="17" t="s">
        <v>972</v>
      </c>
      <c r="C299" s="18" t="s">
        <v>707</v>
      </c>
      <c r="D299" s="19"/>
      <c r="E299" s="19">
        <v>684306</v>
      </c>
      <c r="F299" s="19">
        <v>3097996</v>
      </c>
      <c r="G299" s="19">
        <v>3782302</v>
      </c>
    </row>
    <row r="300" spans="1:7" x14ac:dyDescent="0.4">
      <c r="A300" s="17" t="s">
        <v>708</v>
      </c>
      <c r="B300" s="17" t="s">
        <v>972</v>
      </c>
      <c r="C300" s="18" t="s">
        <v>709</v>
      </c>
      <c r="D300" s="19"/>
      <c r="E300" s="19">
        <v>9999</v>
      </c>
      <c r="F300" s="19">
        <v>119871</v>
      </c>
      <c r="G300" s="19">
        <v>129870</v>
      </c>
    </row>
    <row r="301" spans="1:7" x14ac:dyDescent="0.4">
      <c r="A301" s="17" t="s">
        <v>710</v>
      </c>
      <c r="B301" s="17" t="s">
        <v>975</v>
      </c>
      <c r="C301" s="18" t="s">
        <v>711</v>
      </c>
      <c r="D301" s="19"/>
      <c r="E301" s="19"/>
      <c r="F301" s="19">
        <v>15734</v>
      </c>
      <c r="G301" s="19">
        <v>15734</v>
      </c>
    </row>
    <row r="302" spans="1:7" x14ac:dyDescent="0.4">
      <c r="A302" s="17" t="s">
        <v>712</v>
      </c>
      <c r="B302" s="17" t="s">
        <v>972</v>
      </c>
      <c r="C302" s="18" t="s">
        <v>713</v>
      </c>
      <c r="D302" s="19"/>
      <c r="E302" s="19">
        <v>7953</v>
      </c>
      <c r="F302" s="19">
        <v>310573</v>
      </c>
      <c r="G302" s="19">
        <v>318526</v>
      </c>
    </row>
    <row r="303" spans="1:7" x14ac:dyDescent="0.4">
      <c r="A303" s="17" t="s">
        <v>714</v>
      </c>
      <c r="B303" s="17" t="s">
        <v>975</v>
      </c>
      <c r="C303" s="18" t="s">
        <v>715</v>
      </c>
      <c r="D303" s="19"/>
      <c r="E303" s="19"/>
      <c r="F303" s="19">
        <v>215480</v>
      </c>
      <c r="G303" s="19">
        <v>215480</v>
      </c>
    </row>
    <row r="304" spans="1:7" x14ac:dyDescent="0.4">
      <c r="A304" s="17" t="s">
        <v>716</v>
      </c>
      <c r="B304" s="17" t="s">
        <v>972</v>
      </c>
      <c r="C304" s="18" t="s">
        <v>717</v>
      </c>
      <c r="D304" s="19"/>
      <c r="E304" s="19"/>
      <c r="F304" s="19">
        <v>13049</v>
      </c>
      <c r="G304" s="19">
        <v>13049</v>
      </c>
    </row>
    <row r="305" spans="1:7" x14ac:dyDescent="0.4">
      <c r="A305" s="17" t="s">
        <v>718</v>
      </c>
      <c r="B305" s="17" t="s">
        <v>975</v>
      </c>
      <c r="C305" s="18" t="s">
        <v>719</v>
      </c>
      <c r="D305" s="19"/>
      <c r="E305" s="19"/>
      <c r="F305" s="19">
        <v>4231</v>
      </c>
      <c r="G305" s="19">
        <v>4231</v>
      </c>
    </row>
    <row r="306" spans="1:7" x14ac:dyDescent="0.4">
      <c r="A306" s="17" t="s">
        <v>720</v>
      </c>
      <c r="B306" s="17" t="s">
        <v>972</v>
      </c>
      <c r="C306" s="18" t="s">
        <v>721</v>
      </c>
      <c r="D306" s="19"/>
      <c r="E306" s="19">
        <v>472</v>
      </c>
      <c r="F306" s="19">
        <v>47555</v>
      </c>
      <c r="G306" s="19">
        <v>48027</v>
      </c>
    </row>
    <row r="307" spans="1:7" x14ac:dyDescent="0.4">
      <c r="A307" s="14" t="s">
        <v>724</v>
      </c>
      <c r="B307" s="14" t="s">
        <v>970</v>
      </c>
      <c r="C307" s="15" t="s">
        <v>725</v>
      </c>
      <c r="D307" s="16"/>
      <c r="E307" s="16">
        <v>370119</v>
      </c>
      <c r="F307" s="16">
        <v>10034964</v>
      </c>
      <c r="G307" s="16">
        <v>10405083</v>
      </c>
    </row>
    <row r="308" spans="1:7" x14ac:dyDescent="0.4">
      <c r="A308" s="17" t="s">
        <v>726</v>
      </c>
      <c r="B308" s="17" t="s">
        <v>971</v>
      </c>
      <c r="C308" s="18" t="s">
        <v>727</v>
      </c>
      <c r="D308" s="19"/>
      <c r="E308" s="19">
        <v>370119</v>
      </c>
      <c r="F308" s="19">
        <v>9477740</v>
      </c>
      <c r="G308" s="19">
        <v>9847859</v>
      </c>
    </row>
    <row r="309" spans="1:7" x14ac:dyDescent="0.4">
      <c r="A309" s="17" t="s">
        <v>728</v>
      </c>
      <c r="B309" s="17" t="s">
        <v>971</v>
      </c>
      <c r="C309" s="18" t="s">
        <v>729</v>
      </c>
      <c r="D309" s="19"/>
      <c r="E309" s="19"/>
      <c r="F309" s="19">
        <v>1137</v>
      </c>
      <c r="G309" s="19">
        <v>1137</v>
      </c>
    </row>
    <row r="310" spans="1:7" x14ac:dyDescent="0.4">
      <c r="A310" s="27" t="s">
        <v>979</v>
      </c>
      <c r="B310" s="27"/>
      <c r="C310" s="27"/>
      <c r="D310" s="20">
        <f>D7+D54+D63+D113+D131+D136+D161+D208+D273+D307</f>
        <v>188415</v>
      </c>
      <c r="E310" s="20">
        <f t="shared" ref="E310:G310" si="0">E7+E54+E63+E113+E131+E136+E161+E208+E273+E307</f>
        <v>104488378</v>
      </c>
      <c r="F310" s="20">
        <f t="shared" si="0"/>
        <v>730459471</v>
      </c>
      <c r="G310" s="20">
        <f t="shared" si="0"/>
        <v>835136264</v>
      </c>
    </row>
  </sheetData>
  <mergeCells count="5">
    <mergeCell ref="A4:A6"/>
    <mergeCell ref="B4:B6"/>
    <mergeCell ref="C4:C6"/>
    <mergeCell ref="D4:F4"/>
    <mergeCell ref="A310:C310"/>
  </mergeCells>
  <phoneticPr fontId="3"/>
  <pageMargins left="0.70866141732283472" right="0.31496062992125984" top="0.35433070866141736" bottom="0.35433070866141736" header="0.11811023622047245" footer="0.11811023622047245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249"/>
  <sheetViews>
    <sheetView workbookViewId="0">
      <selection activeCell="E2" sqref="E2"/>
    </sheetView>
  </sheetViews>
  <sheetFormatPr defaultRowHeight="18.75" x14ac:dyDescent="0.4"/>
  <cols>
    <col min="1" max="1" width="11.5" style="21" customWidth="1"/>
    <col min="2" max="2" width="9.5" style="21" bestFit="1" customWidth="1"/>
    <col min="3" max="3" width="40.125" bestFit="1" customWidth="1"/>
    <col min="4" max="4" width="13.375" bestFit="1" customWidth="1"/>
    <col min="5" max="5" width="15.375" bestFit="1" customWidth="1"/>
    <col min="6" max="6" width="17.375" bestFit="1" customWidth="1"/>
    <col min="7" max="7" width="19.375" bestFit="1" customWidth="1"/>
    <col min="8" max="9" width="15.375" bestFit="1" customWidth="1"/>
    <col min="10" max="10" width="11.5" bestFit="1" customWidth="1"/>
    <col min="11" max="11" width="15.375" bestFit="1" customWidth="1"/>
    <col min="12" max="12" width="14.375" customWidth="1"/>
    <col min="13" max="13" width="13.375" bestFit="1" customWidth="1"/>
    <col min="14" max="14" width="11.5" bestFit="1" customWidth="1"/>
    <col min="15" max="15" width="9.25" bestFit="1" customWidth="1"/>
    <col min="16" max="16" width="13.125" customWidth="1"/>
    <col min="17" max="17" width="15.375" bestFit="1" customWidth="1"/>
    <col min="18" max="18" width="15.25" bestFit="1" customWidth="1"/>
    <col min="19" max="20" width="13.25" bestFit="1" customWidth="1"/>
    <col min="21" max="21" width="15.375" bestFit="1" customWidth="1"/>
    <col min="22" max="23" width="11.875" bestFit="1" customWidth="1"/>
    <col min="24" max="24" width="13.375" bestFit="1" customWidth="1"/>
    <col min="25" max="26" width="15.25" bestFit="1" customWidth="1"/>
    <col min="27" max="27" width="17.25" bestFit="1" customWidth="1"/>
    <col min="28" max="28" width="13.125" bestFit="1" customWidth="1"/>
  </cols>
  <sheetData>
    <row r="1" spans="1:28" x14ac:dyDescent="0.4">
      <c r="A1" s="5" t="s">
        <v>944</v>
      </c>
      <c r="B1" s="6"/>
      <c r="C1" s="7"/>
    </row>
    <row r="2" spans="1:28" x14ac:dyDescent="0.4">
      <c r="A2" s="3" t="s">
        <v>0</v>
      </c>
      <c r="B2" s="6"/>
      <c r="C2" s="7"/>
    </row>
    <row r="3" spans="1:28" x14ac:dyDescent="0.4">
      <c r="A3" s="3" t="s">
        <v>903</v>
      </c>
      <c r="B3" s="6"/>
      <c r="AB3" s="4" t="s">
        <v>980</v>
      </c>
    </row>
    <row r="4" spans="1:28" s="10" customFormat="1" x14ac:dyDescent="0.4">
      <c r="A4" s="27" t="s">
        <v>945</v>
      </c>
      <c r="B4" s="27" t="s">
        <v>2</v>
      </c>
      <c r="C4" s="27" t="s">
        <v>998</v>
      </c>
      <c r="D4" s="25" t="s">
        <v>904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8"/>
    </row>
    <row r="5" spans="1:28" s="10" customFormat="1" x14ac:dyDescent="0.4">
      <c r="A5" s="27"/>
      <c r="B5" s="27"/>
      <c r="C5" s="27"/>
      <c r="D5" s="11" t="s">
        <v>999</v>
      </c>
      <c r="E5" s="11" t="s">
        <v>1000</v>
      </c>
      <c r="F5" s="11" t="s">
        <v>1001</v>
      </c>
      <c r="G5" s="11" t="s">
        <v>1002</v>
      </c>
      <c r="H5" s="11" t="s">
        <v>1003</v>
      </c>
      <c r="I5" s="11" t="s">
        <v>1004</v>
      </c>
      <c r="J5" s="11" t="s">
        <v>1005</v>
      </c>
      <c r="K5" s="11" t="s">
        <v>1006</v>
      </c>
      <c r="L5" s="11" t="s">
        <v>1007</v>
      </c>
      <c r="M5" s="11" t="s">
        <v>1008</v>
      </c>
      <c r="N5" s="11" t="s">
        <v>1009</v>
      </c>
      <c r="O5" s="11" t="s">
        <v>1010</v>
      </c>
      <c r="P5" s="11" t="s">
        <v>1011</v>
      </c>
      <c r="Q5" s="11" t="s">
        <v>1012</v>
      </c>
      <c r="R5" s="11" t="s">
        <v>1013</v>
      </c>
      <c r="S5" s="11" t="s">
        <v>1014</v>
      </c>
      <c r="T5" s="11" t="s">
        <v>1015</v>
      </c>
      <c r="U5" s="11" t="s">
        <v>1016</v>
      </c>
      <c r="V5" s="11" t="s">
        <v>1017</v>
      </c>
      <c r="W5" s="11" t="s">
        <v>1018</v>
      </c>
      <c r="X5" s="11" t="s">
        <v>1019</v>
      </c>
      <c r="Y5" s="11" t="s">
        <v>1020</v>
      </c>
      <c r="Z5" s="11" t="s">
        <v>1021</v>
      </c>
      <c r="AA5" s="11" t="s">
        <v>1022</v>
      </c>
      <c r="AB5" s="12" t="s">
        <v>6</v>
      </c>
    </row>
    <row r="6" spans="1:28" s="10" customFormat="1" ht="36" x14ac:dyDescent="0.4">
      <c r="A6" s="27"/>
      <c r="B6" s="27"/>
      <c r="C6" s="27"/>
      <c r="D6" s="11" t="s">
        <v>905</v>
      </c>
      <c r="E6" s="11" t="s">
        <v>906</v>
      </c>
      <c r="F6" s="11" t="s">
        <v>907</v>
      </c>
      <c r="G6" s="11" t="s">
        <v>908</v>
      </c>
      <c r="H6" s="11" t="s">
        <v>909</v>
      </c>
      <c r="I6" s="11" t="s">
        <v>910</v>
      </c>
      <c r="J6" s="11" t="s">
        <v>911</v>
      </c>
      <c r="K6" s="11" t="s">
        <v>912</v>
      </c>
      <c r="L6" s="22" t="s">
        <v>913</v>
      </c>
      <c r="M6" s="11" t="s">
        <v>914</v>
      </c>
      <c r="N6" s="11" t="s">
        <v>915</v>
      </c>
      <c r="O6" s="22" t="s">
        <v>916</v>
      </c>
      <c r="P6" s="22" t="s">
        <v>917</v>
      </c>
      <c r="Q6" s="11" t="s">
        <v>918</v>
      </c>
      <c r="R6" s="11" t="s">
        <v>919</v>
      </c>
      <c r="S6" s="11" t="s">
        <v>920</v>
      </c>
      <c r="T6" s="11" t="s">
        <v>921</v>
      </c>
      <c r="U6" s="11" t="s">
        <v>922</v>
      </c>
      <c r="V6" s="11" t="s">
        <v>923</v>
      </c>
      <c r="W6" s="11" t="s">
        <v>924</v>
      </c>
      <c r="X6" s="11" t="s">
        <v>925</v>
      </c>
      <c r="Y6" s="11" t="s">
        <v>926</v>
      </c>
      <c r="Z6" s="11" t="s">
        <v>927</v>
      </c>
      <c r="AA6" s="11" t="s">
        <v>928</v>
      </c>
      <c r="AB6" s="13"/>
    </row>
    <row r="7" spans="1:28" x14ac:dyDescent="0.4">
      <c r="A7" s="14" t="s">
        <v>29</v>
      </c>
      <c r="B7" s="14" t="s">
        <v>970</v>
      </c>
      <c r="C7" s="15" t="s">
        <v>30</v>
      </c>
      <c r="D7" s="16">
        <v>614376</v>
      </c>
      <c r="E7" s="16">
        <v>627466</v>
      </c>
      <c r="F7" s="16">
        <v>39531</v>
      </c>
      <c r="G7" s="16"/>
      <c r="H7" s="16">
        <v>50335</v>
      </c>
      <c r="I7" s="16">
        <v>33717</v>
      </c>
      <c r="J7" s="16">
        <v>18209</v>
      </c>
      <c r="K7" s="16"/>
      <c r="L7" s="16"/>
      <c r="M7" s="16"/>
      <c r="N7" s="16">
        <v>4112</v>
      </c>
      <c r="O7" s="16"/>
      <c r="P7" s="16"/>
      <c r="Q7" s="16">
        <v>1681076</v>
      </c>
      <c r="R7" s="16">
        <v>468</v>
      </c>
      <c r="S7" s="16"/>
      <c r="T7" s="16"/>
      <c r="U7" s="16">
        <v>928363</v>
      </c>
      <c r="V7" s="16">
        <v>1626114</v>
      </c>
      <c r="W7" s="16">
        <v>3801110</v>
      </c>
      <c r="X7" s="16">
        <v>14705588</v>
      </c>
      <c r="Y7" s="16">
        <v>4392</v>
      </c>
      <c r="Z7" s="16">
        <v>12463</v>
      </c>
      <c r="AA7" s="16">
        <v>3141393</v>
      </c>
      <c r="AB7" s="16">
        <v>27288713</v>
      </c>
    </row>
    <row r="8" spans="1:28" x14ac:dyDescent="0.4">
      <c r="A8" s="17" t="s">
        <v>33</v>
      </c>
      <c r="B8" s="17" t="s">
        <v>971</v>
      </c>
      <c r="C8" s="18" t="s">
        <v>34</v>
      </c>
      <c r="D8" s="19">
        <v>7334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2196866</v>
      </c>
      <c r="Y8" s="19"/>
      <c r="Z8" s="19">
        <v>9243</v>
      </c>
      <c r="AA8" s="19"/>
      <c r="AB8" s="19">
        <v>2213443</v>
      </c>
    </row>
    <row r="9" spans="1:28" x14ac:dyDescent="0.4">
      <c r="A9" s="17" t="s">
        <v>824</v>
      </c>
      <c r="B9" s="17" t="s">
        <v>972</v>
      </c>
      <c r="C9" s="18" t="s">
        <v>825</v>
      </c>
      <c r="D9" s="19">
        <v>7334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>
        <v>67504</v>
      </c>
      <c r="Y9" s="19"/>
      <c r="Z9" s="19"/>
      <c r="AA9" s="19"/>
      <c r="AB9" s="19">
        <v>74838</v>
      </c>
    </row>
    <row r="10" spans="1:28" x14ac:dyDescent="0.4">
      <c r="A10" s="17" t="s">
        <v>826</v>
      </c>
      <c r="B10" s="17" t="s">
        <v>975</v>
      </c>
      <c r="C10" s="18" t="s">
        <v>827</v>
      </c>
      <c r="D10" s="19">
        <v>7334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67504</v>
      </c>
      <c r="Y10" s="19"/>
      <c r="Z10" s="19"/>
      <c r="AA10" s="19"/>
      <c r="AB10" s="19">
        <v>74838</v>
      </c>
    </row>
    <row r="11" spans="1:28" x14ac:dyDescent="0.4">
      <c r="A11" s="17" t="s">
        <v>35</v>
      </c>
      <c r="B11" s="17" t="s">
        <v>972</v>
      </c>
      <c r="C11" s="18" t="s">
        <v>36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2127632</v>
      </c>
      <c r="Y11" s="19"/>
      <c r="Z11" s="19"/>
      <c r="AA11" s="19"/>
      <c r="AB11" s="19">
        <v>2127632</v>
      </c>
    </row>
    <row r="12" spans="1:28" x14ac:dyDescent="0.4">
      <c r="A12" s="17" t="s">
        <v>37</v>
      </c>
      <c r="B12" s="17" t="s">
        <v>971</v>
      </c>
      <c r="C12" s="18" t="s">
        <v>38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8904</v>
      </c>
      <c r="Y12" s="19"/>
      <c r="Z12" s="19"/>
      <c r="AA12" s="19">
        <v>41132</v>
      </c>
      <c r="AB12" s="19">
        <v>50036</v>
      </c>
    </row>
    <row r="13" spans="1:28" x14ac:dyDescent="0.4">
      <c r="A13" s="17" t="s">
        <v>39</v>
      </c>
      <c r="B13" s="17" t="s">
        <v>972</v>
      </c>
      <c r="C13" s="18" t="s">
        <v>40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v>8904</v>
      </c>
      <c r="Y13" s="19"/>
      <c r="Z13" s="19"/>
      <c r="AA13" s="19"/>
      <c r="AB13" s="19">
        <v>8904</v>
      </c>
    </row>
    <row r="14" spans="1:28" x14ac:dyDescent="0.4">
      <c r="A14" s="17" t="s">
        <v>43</v>
      </c>
      <c r="B14" s="17" t="s">
        <v>971</v>
      </c>
      <c r="C14" s="18" t="s">
        <v>44</v>
      </c>
      <c r="D14" s="19">
        <v>43326</v>
      </c>
      <c r="E14" s="19"/>
      <c r="F14" s="19"/>
      <c r="G14" s="19"/>
      <c r="H14" s="19"/>
      <c r="I14" s="19"/>
      <c r="J14" s="19">
        <v>18209</v>
      </c>
      <c r="K14" s="19"/>
      <c r="L14" s="19"/>
      <c r="M14" s="19"/>
      <c r="N14" s="19"/>
      <c r="O14" s="19"/>
      <c r="P14" s="19"/>
      <c r="Q14" s="19">
        <v>2875</v>
      </c>
      <c r="R14" s="19"/>
      <c r="S14" s="19"/>
      <c r="T14" s="19"/>
      <c r="U14" s="19">
        <v>124341</v>
      </c>
      <c r="V14" s="19">
        <v>364875</v>
      </c>
      <c r="W14" s="19">
        <v>1765044</v>
      </c>
      <c r="X14" s="19">
        <v>149760</v>
      </c>
      <c r="Y14" s="19"/>
      <c r="Z14" s="19">
        <v>3220</v>
      </c>
      <c r="AA14" s="19">
        <v>158360</v>
      </c>
      <c r="AB14" s="19">
        <v>2630010</v>
      </c>
    </row>
    <row r="15" spans="1:28" x14ac:dyDescent="0.4">
      <c r="A15" s="17" t="s">
        <v>45</v>
      </c>
      <c r="B15" s="17" t="s">
        <v>972</v>
      </c>
      <c r="C15" s="18" t="s">
        <v>46</v>
      </c>
      <c r="D15" s="19">
        <v>43326</v>
      </c>
      <c r="E15" s="19"/>
      <c r="F15" s="19"/>
      <c r="G15" s="19"/>
      <c r="H15" s="19"/>
      <c r="I15" s="19"/>
      <c r="J15" s="19">
        <v>18209</v>
      </c>
      <c r="K15" s="19"/>
      <c r="L15" s="19"/>
      <c r="M15" s="19"/>
      <c r="N15" s="19"/>
      <c r="O15" s="19"/>
      <c r="P15" s="19"/>
      <c r="Q15" s="19">
        <v>2875</v>
      </c>
      <c r="R15" s="19"/>
      <c r="S15" s="19"/>
      <c r="T15" s="19"/>
      <c r="U15" s="19">
        <v>124341</v>
      </c>
      <c r="V15" s="19">
        <v>346705</v>
      </c>
      <c r="W15" s="19">
        <v>1765044</v>
      </c>
      <c r="X15" s="19">
        <v>149760</v>
      </c>
      <c r="Y15" s="19"/>
      <c r="Z15" s="19">
        <v>3220</v>
      </c>
      <c r="AA15" s="19">
        <v>158360</v>
      </c>
      <c r="AB15" s="19">
        <v>2611840</v>
      </c>
    </row>
    <row r="16" spans="1:28" x14ac:dyDescent="0.4">
      <c r="A16" s="17" t="s">
        <v>49</v>
      </c>
      <c r="B16" s="17" t="s">
        <v>975</v>
      </c>
      <c r="C16" s="18" t="s">
        <v>50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>
        <v>100181</v>
      </c>
      <c r="W16" s="19">
        <v>1696022</v>
      </c>
      <c r="X16" s="19"/>
      <c r="Y16" s="19"/>
      <c r="Z16" s="19"/>
      <c r="AA16" s="19"/>
      <c r="AB16" s="19">
        <v>1796203</v>
      </c>
    </row>
    <row r="17" spans="1:28" x14ac:dyDescent="0.4">
      <c r="A17" s="17" t="s">
        <v>57</v>
      </c>
      <c r="B17" s="17" t="s">
        <v>975</v>
      </c>
      <c r="C17" s="18" t="s">
        <v>58</v>
      </c>
      <c r="D17" s="19">
        <v>43326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v>124341</v>
      </c>
      <c r="V17" s="19">
        <v>246524</v>
      </c>
      <c r="W17" s="19">
        <v>69022</v>
      </c>
      <c r="X17" s="19">
        <v>149760</v>
      </c>
      <c r="Y17" s="19"/>
      <c r="Z17" s="19"/>
      <c r="AA17" s="19">
        <v>120892</v>
      </c>
      <c r="AB17" s="19">
        <v>753865</v>
      </c>
    </row>
    <row r="18" spans="1:28" x14ac:dyDescent="0.4">
      <c r="A18" s="17" t="s">
        <v>59</v>
      </c>
      <c r="B18" s="17" t="s">
        <v>976</v>
      </c>
      <c r="C18" s="18" t="s">
        <v>60</v>
      </c>
      <c r="D18" s="19">
        <v>23220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124341</v>
      </c>
      <c r="V18" s="19"/>
      <c r="W18" s="19"/>
      <c r="X18" s="19">
        <v>149760</v>
      </c>
      <c r="Y18" s="19"/>
      <c r="Z18" s="19"/>
      <c r="AA18" s="19">
        <v>120892</v>
      </c>
      <c r="AB18" s="19">
        <v>418213</v>
      </c>
    </row>
    <row r="19" spans="1:28" x14ac:dyDescent="0.4">
      <c r="A19" s="17" t="s">
        <v>63</v>
      </c>
      <c r="B19" s="17" t="s">
        <v>976</v>
      </c>
      <c r="C19" s="18" t="s">
        <v>64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>
        <v>246524</v>
      </c>
      <c r="W19" s="19">
        <v>16952</v>
      </c>
      <c r="X19" s="19"/>
      <c r="Y19" s="19"/>
      <c r="Z19" s="19"/>
      <c r="AA19" s="19"/>
      <c r="AB19" s="19">
        <v>263476</v>
      </c>
    </row>
    <row r="20" spans="1:28" x14ac:dyDescent="0.4">
      <c r="A20" s="17" t="s">
        <v>65</v>
      </c>
      <c r="B20" s="17" t="s">
        <v>976</v>
      </c>
      <c r="C20" s="18" t="s">
        <v>66</v>
      </c>
      <c r="D20" s="19">
        <v>20106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>
        <v>52070</v>
      </c>
      <c r="X20" s="19"/>
      <c r="Y20" s="19"/>
      <c r="Z20" s="19"/>
      <c r="AA20" s="19"/>
      <c r="AB20" s="19">
        <v>72176</v>
      </c>
    </row>
    <row r="21" spans="1:28" x14ac:dyDescent="0.4">
      <c r="A21" s="17" t="s">
        <v>69</v>
      </c>
      <c r="B21" s="17" t="s">
        <v>972</v>
      </c>
      <c r="C21" s="18" t="s">
        <v>70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>
        <v>18170</v>
      </c>
      <c r="W21" s="19"/>
      <c r="X21" s="19"/>
      <c r="Y21" s="19"/>
      <c r="Z21" s="19"/>
      <c r="AA21" s="19"/>
      <c r="AB21" s="19">
        <v>18170</v>
      </c>
    </row>
    <row r="22" spans="1:28" x14ac:dyDescent="0.4">
      <c r="A22" s="17" t="s">
        <v>71</v>
      </c>
      <c r="B22" s="17" t="s">
        <v>971</v>
      </c>
      <c r="C22" s="18" t="s">
        <v>72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>
        <v>40475</v>
      </c>
      <c r="W22" s="19"/>
      <c r="X22" s="19">
        <v>4435821</v>
      </c>
      <c r="Y22" s="19"/>
      <c r="Z22" s="19"/>
      <c r="AA22" s="19">
        <v>1653191</v>
      </c>
      <c r="AB22" s="19">
        <v>6129487</v>
      </c>
    </row>
    <row r="23" spans="1:28" x14ac:dyDescent="0.4">
      <c r="A23" s="17" t="s">
        <v>836</v>
      </c>
      <c r="B23" s="17" t="s">
        <v>972</v>
      </c>
      <c r="C23" s="18" t="s">
        <v>837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>
        <v>862</v>
      </c>
      <c r="W23" s="19"/>
      <c r="X23" s="19"/>
      <c r="Y23" s="19"/>
      <c r="Z23" s="19"/>
      <c r="AA23" s="19"/>
      <c r="AB23" s="19">
        <v>862</v>
      </c>
    </row>
    <row r="24" spans="1:28" x14ac:dyDescent="0.4">
      <c r="A24" s="17" t="s">
        <v>73</v>
      </c>
      <c r="B24" s="17" t="s">
        <v>972</v>
      </c>
      <c r="C24" s="18" t="s">
        <v>74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>
        <v>63896</v>
      </c>
      <c r="AB24" s="19">
        <v>63896</v>
      </c>
    </row>
    <row r="25" spans="1:28" x14ac:dyDescent="0.4">
      <c r="A25" s="17" t="s">
        <v>75</v>
      </c>
      <c r="B25" s="17" t="s">
        <v>972</v>
      </c>
      <c r="C25" s="18" t="s">
        <v>76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v>5390</v>
      </c>
      <c r="W25" s="19"/>
      <c r="X25" s="19">
        <v>4424332</v>
      </c>
      <c r="Y25" s="19"/>
      <c r="Z25" s="19"/>
      <c r="AA25" s="19">
        <v>1276135</v>
      </c>
      <c r="AB25" s="19">
        <v>5705857</v>
      </c>
    </row>
    <row r="26" spans="1:28" x14ac:dyDescent="0.4">
      <c r="A26" s="17" t="s">
        <v>768</v>
      </c>
      <c r="B26" s="17" t="s">
        <v>975</v>
      </c>
      <c r="C26" s="18" t="s">
        <v>769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4082096</v>
      </c>
      <c r="Y26" s="19"/>
      <c r="Z26" s="19"/>
      <c r="AA26" s="19">
        <v>1143550</v>
      </c>
      <c r="AB26" s="19">
        <v>5225646</v>
      </c>
    </row>
    <row r="27" spans="1:28" x14ac:dyDescent="0.4">
      <c r="A27" s="17" t="s">
        <v>929</v>
      </c>
      <c r="B27" s="17" t="s">
        <v>972</v>
      </c>
      <c r="C27" s="18" t="s">
        <v>930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>
        <v>223595</v>
      </c>
      <c r="AB27" s="19">
        <v>223595</v>
      </c>
    </row>
    <row r="28" spans="1:28" x14ac:dyDescent="0.4">
      <c r="A28" s="17" t="s">
        <v>79</v>
      </c>
      <c r="B28" s="17" t="s">
        <v>971</v>
      </c>
      <c r="C28" s="18" t="s">
        <v>80</v>
      </c>
      <c r="D28" s="19">
        <v>325102</v>
      </c>
      <c r="E28" s="19">
        <v>53611</v>
      </c>
      <c r="F28" s="19"/>
      <c r="G28" s="19"/>
      <c r="H28" s="19"/>
      <c r="I28" s="19">
        <v>11661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v>689039</v>
      </c>
      <c r="V28" s="19">
        <v>53570</v>
      </c>
      <c r="W28" s="19">
        <v>753545</v>
      </c>
      <c r="X28" s="19">
        <v>2624642</v>
      </c>
      <c r="Y28" s="19"/>
      <c r="Z28" s="19"/>
      <c r="AA28" s="19">
        <v>364025</v>
      </c>
      <c r="AB28" s="19">
        <v>4875195</v>
      </c>
    </row>
    <row r="29" spans="1:28" x14ac:dyDescent="0.4">
      <c r="A29" s="17" t="s">
        <v>81</v>
      </c>
      <c r="B29" s="17" t="s">
        <v>972</v>
      </c>
      <c r="C29" s="18" t="s">
        <v>82</v>
      </c>
      <c r="D29" s="19">
        <v>278552</v>
      </c>
      <c r="E29" s="19">
        <v>53611</v>
      </c>
      <c r="F29" s="19"/>
      <c r="G29" s="19"/>
      <c r="H29" s="19"/>
      <c r="I29" s="19">
        <v>11661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601071</v>
      </c>
      <c r="V29" s="19">
        <v>19328</v>
      </c>
      <c r="W29" s="19">
        <v>457260</v>
      </c>
      <c r="X29" s="19">
        <v>2584331</v>
      </c>
      <c r="Y29" s="19"/>
      <c r="Z29" s="19"/>
      <c r="AA29" s="19">
        <v>305021</v>
      </c>
      <c r="AB29" s="19">
        <v>4310835</v>
      </c>
    </row>
    <row r="30" spans="1:28" x14ac:dyDescent="0.4">
      <c r="A30" s="17" t="s">
        <v>83</v>
      </c>
      <c r="B30" s="17" t="s">
        <v>975</v>
      </c>
      <c r="C30" s="18" t="s">
        <v>84</v>
      </c>
      <c r="D30" s="19">
        <v>92024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>
        <v>601071</v>
      </c>
      <c r="V30" s="19"/>
      <c r="W30" s="19"/>
      <c r="X30" s="19"/>
      <c r="Y30" s="19"/>
      <c r="Z30" s="19"/>
      <c r="AA30" s="19"/>
      <c r="AB30" s="19">
        <v>693095</v>
      </c>
    </row>
    <row r="31" spans="1:28" x14ac:dyDescent="0.4">
      <c r="A31" s="17" t="s">
        <v>87</v>
      </c>
      <c r="B31" s="17" t="s">
        <v>972</v>
      </c>
      <c r="C31" s="18" t="s">
        <v>88</v>
      </c>
      <c r="D31" s="19">
        <v>46550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87968</v>
      </c>
      <c r="V31" s="19">
        <v>34242</v>
      </c>
      <c r="W31" s="19">
        <v>296285</v>
      </c>
      <c r="X31" s="19">
        <v>40311</v>
      </c>
      <c r="Y31" s="19"/>
      <c r="Z31" s="19"/>
      <c r="AA31" s="19">
        <v>59004</v>
      </c>
      <c r="AB31" s="19">
        <v>564360</v>
      </c>
    </row>
    <row r="32" spans="1:28" x14ac:dyDescent="0.4">
      <c r="A32" s="17" t="s">
        <v>89</v>
      </c>
      <c r="B32" s="17" t="s">
        <v>975</v>
      </c>
      <c r="C32" s="18" t="s">
        <v>90</v>
      </c>
      <c r="D32" s="19">
        <v>27581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>
        <v>59004</v>
      </c>
      <c r="AB32" s="19">
        <v>86585</v>
      </c>
    </row>
    <row r="33" spans="1:28" x14ac:dyDescent="0.4">
      <c r="A33" s="17" t="s">
        <v>91</v>
      </c>
      <c r="B33" s="17" t="s">
        <v>975</v>
      </c>
      <c r="C33" s="18" t="s">
        <v>92</v>
      </c>
      <c r="D33" s="19">
        <v>18969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>
        <v>87723</v>
      </c>
      <c r="V33" s="19">
        <v>27831</v>
      </c>
      <c r="W33" s="19"/>
      <c r="X33" s="19"/>
      <c r="Y33" s="19"/>
      <c r="Z33" s="19"/>
      <c r="AA33" s="19"/>
      <c r="AB33" s="19">
        <v>134523</v>
      </c>
    </row>
    <row r="34" spans="1:28" x14ac:dyDescent="0.4">
      <c r="A34" s="17" t="s">
        <v>93</v>
      </c>
      <c r="B34" s="17" t="s">
        <v>975</v>
      </c>
      <c r="C34" s="18" t="s">
        <v>94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>
        <v>15319</v>
      </c>
      <c r="Y34" s="19"/>
      <c r="Z34" s="19"/>
      <c r="AA34" s="19"/>
      <c r="AB34" s="19">
        <v>15319</v>
      </c>
    </row>
    <row r="35" spans="1:28" x14ac:dyDescent="0.4">
      <c r="A35" s="17" t="s">
        <v>95</v>
      </c>
      <c r="B35" s="17" t="s">
        <v>971</v>
      </c>
      <c r="C35" s="18" t="s">
        <v>96</v>
      </c>
      <c r="D35" s="19">
        <v>188070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1948</v>
      </c>
      <c r="W35" s="19"/>
      <c r="X35" s="19">
        <v>5331</v>
      </c>
      <c r="Y35" s="19"/>
      <c r="Z35" s="19"/>
      <c r="AA35" s="19">
        <v>748641</v>
      </c>
      <c r="AB35" s="19">
        <v>943990</v>
      </c>
    </row>
    <row r="36" spans="1:28" x14ac:dyDescent="0.4">
      <c r="A36" s="17" t="s">
        <v>103</v>
      </c>
      <c r="B36" s="17" t="s">
        <v>971</v>
      </c>
      <c r="C36" s="18" t="s">
        <v>104</v>
      </c>
      <c r="D36" s="19">
        <v>50544</v>
      </c>
      <c r="E36" s="19">
        <v>573855</v>
      </c>
      <c r="F36" s="19">
        <v>39531</v>
      </c>
      <c r="G36" s="19"/>
      <c r="H36" s="19">
        <v>50335</v>
      </c>
      <c r="I36" s="19">
        <v>22056</v>
      </c>
      <c r="J36" s="19"/>
      <c r="K36" s="19"/>
      <c r="L36" s="19"/>
      <c r="M36" s="19"/>
      <c r="N36" s="19">
        <v>4112</v>
      </c>
      <c r="O36" s="19"/>
      <c r="P36" s="19"/>
      <c r="Q36" s="19">
        <v>1678201</v>
      </c>
      <c r="R36" s="19">
        <v>468</v>
      </c>
      <c r="S36" s="19"/>
      <c r="T36" s="19"/>
      <c r="U36" s="19">
        <v>114983</v>
      </c>
      <c r="V36" s="19">
        <v>46404</v>
      </c>
      <c r="W36" s="19"/>
      <c r="X36" s="19">
        <v>5232330</v>
      </c>
      <c r="Y36" s="19">
        <v>4392</v>
      </c>
      <c r="Z36" s="19"/>
      <c r="AA36" s="19"/>
      <c r="AB36" s="19">
        <v>7817211</v>
      </c>
    </row>
    <row r="37" spans="1:28" x14ac:dyDescent="0.4">
      <c r="A37" s="17" t="s">
        <v>105</v>
      </c>
      <c r="B37" s="17" t="s">
        <v>972</v>
      </c>
      <c r="C37" s="18" t="s">
        <v>106</v>
      </c>
      <c r="D37" s="19">
        <v>47655</v>
      </c>
      <c r="E37" s="19">
        <v>573645</v>
      </c>
      <c r="F37" s="19">
        <v>39531</v>
      </c>
      <c r="G37" s="19"/>
      <c r="H37" s="19">
        <v>50335</v>
      </c>
      <c r="I37" s="19">
        <v>20928</v>
      </c>
      <c r="J37" s="19"/>
      <c r="K37" s="19"/>
      <c r="L37" s="19"/>
      <c r="M37" s="19"/>
      <c r="N37" s="19"/>
      <c r="O37" s="19"/>
      <c r="P37" s="19"/>
      <c r="Q37" s="19">
        <v>1678201</v>
      </c>
      <c r="R37" s="19"/>
      <c r="S37" s="19"/>
      <c r="T37" s="19"/>
      <c r="U37" s="19">
        <v>6334</v>
      </c>
      <c r="V37" s="19">
        <v>28196</v>
      </c>
      <c r="W37" s="19"/>
      <c r="X37" s="19">
        <v>5224614</v>
      </c>
      <c r="Y37" s="19"/>
      <c r="Z37" s="19"/>
      <c r="AA37" s="19"/>
      <c r="AB37" s="19">
        <v>7669439</v>
      </c>
    </row>
    <row r="38" spans="1:28" x14ac:dyDescent="0.4">
      <c r="A38" s="17" t="s">
        <v>107</v>
      </c>
      <c r="B38" s="17" t="s">
        <v>975</v>
      </c>
      <c r="C38" s="18" t="s">
        <v>108</v>
      </c>
      <c r="D38" s="19">
        <v>47655</v>
      </c>
      <c r="E38" s="19">
        <v>573645</v>
      </c>
      <c r="F38" s="19">
        <v>39531</v>
      </c>
      <c r="G38" s="19"/>
      <c r="H38" s="19">
        <v>50335</v>
      </c>
      <c r="I38" s="19">
        <v>20928</v>
      </c>
      <c r="J38" s="19"/>
      <c r="K38" s="19"/>
      <c r="L38" s="19"/>
      <c r="M38" s="19"/>
      <c r="N38" s="19"/>
      <c r="O38" s="19"/>
      <c r="P38" s="19"/>
      <c r="Q38" s="19">
        <v>1640600</v>
      </c>
      <c r="R38" s="19"/>
      <c r="S38" s="19"/>
      <c r="T38" s="19"/>
      <c r="U38" s="19"/>
      <c r="V38" s="19">
        <v>26969</v>
      </c>
      <c r="W38" s="19"/>
      <c r="X38" s="19">
        <v>5145070</v>
      </c>
      <c r="Y38" s="19"/>
      <c r="Z38" s="19"/>
      <c r="AA38" s="19"/>
      <c r="AB38" s="19">
        <v>7544733</v>
      </c>
    </row>
    <row r="39" spans="1:28" x14ac:dyDescent="0.4">
      <c r="A39" s="17" t="s">
        <v>111</v>
      </c>
      <c r="B39" s="17" t="s">
        <v>972</v>
      </c>
      <c r="C39" s="18" t="s">
        <v>112</v>
      </c>
      <c r="D39" s="19">
        <v>2889</v>
      </c>
      <c r="E39" s="19"/>
      <c r="F39" s="19"/>
      <c r="G39" s="19"/>
      <c r="H39" s="19"/>
      <c r="I39" s="19">
        <v>1128</v>
      </c>
      <c r="J39" s="19"/>
      <c r="K39" s="19"/>
      <c r="L39" s="19"/>
      <c r="M39" s="19"/>
      <c r="N39" s="19">
        <v>4112</v>
      </c>
      <c r="O39" s="19"/>
      <c r="P39" s="19"/>
      <c r="Q39" s="19"/>
      <c r="R39" s="19">
        <v>468</v>
      </c>
      <c r="S39" s="19"/>
      <c r="T39" s="19"/>
      <c r="U39" s="19">
        <v>108649</v>
      </c>
      <c r="V39" s="19">
        <v>4172</v>
      </c>
      <c r="W39" s="19"/>
      <c r="X39" s="19">
        <v>2641</v>
      </c>
      <c r="Y39" s="19"/>
      <c r="Z39" s="19"/>
      <c r="AA39" s="19"/>
      <c r="AB39" s="19">
        <v>124059</v>
      </c>
    </row>
    <row r="40" spans="1:28" x14ac:dyDescent="0.4">
      <c r="A40" s="17" t="s">
        <v>113</v>
      </c>
      <c r="B40" s="17" t="s">
        <v>975</v>
      </c>
      <c r="C40" s="18" t="s">
        <v>114</v>
      </c>
      <c r="D40" s="19">
        <v>2889</v>
      </c>
      <c r="E40" s="19"/>
      <c r="F40" s="19"/>
      <c r="G40" s="19"/>
      <c r="H40" s="19"/>
      <c r="I40" s="19">
        <v>1128</v>
      </c>
      <c r="J40" s="19"/>
      <c r="K40" s="19"/>
      <c r="L40" s="19"/>
      <c r="M40" s="19"/>
      <c r="N40" s="19">
        <v>4112</v>
      </c>
      <c r="O40" s="19"/>
      <c r="P40" s="19"/>
      <c r="Q40" s="19"/>
      <c r="R40" s="19">
        <v>468</v>
      </c>
      <c r="S40" s="19"/>
      <c r="T40" s="19"/>
      <c r="U40" s="19">
        <v>21594</v>
      </c>
      <c r="V40" s="19">
        <v>1998</v>
      </c>
      <c r="W40" s="19"/>
      <c r="X40" s="19">
        <v>2641</v>
      </c>
      <c r="Y40" s="19"/>
      <c r="Z40" s="19"/>
      <c r="AA40" s="19"/>
      <c r="AB40" s="19">
        <v>34830</v>
      </c>
    </row>
    <row r="41" spans="1:28" x14ac:dyDescent="0.4">
      <c r="A41" s="17" t="s">
        <v>117</v>
      </c>
      <c r="B41" s="17" t="s">
        <v>972</v>
      </c>
      <c r="C41" s="18" t="s">
        <v>118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>
        <v>516</v>
      </c>
      <c r="W41" s="19"/>
      <c r="X41" s="19"/>
      <c r="Y41" s="19"/>
      <c r="Z41" s="19"/>
      <c r="AA41" s="19"/>
      <c r="AB41" s="19">
        <v>516</v>
      </c>
    </row>
    <row r="42" spans="1:28" x14ac:dyDescent="0.4">
      <c r="A42" s="17" t="s">
        <v>119</v>
      </c>
      <c r="B42" s="17" t="s">
        <v>975</v>
      </c>
      <c r="C42" s="18" t="s">
        <v>120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>
        <v>516</v>
      </c>
      <c r="W42" s="19"/>
      <c r="X42" s="19"/>
      <c r="Y42" s="19"/>
      <c r="Z42" s="19"/>
      <c r="AA42" s="19"/>
      <c r="AB42" s="19">
        <v>516</v>
      </c>
    </row>
    <row r="43" spans="1:28" x14ac:dyDescent="0.4">
      <c r="A43" s="17" t="s">
        <v>125</v>
      </c>
      <c r="B43" s="17" t="s">
        <v>971</v>
      </c>
      <c r="C43" s="18" t="s">
        <v>126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>
        <v>1084387</v>
      </c>
      <c r="W43" s="19">
        <v>1282521</v>
      </c>
      <c r="X43" s="19">
        <v>10259</v>
      </c>
      <c r="Y43" s="19"/>
      <c r="Z43" s="19"/>
      <c r="AA43" s="19">
        <v>176044</v>
      </c>
      <c r="AB43" s="19">
        <v>2553211</v>
      </c>
    </row>
    <row r="44" spans="1:28" x14ac:dyDescent="0.4">
      <c r="A44" s="17" t="s">
        <v>1023</v>
      </c>
      <c r="B44" s="17" t="s">
        <v>972</v>
      </c>
      <c r="C44" s="18" t="s">
        <v>1024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>
        <v>630</v>
      </c>
      <c r="Y44" s="19"/>
      <c r="Z44" s="19"/>
      <c r="AA44" s="19"/>
      <c r="AB44" s="19">
        <v>630</v>
      </c>
    </row>
    <row r="45" spans="1:28" x14ac:dyDescent="0.4">
      <c r="A45" s="17" t="s">
        <v>127</v>
      </c>
      <c r="B45" s="17" t="s">
        <v>972</v>
      </c>
      <c r="C45" s="18" t="s">
        <v>128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>
        <v>866</v>
      </c>
      <c r="X45" s="19">
        <v>2616</v>
      </c>
      <c r="Y45" s="19"/>
      <c r="Z45" s="19"/>
      <c r="AA45" s="19"/>
      <c r="AB45" s="19">
        <v>3482</v>
      </c>
    </row>
    <row r="46" spans="1:28" x14ac:dyDescent="0.4">
      <c r="A46" s="17" t="s">
        <v>129</v>
      </c>
      <c r="B46" s="17" t="s">
        <v>972</v>
      </c>
      <c r="C46" s="18" t="s">
        <v>130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>
        <v>1084387</v>
      </c>
      <c r="W46" s="19">
        <v>1273523</v>
      </c>
      <c r="X46" s="19"/>
      <c r="Y46" s="19"/>
      <c r="Z46" s="19"/>
      <c r="AA46" s="19">
        <v>176044</v>
      </c>
      <c r="AB46" s="19">
        <v>2533954</v>
      </c>
    </row>
    <row r="47" spans="1:28" x14ac:dyDescent="0.4">
      <c r="A47" s="17" t="s">
        <v>131</v>
      </c>
      <c r="B47" s="17" t="s">
        <v>971</v>
      </c>
      <c r="C47" s="18" t="s">
        <v>132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>
        <v>34455</v>
      </c>
      <c r="W47" s="19"/>
      <c r="X47" s="19">
        <v>41675</v>
      </c>
      <c r="Y47" s="19"/>
      <c r="Z47" s="19"/>
      <c r="AA47" s="19"/>
      <c r="AB47" s="19">
        <v>76130</v>
      </c>
    </row>
    <row r="48" spans="1:28" x14ac:dyDescent="0.4">
      <c r="A48" s="14" t="s">
        <v>133</v>
      </c>
      <c r="B48" s="14" t="s">
        <v>970</v>
      </c>
      <c r="C48" s="15" t="s">
        <v>134</v>
      </c>
      <c r="D48" s="16">
        <v>8750</v>
      </c>
      <c r="E48" s="16">
        <v>1891</v>
      </c>
      <c r="F48" s="16"/>
      <c r="G48" s="16"/>
      <c r="H48" s="16"/>
      <c r="I48" s="16"/>
      <c r="J48" s="16">
        <v>219</v>
      </c>
      <c r="K48" s="16">
        <v>323</v>
      </c>
      <c r="L48" s="16">
        <v>1937</v>
      </c>
      <c r="M48" s="16">
        <v>436</v>
      </c>
      <c r="N48" s="16"/>
      <c r="O48" s="16"/>
      <c r="P48" s="16"/>
      <c r="Q48" s="16"/>
      <c r="R48" s="16"/>
      <c r="S48" s="16">
        <v>2091</v>
      </c>
      <c r="T48" s="16"/>
      <c r="U48" s="16"/>
      <c r="V48" s="16">
        <v>64888</v>
      </c>
      <c r="W48" s="16">
        <v>175447</v>
      </c>
      <c r="X48" s="16">
        <v>1405943</v>
      </c>
      <c r="Y48" s="16"/>
      <c r="Z48" s="16"/>
      <c r="AA48" s="16">
        <v>38033</v>
      </c>
      <c r="AB48" s="16">
        <v>1699958</v>
      </c>
    </row>
    <row r="49" spans="1:28" x14ac:dyDescent="0.4">
      <c r="A49" s="17" t="s">
        <v>135</v>
      </c>
      <c r="B49" s="17" t="s">
        <v>971</v>
      </c>
      <c r="C49" s="18" t="s">
        <v>136</v>
      </c>
      <c r="D49" s="19">
        <v>8750</v>
      </c>
      <c r="E49" s="19">
        <v>1891</v>
      </c>
      <c r="F49" s="19"/>
      <c r="G49" s="19"/>
      <c r="H49" s="19"/>
      <c r="I49" s="19"/>
      <c r="J49" s="19">
        <v>219</v>
      </c>
      <c r="K49" s="19">
        <v>323</v>
      </c>
      <c r="L49" s="19">
        <v>1937</v>
      </c>
      <c r="M49" s="19">
        <v>436</v>
      </c>
      <c r="N49" s="19"/>
      <c r="O49" s="19"/>
      <c r="P49" s="19"/>
      <c r="Q49" s="19"/>
      <c r="R49" s="19"/>
      <c r="S49" s="19">
        <v>2091</v>
      </c>
      <c r="T49" s="19"/>
      <c r="U49" s="19"/>
      <c r="V49" s="19">
        <v>64888</v>
      </c>
      <c r="W49" s="19">
        <v>175447</v>
      </c>
      <c r="X49" s="19">
        <v>9195</v>
      </c>
      <c r="Y49" s="19"/>
      <c r="Z49" s="19"/>
      <c r="AA49" s="19">
        <v>20325</v>
      </c>
      <c r="AB49" s="19">
        <v>285502</v>
      </c>
    </row>
    <row r="50" spans="1:28" x14ac:dyDescent="0.4">
      <c r="A50" s="17" t="s">
        <v>137</v>
      </c>
      <c r="B50" s="17" t="s">
        <v>972</v>
      </c>
      <c r="C50" s="18" t="s">
        <v>138</v>
      </c>
      <c r="D50" s="19">
        <v>8750</v>
      </c>
      <c r="E50" s="19">
        <v>1891</v>
      </c>
      <c r="F50" s="19"/>
      <c r="G50" s="19"/>
      <c r="H50" s="19"/>
      <c r="I50" s="19"/>
      <c r="J50" s="19">
        <v>219</v>
      </c>
      <c r="K50" s="19">
        <v>323</v>
      </c>
      <c r="L50" s="19">
        <v>1937</v>
      </c>
      <c r="M50" s="19">
        <v>436</v>
      </c>
      <c r="N50" s="19"/>
      <c r="O50" s="19"/>
      <c r="P50" s="19"/>
      <c r="Q50" s="19"/>
      <c r="R50" s="19"/>
      <c r="S50" s="19">
        <v>2091</v>
      </c>
      <c r="T50" s="19"/>
      <c r="U50" s="19"/>
      <c r="V50" s="19">
        <v>11034</v>
      </c>
      <c r="W50" s="19">
        <v>175447</v>
      </c>
      <c r="X50" s="19"/>
      <c r="Y50" s="19"/>
      <c r="Z50" s="19"/>
      <c r="AA50" s="19">
        <v>20325</v>
      </c>
      <c r="AB50" s="19">
        <v>222453</v>
      </c>
    </row>
    <row r="51" spans="1:28" x14ac:dyDescent="0.4">
      <c r="A51" s="17" t="s">
        <v>139</v>
      </c>
      <c r="B51" s="17" t="s">
        <v>975</v>
      </c>
      <c r="C51" s="18" t="s">
        <v>140</v>
      </c>
      <c r="D51" s="19">
        <v>8750</v>
      </c>
      <c r="E51" s="19">
        <v>1891</v>
      </c>
      <c r="F51" s="19"/>
      <c r="G51" s="19"/>
      <c r="H51" s="19"/>
      <c r="I51" s="19"/>
      <c r="J51" s="19">
        <v>219</v>
      </c>
      <c r="K51" s="19">
        <v>323</v>
      </c>
      <c r="L51" s="19">
        <v>1937</v>
      </c>
      <c r="M51" s="19">
        <v>436</v>
      </c>
      <c r="N51" s="19"/>
      <c r="O51" s="19"/>
      <c r="P51" s="19"/>
      <c r="Q51" s="19"/>
      <c r="R51" s="19"/>
      <c r="S51" s="19">
        <v>2091</v>
      </c>
      <c r="T51" s="19"/>
      <c r="U51" s="19"/>
      <c r="V51" s="19">
        <v>2659</v>
      </c>
      <c r="W51" s="19"/>
      <c r="X51" s="19"/>
      <c r="Y51" s="19"/>
      <c r="Z51" s="19"/>
      <c r="AA51" s="19"/>
      <c r="AB51" s="19">
        <v>18306</v>
      </c>
    </row>
    <row r="52" spans="1:28" x14ac:dyDescent="0.4">
      <c r="A52" s="17" t="s">
        <v>846</v>
      </c>
      <c r="B52" s="17" t="s">
        <v>976</v>
      </c>
      <c r="C52" s="18" t="s">
        <v>847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>
        <v>894</v>
      </c>
      <c r="W52" s="19"/>
      <c r="X52" s="19"/>
      <c r="Y52" s="19"/>
      <c r="Z52" s="19"/>
      <c r="AA52" s="19"/>
      <c r="AB52" s="19">
        <v>894</v>
      </c>
    </row>
    <row r="53" spans="1:28" x14ac:dyDescent="0.4">
      <c r="A53" s="17" t="s">
        <v>848</v>
      </c>
      <c r="B53" s="17" t="s">
        <v>975</v>
      </c>
      <c r="C53" s="18" t="s">
        <v>849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>
        <v>2516</v>
      </c>
      <c r="W53" s="19">
        <v>175447</v>
      </c>
      <c r="X53" s="19"/>
      <c r="Y53" s="19"/>
      <c r="Z53" s="19"/>
      <c r="AA53" s="19">
        <v>20325</v>
      </c>
      <c r="AB53" s="19">
        <v>198288</v>
      </c>
    </row>
    <row r="54" spans="1:28" x14ac:dyDescent="0.4">
      <c r="A54" s="17" t="s">
        <v>141</v>
      </c>
      <c r="B54" s="17" t="s">
        <v>975</v>
      </c>
      <c r="C54" s="18" t="s">
        <v>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>
        <v>5859</v>
      </c>
      <c r="W54" s="19"/>
      <c r="X54" s="19"/>
      <c r="Y54" s="19"/>
      <c r="Z54" s="19"/>
      <c r="AA54" s="19"/>
      <c r="AB54" s="19">
        <v>5859</v>
      </c>
    </row>
    <row r="55" spans="1:28" x14ac:dyDescent="0.4">
      <c r="A55" s="17" t="s">
        <v>143</v>
      </c>
      <c r="B55" s="17" t="s">
        <v>971</v>
      </c>
      <c r="C55" s="18" t="s">
        <v>144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>
        <v>1396748</v>
      </c>
      <c r="Y55" s="19"/>
      <c r="Z55" s="19"/>
      <c r="AA55" s="19">
        <v>17708</v>
      </c>
      <c r="AB55" s="19">
        <v>1414456</v>
      </c>
    </row>
    <row r="56" spans="1:28" x14ac:dyDescent="0.4">
      <c r="A56" s="17" t="s">
        <v>145</v>
      </c>
      <c r="B56" s="17" t="s">
        <v>972</v>
      </c>
      <c r="C56" s="18" t="s">
        <v>146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>
        <v>1396748</v>
      </c>
      <c r="Y56" s="19"/>
      <c r="Z56" s="19"/>
      <c r="AA56" s="19">
        <v>17708</v>
      </c>
      <c r="AB56" s="19">
        <v>1414456</v>
      </c>
    </row>
    <row r="57" spans="1:28" x14ac:dyDescent="0.4">
      <c r="A57" s="14" t="s">
        <v>147</v>
      </c>
      <c r="B57" s="14" t="s">
        <v>970</v>
      </c>
      <c r="C57" s="15" t="s">
        <v>148</v>
      </c>
      <c r="D57" s="16">
        <v>1172680</v>
      </c>
      <c r="E57" s="16">
        <v>707395</v>
      </c>
      <c r="F57" s="16">
        <v>35805</v>
      </c>
      <c r="G57" s="16"/>
      <c r="H57" s="16">
        <v>160613</v>
      </c>
      <c r="I57" s="16">
        <v>73500</v>
      </c>
      <c r="J57" s="16"/>
      <c r="K57" s="16"/>
      <c r="L57" s="16"/>
      <c r="M57" s="16"/>
      <c r="N57" s="16">
        <v>6016</v>
      </c>
      <c r="O57" s="16"/>
      <c r="P57" s="16"/>
      <c r="Q57" s="16">
        <v>38999</v>
      </c>
      <c r="R57" s="16">
        <v>6392</v>
      </c>
      <c r="S57" s="16">
        <v>2439</v>
      </c>
      <c r="T57" s="16">
        <v>4293</v>
      </c>
      <c r="U57" s="16">
        <v>53167</v>
      </c>
      <c r="V57" s="16">
        <v>212670</v>
      </c>
      <c r="W57" s="16">
        <v>8431774</v>
      </c>
      <c r="X57" s="16">
        <v>28831141</v>
      </c>
      <c r="Y57" s="16">
        <v>1167681</v>
      </c>
      <c r="Z57" s="16">
        <v>92287</v>
      </c>
      <c r="AA57" s="16">
        <v>23910</v>
      </c>
      <c r="AB57" s="16">
        <v>41020762</v>
      </c>
    </row>
    <row r="58" spans="1:28" x14ac:dyDescent="0.4">
      <c r="A58" s="17" t="s">
        <v>153</v>
      </c>
      <c r="B58" s="17" t="s">
        <v>971</v>
      </c>
      <c r="C58" s="18" t="s">
        <v>154</v>
      </c>
      <c r="D58" s="19">
        <v>248780</v>
      </c>
      <c r="E58" s="19">
        <v>641997</v>
      </c>
      <c r="F58" s="19">
        <v>35805</v>
      </c>
      <c r="G58" s="19"/>
      <c r="H58" s="19">
        <v>160613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>
        <v>4973334</v>
      </c>
      <c r="Y58" s="19">
        <v>855574</v>
      </c>
      <c r="Z58" s="19"/>
      <c r="AA58" s="19">
        <v>5230</v>
      </c>
      <c r="AB58" s="19">
        <v>6921333</v>
      </c>
    </row>
    <row r="59" spans="1:28" x14ac:dyDescent="0.4">
      <c r="A59" s="17" t="s">
        <v>155</v>
      </c>
      <c r="B59" s="17" t="s">
        <v>972</v>
      </c>
      <c r="C59" s="18" t="s">
        <v>156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>
        <v>31166</v>
      </c>
      <c r="Y59" s="19"/>
      <c r="Z59" s="19"/>
      <c r="AA59" s="19"/>
      <c r="AB59" s="19">
        <v>31166</v>
      </c>
    </row>
    <row r="60" spans="1:28" x14ac:dyDescent="0.4">
      <c r="A60" s="17" t="s">
        <v>157</v>
      </c>
      <c r="B60" s="17" t="s">
        <v>972</v>
      </c>
      <c r="C60" s="18" t="s">
        <v>158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>
        <v>4942168</v>
      </c>
      <c r="Y60" s="19">
        <v>4313</v>
      </c>
      <c r="Z60" s="19"/>
      <c r="AA60" s="19">
        <v>5230</v>
      </c>
      <c r="AB60" s="19">
        <v>4951711</v>
      </c>
    </row>
    <row r="61" spans="1:28" x14ac:dyDescent="0.4">
      <c r="A61" s="17" t="s">
        <v>159</v>
      </c>
      <c r="B61" s="17" t="s">
        <v>972</v>
      </c>
      <c r="C61" s="18" t="s">
        <v>160</v>
      </c>
      <c r="D61" s="19">
        <v>248780</v>
      </c>
      <c r="E61" s="19">
        <v>641997</v>
      </c>
      <c r="F61" s="19">
        <v>35805</v>
      </c>
      <c r="G61" s="19"/>
      <c r="H61" s="19">
        <v>160613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>
        <v>851261</v>
      </c>
      <c r="Z61" s="19"/>
      <c r="AA61" s="19"/>
      <c r="AB61" s="19">
        <v>1938456</v>
      </c>
    </row>
    <row r="62" spans="1:28" x14ac:dyDescent="0.4">
      <c r="A62" s="17" t="s">
        <v>165</v>
      </c>
      <c r="B62" s="17" t="s">
        <v>975</v>
      </c>
      <c r="C62" s="18" t="s">
        <v>166</v>
      </c>
      <c r="D62" s="19">
        <v>248780</v>
      </c>
      <c r="E62" s="19">
        <v>641997</v>
      </c>
      <c r="F62" s="19">
        <v>35805</v>
      </c>
      <c r="G62" s="19"/>
      <c r="H62" s="19">
        <v>160613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>
        <v>851261</v>
      </c>
      <c r="Z62" s="19"/>
      <c r="AA62" s="19"/>
      <c r="AB62" s="19">
        <v>1938456</v>
      </c>
    </row>
    <row r="63" spans="1:28" x14ac:dyDescent="0.4">
      <c r="A63" s="17" t="s">
        <v>169</v>
      </c>
      <c r="B63" s="17" t="s">
        <v>971</v>
      </c>
      <c r="C63" s="18" t="s">
        <v>170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>
        <v>6841</v>
      </c>
      <c r="Y63" s="19"/>
      <c r="Z63" s="19"/>
      <c r="AA63" s="19"/>
      <c r="AB63" s="19">
        <v>6841</v>
      </c>
    </row>
    <row r="64" spans="1:28" x14ac:dyDescent="0.4">
      <c r="A64" s="17" t="s">
        <v>175</v>
      </c>
      <c r="B64" s="17" t="s">
        <v>972</v>
      </c>
      <c r="C64" s="18" t="s">
        <v>176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>
        <v>6841</v>
      </c>
      <c r="Y64" s="19"/>
      <c r="Z64" s="19"/>
      <c r="AA64" s="19"/>
      <c r="AB64" s="19">
        <v>6841</v>
      </c>
    </row>
    <row r="65" spans="1:28" x14ac:dyDescent="0.4">
      <c r="A65" s="17" t="s">
        <v>179</v>
      </c>
      <c r="B65" s="17" t="s">
        <v>975</v>
      </c>
      <c r="C65" s="18" t="s">
        <v>180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>
        <v>6841</v>
      </c>
      <c r="Y65" s="19"/>
      <c r="Z65" s="19"/>
      <c r="AA65" s="19"/>
      <c r="AB65" s="19">
        <v>6841</v>
      </c>
    </row>
    <row r="66" spans="1:28" x14ac:dyDescent="0.4">
      <c r="A66" s="17" t="s">
        <v>183</v>
      </c>
      <c r="B66" s="17" t="s">
        <v>971</v>
      </c>
      <c r="C66" s="18" t="s">
        <v>184</v>
      </c>
      <c r="D66" s="19"/>
      <c r="E66" s="19">
        <v>1491</v>
      </c>
      <c r="F66" s="19"/>
      <c r="G66" s="19"/>
      <c r="H66" s="19"/>
      <c r="I66" s="19">
        <v>10179</v>
      </c>
      <c r="J66" s="19"/>
      <c r="K66" s="19"/>
      <c r="L66" s="19"/>
      <c r="M66" s="19"/>
      <c r="N66" s="19"/>
      <c r="O66" s="19"/>
      <c r="P66" s="19"/>
      <c r="Q66" s="19">
        <v>885</v>
      </c>
      <c r="R66" s="19"/>
      <c r="S66" s="19">
        <v>2439</v>
      </c>
      <c r="T66" s="19">
        <v>4293</v>
      </c>
      <c r="U66" s="19">
        <v>29191</v>
      </c>
      <c r="V66" s="19"/>
      <c r="W66" s="19">
        <v>1814592</v>
      </c>
      <c r="X66" s="19">
        <v>189334</v>
      </c>
      <c r="Y66" s="19">
        <v>2862</v>
      </c>
      <c r="Z66" s="19"/>
      <c r="AA66" s="19">
        <v>12639</v>
      </c>
      <c r="AB66" s="19">
        <v>2067905</v>
      </c>
    </row>
    <row r="67" spans="1:28" x14ac:dyDescent="0.4">
      <c r="A67" s="17" t="s">
        <v>185</v>
      </c>
      <c r="B67" s="17" t="s">
        <v>972</v>
      </c>
      <c r="C67" s="18" t="s">
        <v>186</v>
      </c>
      <c r="D67" s="19"/>
      <c r="E67" s="19">
        <v>1491</v>
      </c>
      <c r="F67" s="19"/>
      <c r="G67" s="19"/>
      <c r="H67" s="19"/>
      <c r="I67" s="19">
        <v>10179</v>
      </c>
      <c r="J67" s="19"/>
      <c r="K67" s="19"/>
      <c r="L67" s="19"/>
      <c r="M67" s="19"/>
      <c r="N67" s="19"/>
      <c r="O67" s="19"/>
      <c r="P67" s="19"/>
      <c r="Q67" s="19">
        <v>885</v>
      </c>
      <c r="R67" s="19"/>
      <c r="S67" s="19">
        <v>2439</v>
      </c>
      <c r="T67" s="19">
        <v>4293</v>
      </c>
      <c r="U67" s="19">
        <v>29191</v>
      </c>
      <c r="V67" s="19"/>
      <c r="W67" s="19">
        <v>1814592</v>
      </c>
      <c r="X67" s="19">
        <v>189334</v>
      </c>
      <c r="Y67" s="19">
        <v>2862</v>
      </c>
      <c r="Z67" s="19"/>
      <c r="AA67" s="19">
        <v>12639</v>
      </c>
      <c r="AB67" s="19">
        <v>2067905</v>
      </c>
    </row>
    <row r="68" spans="1:28" x14ac:dyDescent="0.4">
      <c r="A68" s="17" t="s">
        <v>189</v>
      </c>
      <c r="B68" s="17" t="s">
        <v>975</v>
      </c>
      <c r="C68" s="18" t="s">
        <v>190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>
        <v>11568</v>
      </c>
      <c r="V68" s="19"/>
      <c r="W68" s="19"/>
      <c r="X68" s="19"/>
      <c r="Y68" s="19"/>
      <c r="Z68" s="19"/>
      <c r="AA68" s="19"/>
      <c r="AB68" s="19">
        <v>11568</v>
      </c>
    </row>
    <row r="69" spans="1:28" x14ac:dyDescent="0.4">
      <c r="A69" s="17" t="s">
        <v>191</v>
      </c>
      <c r="B69" s="17" t="s">
        <v>975</v>
      </c>
      <c r="C69" s="18" t="s">
        <v>192</v>
      </c>
      <c r="D69" s="19"/>
      <c r="E69" s="19">
        <v>1491</v>
      </c>
      <c r="F69" s="19"/>
      <c r="G69" s="19"/>
      <c r="H69" s="19"/>
      <c r="I69" s="19">
        <v>10179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>
        <v>1910</v>
      </c>
      <c r="V69" s="19"/>
      <c r="W69" s="19">
        <v>1814592</v>
      </c>
      <c r="X69" s="19">
        <v>189334</v>
      </c>
      <c r="Y69" s="19">
        <v>2862</v>
      </c>
      <c r="Z69" s="19"/>
      <c r="AA69" s="19">
        <v>12639</v>
      </c>
      <c r="AB69" s="19">
        <v>2033007</v>
      </c>
    </row>
    <row r="70" spans="1:28" x14ac:dyDescent="0.4">
      <c r="A70" s="17" t="s">
        <v>199</v>
      </c>
      <c r="B70" s="17" t="s">
        <v>971</v>
      </c>
      <c r="C70" s="18" t="s">
        <v>200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>
        <v>403440</v>
      </c>
      <c r="X70" s="19">
        <v>781766</v>
      </c>
      <c r="Y70" s="19"/>
      <c r="Z70" s="19"/>
      <c r="AA70" s="19"/>
      <c r="AB70" s="19">
        <v>1185206</v>
      </c>
    </row>
    <row r="71" spans="1:28" x14ac:dyDescent="0.4">
      <c r="A71" s="17" t="s">
        <v>201</v>
      </c>
      <c r="B71" s="17" t="s">
        <v>972</v>
      </c>
      <c r="C71" s="18" t="s">
        <v>202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>
        <v>403440</v>
      </c>
      <c r="X71" s="19">
        <v>781766</v>
      </c>
      <c r="Y71" s="19"/>
      <c r="Z71" s="19"/>
      <c r="AA71" s="19"/>
      <c r="AB71" s="19">
        <v>1185206</v>
      </c>
    </row>
    <row r="72" spans="1:28" x14ac:dyDescent="0.4">
      <c r="A72" s="17" t="s">
        <v>203</v>
      </c>
      <c r="B72" s="17" t="s">
        <v>975</v>
      </c>
      <c r="C72" s="18" t="s">
        <v>204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>
        <v>403440</v>
      </c>
      <c r="X72" s="19">
        <v>781766</v>
      </c>
      <c r="Y72" s="19"/>
      <c r="Z72" s="19"/>
      <c r="AA72" s="19"/>
      <c r="AB72" s="19">
        <v>1185206</v>
      </c>
    </row>
    <row r="73" spans="1:28" x14ac:dyDescent="0.4">
      <c r="A73" s="17" t="s">
        <v>205</v>
      </c>
      <c r="B73" s="17" t="s">
        <v>971</v>
      </c>
      <c r="C73" s="18" t="s">
        <v>206</v>
      </c>
      <c r="D73" s="19">
        <v>13915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>
        <v>152994</v>
      </c>
      <c r="W73" s="19"/>
      <c r="X73" s="19">
        <v>29009</v>
      </c>
      <c r="Y73" s="19"/>
      <c r="Z73" s="19">
        <v>92287</v>
      </c>
      <c r="AA73" s="19">
        <v>994</v>
      </c>
      <c r="AB73" s="19">
        <v>289199</v>
      </c>
    </row>
    <row r="74" spans="1:28" x14ac:dyDescent="0.4">
      <c r="A74" s="17" t="s">
        <v>209</v>
      </c>
      <c r="B74" s="17" t="s">
        <v>972</v>
      </c>
      <c r="C74" s="18" t="s">
        <v>210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>
        <v>92287</v>
      </c>
      <c r="AA74" s="19">
        <v>994</v>
      </c>
      <c r="AB74" s="19">
        <v>93281</v>
      </c>
    </row>
    <row r="75" spans="1:28" x14ac:dyDescent="0.4">
      <c r="A75" s="17" t="s">
        <v>213</v>
      </c>
      <c r="B75" s="17" t="s">
        <v>972</v>
      </c>
      <c r="C75" s="18" t="s">
        <v>214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>
        <v>146569</v>
      </c>
      <c r="W75" s="19"/>
      <c r="X75" s="19"/>
      <c r="Y75" s="19"/>
      <c r="Z75" s="19"/>
      <c r="AA75" s="19"/>
      <c r="AB75" s="19">
        <v>146569</v>
      </c>
    </row>
    <row r="76" spans="1:28" x14ac:dyDescent="0.4">
      <c r="A76" s="17" t="s">
        <v>215</v>
      </c>
      <c r="B76" s="17" t="s">
        <v>972</v>
      </c>
      <c r="C76" s="18" t="s">
        <v>216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>
        <v>6425</v>
      </c>
      <c r="W76" s="19"/>
      <c r="X76" s="19">
        <v>26706</v>
      </c>
      <c r="Y76" s="19"/>
      <c r="Z76" s="19"/>
      <c r="AA76" s="19"/>
      <c r="AB76" s="19">
        <v>33131</v>
      </c>
    </row>
    <row r="77" spans="1:28" x14ac:dyDescent="0.4">
      <c r="A77" s="17" t="s">
        <v>217</v>
      </c>
      <c r="B77" s="17" t="s">
        <v>975</v>
      </c>
      <c r="C77" s="18" t="s">
        <v>218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>
        <v>6425</v>
      </c>
      <c r="W77" s="19"/>
      <c r="X77" s="19">
        <v>26706</v>
      </c>
      <c r="Y77" s="19"/>
      <c r="Z77" s="19"/>
      <c r="AA77" s="19"/>
      <c r="AB77" s="19">
        <v>33131</v>
      </c>
    </row>
    <row r="78" spans="1:28" x14ac:dyDescent="0.4">
      <c r="A78" s="17" t="s">
        <v>225</v>
      </c>
      <c r="B78" s="17" t="s">
        <v>971</v>
      </c>
      <c r="C78" s="18" t="s">
        <v>226</v>
      </c>
      <c r="D78" s="19">
        <v>51294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>
        <v>7654</v>
      </c>
      <c r="W78" s="19"/>
      <c r="X78" s="19">
        <v>186191</v>
      </c>
      <c r="Y78" s="19"/>
      <c r="Z78" s="19"/>
      <c r="AA78" s="19">
        <v>5047</v>
      </c>
      <c r="AB78" s="19">
        <v>250186</v>
      </c>
    </row>
    <row r="79" spans="1:28" x14ac:dyDescent="0.4">
      <c r="A79" s="17" t="s">
        <v>227</v>
      </c>
      <c r="B79" s="17" t="s">
        <v>972</v>
      </c>
      <c r="C79" s="18" t="s">
        <v>228</v>
      </c>
      <c r="D79" s="19">
        <v>51294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>
        <v>7654</v>
      </c>
      <c r="W79" s="19"/>
      <c r="X79" s="19">
        <v>186191</v>
      </c>
      <c r="Y79" s="19"/>
      <c r="Z79" s="19"/>
      <c r="AA79" s="19">
        <v>5047</v>
      </c>
      <c r="AB79" s="19">
        <v>250186</v>
      </c>
    </row>
    <row r="80" spans="1:28" x14ac:dyDescent="0.4">
      <c r="A80" s="17" t="s">
        <v>229</v>
      </c>
      <c r="B80" s="17" t="s">
        <v>975</v>
      </c>
      <c r="C80" s="18" t="s">
        <v>230</v>
      </c>
      <c r="D80" s="19">
        <v>246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>
        <v>8563</v>
      </c>
      <c r="Y80" s="19"/>
      <c r="Z80" s="19"/>
      <c r="AA80" s="19">
        <v>5047</v>
      </c>
      <c r="AB80" s="19">
        <v>13856</v>
      </c>
    </row>
    <row r="81" spans="1:28" x14ac:dyDescent="0.4">
      <c r="A81" s="17" t="s">
        <v>231</v>
      </c>
      <c r="B81" s="17" t="s">
        <v>976</v>
      </c>
      <c r="C81" s="18" t="s">
        <v>232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>
        <v>5333</v>
      </c>
      <c r="Y81" s="19"/>
      <c r="Z81" s="19"/>
      <c r="AA81" s="19"/>
      <c r="AB81" s="19">
        <v>5333</v>
      </c>
    </row>
    <row r="82" spans="1:28" x14ac:dyDescent="0.4">
      <c r="A82" s="17" t="s">
        <v>233</v>
      </c>
      <c r="B82" s="17" t="s">
        <v>976</v>
      </c>
      <c r="C82" s="18" t="s">
        <v>234</v>
      </c>
      <c r="D82" s="19">
        <v>246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>
        <v>246</v>
      </c>
    </row>
    <row r="83" spans="1:28" x14ac:dyDescent="0.4">
      <c r="A83" s="17" t="s">
        <v>237</v>
      </c>
      <c r="B83" s="17" t="s">
        <v>975</v>
      </c>
      <c r="C83" s="18" t="s">
        <v>238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>
        <v>5368</v>
      </c>
      <c r="W83" s="19"/>
      <c r="X83" s="19">
        <v>127586</v>
      </c>
      <c r="Y83" s="19"/>
      <c r="Z83" s="19"/>
      <c r="AA83" s="19"/>
      <c r="AB83" s="19">
        <v>132954</v>
      </c>
    </row>
    <row r="84" spans="1:28" x14ac:dyDescent="0.4">
      <c r="A84" s="17" t="s">
        <v>241</v>
      </c>
      <c r="B84" s="17" t="s">
        <v>975</v>
      </c>
      <c r="C84" s="18" t="s">
        <v>242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>
        <v>1722</v>
      </c>
      <c r="Y84" s="19"/>
      <c r="Z84" s="19"/>
      <c r="AA84" s="19"/>
      <c r="AB84" s="19">
        <v>1722</v>
      </c>
    </row>
    <row r="85" spans="1:28" x14ac:dyDescent="0.4">
      <c r="A85" s="17" t="s">
        <v>245</v>
      </c>
      <c r="B85" s="17" t="s">
        <v>971</v>
      </c>
      <c r="C85" s="18" t="s">
        <v>246</v>
      </c>
      <c r="D85" s="19">
        <v>857293</v>
      </c>
      <c r="E85" s="19"/>
      <c r="F85" s="19"/>
      <c r="G85" s="19"/>
      <c r="H85" s="19"/>
      <c r="I85" s="19"/>
      <c r="J85" s="19"/>
      <c r="K85" s="19"/>
      <c r="L85" s="19"/>
      <c r="M85" s="19"/>
      <c r="N85" s="19">
        <v>6016</v>
      </c>
      <c r="O85" s="19"/>
      <c r="P85" s="19"/>
      <c r="Q85" s="19">
        <v>38114</v>
      </c>
      <c r="R85" s="19">
        <v>6392</v>
      </c>
      <c r="S85" s="19"/>
      <c r="T85" s="19"/>
      <c r="U85" s="19">
        <v>23976</v>
      </c>
      <c r="V85" s="19"/>
      <c r="W85" s="19">
        <v>6085514</v>
      </c>
      <c r="X85" s="19">
        <v>22379877</v>
      </c>
      <c r="Y85" s="19">
        <v>307780</v>
      </c>
      <c r="Z85" s="19"/>
      <c r="AA85" s="19"/>
      <c r="AB85" s="19">
        <v>29704962</v>
      </c>
    </row>
    <row r="86" spans="1:28" x14ac:dyDescent="0.4">
      <c r="A86" s="17" t="s">
        <v>247</v>
      </c>
      <c r="B86" s="17" t="s">
        <v>972</v>
      </c>
      <c r="C86" s="18" t="s">
        <v>248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>
        <v>22358469</v>
      </c>
      <c r="Y86" s="19"/>
      <c r="Z86" s="19"/>
      <c r="AA86" s="19"/>
      <c r="AB86" s="19">
        <v>22358469</v>
      </c>
    </row>
    <row r="87" spans="1:28" x14ac:dyDescent="0.4">
      <c r="A87" s="17" t="s">
        <v>251</v>
      </c>
      <c r="B87" s="17" t="s">
        <v>972</v>
      </c>
      <c r="C87" s="18" t="s">
        <v>252</v>
      </c>
      <c r="D87" s="19">
        <v>387467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>
        <v>5908189</v>
      </c>
      <c r="X87" s="19">
        <v>20908</v>
      </c>
      <c r="Y87" s="19"/>
      <c r="Z87" s="19"/>
      <c r="AA87" s="19"/>
      <c r="AB87" s="19">
        <v>6316564</v>
      </c>
    </row>
    <row r="88" spans="1:28" x14ac:dyDescent="0.4">
      <c r="A88" s="17" t="s">
        <v>253</v>
      </c>
      <c r="B88" s="17" t="s">
        <v>975</v>
      </c>
      <c r="C88" s="18" t="s">
        <v>254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>
        <v>20908</v>
      </c>
      <c r="Y88" s="19"/>
      <c r="Z88" s="19"/>
      <c r="AA88" s="19"/>
      <c r="AB88" s="19">
        <v>20908</v>
      </c>
    </row>
    <row r="89" spans="1:28" x14ac:dyDescent="0.4">
      <c r="A89" s="17" t="s">
        <v>858</v>
      </c>
      <c r="B89" s="17" t="s">
        <v>975</v>
      </c>
      <c r="C89" s="18" t="s">
        <v>859</v>
      </c>
      <c r="D89" s="19">
        <v>387467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>
        <v>5908189</v>
      </c>
      <c r="X89" s="19"/>
      <c r="Y89" s="19"/>
      <c r="Z89" s="19"/>
      <c r="AA89" s="19"/>
      <c r="AB89" s="19">
        <v>6295656</v>
      </c>
    </row>
    <row r="90" spans="1:28" x14ac:dyDescent="0.4">
      <c r="A90" s="17" t="s">
        <v>261</v>
      </c>
      <c r="B90" s="17" t="s">
        <v>972</v>
      </c>
      <c r="C90" s="18" t="s">
        <v>262</v>
      </c>
      <c r="D90" s="19">
        <v>469826</v>
      </c>
      <c r="E90" s="19"/>
      <c r="F90" s="19"/>
      <c r="G90" s="19"/>
      <c r="H90" s="19"/>
      <c r="I90" s="19"/>
      <c r="J90" s="19"/>
      <c r="K90" s="19"/>
      <c r="L90" s="19"/>
      <c r="M90" s="19"/>
      <c r="N90" s="19">
        <v>6016</v>
      </c>
      <c r="O90" s="19"/>
      <c r="P90" s="19"/>
      <c r="Q90" s="19">
        <v>38114</v>
      </c>
      <c r="R90" s="19">
        <v>6392</v>
      </c>
      <c r="S90" s="19"/>
      <c r="T90" s="19"/>
      <c r="U90" s="19">
        <v>23976</v>
      </c>
      <c r="V90" s="19"/>
      <c r="W90" s="19">
        <v>177325</v>
      </c>
      <c r="X90" s="19"/>
      <c r="Y90" s="19">
        <v>307780</v>
      </c>
      <c r="Z90" s="19"/>
      <c r="AA90" s="19"/>
      <c r="AB90" s="19">
        <v>1029429</v>
      </c>
    </row>
    <row r="91" spans="1:28" x14ac:dyDescent="0.4">
      <c r="A91" s="17" t="s">
        <v>265</v>
      </c>
      <c r="B91" s="17" t="s">
        <v>975</v>
      </c>
      <c r="C91" s="18" t="s">
        <v>266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>
        <v>23976</v>
      </c>
      <c r="V91" s="19"/>
      <c r="W91" s="19"/>
      <c r="X91" s="19"/>
      <c r="Y91" s="19"/>
      <c r="Z91" s="19"/>
      <c r="AA91" s="19"/>
      <c r="AB91" s="19">
        <v>23976</v>
      </c>
    </row>
    <row r="92" spans="1:28" x14ac:dyDescent="0.4">
      <c r="A92" s="17" t="s">
        <v>267</v>
      </c>
      <c r="B92" s="17" t="s">
        <v>975</v>
      </c>
      <c r="C92" s="18" t="s">
        <v>268</v>
      </c>
      <c r="D92" s="19">
        <v>100223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>
        <v>100223</v>
      </c>
    </row>
    <row r="93" spans="1:28" x14ac:dyDescent="0.4">
      <c r="A93" s="17" t="s">
        <v>269</v>
      </c>
      <c r="B93" s="17" t="s">
        <v>975</v>
      </c>
      <c r="C93" s="18" t="s">
        <v>270</v>
      </c>
      <c r="D93" s="19">
        <v>282994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>
        <v>6392</v>
      </c>
      <c r="S93" s="19"/>
      <c r="T93" s="19"/>
      <c r="U93" s="19"/>
      <c r="V93" s="19"/>
      <c r="W93" s="19">
        <v>22337</v>
      </c>
      <c r="X93" s="19"/>
      <c r="Y93" s="19"/>
      <c r="Z93" s="19"/>
      <c r="AA93" s="19"/>
      <c r="AB93" s="19">
        <v>311723</v>
      </c>
    </row>
    <row r="94" spans="1:28" x14ac:dyDescent="0.4">
      <c r="A94" s="17" t="s">
        <v>271</v>
      </c>
      <c r="B94" s="17" t="s">
        <v>971</v>
      </c>
      <c r="C94" s="18" t="s">
        <v>272</v>
      </c>
      <c r="D94" s="19">
        <v>1398</v>
      </c>
      <c r="E94" s="19">
        <v>63907</v>
      </c>
      <c r="F94" s="19"/>
      <c r="G94" s="19"/>
      <c r="H94" s="19"/>
      <c r="I94" s="19">
        <v>63321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>
        <v>52022</v>
      </c>
      <c r="W94" s="19">
        <v>128228</v>
      </c>
      <c r="X94" s="19">
        <v>284789</v>
      </c>
      <c r="Y94" s="19">
        <v>1465</v>
      </c>
      <c r="Z94" s="19"/>
      <c r="AA94" s="19"/>
      <c r="AB94" s="19">
        <v>595130</v>
      </c>
    </row>
    <row r="95" spans="1:28" x14ac:dyDescent="0.4">
      <c r="A95" s="17" t="s">
        <v>273</v>
      </c>
      <c r="B95" s="17" t="s">
        <v>972</v>
      </c>
      <c r="C95" s="18" t="s">
        <v>274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>
        <v>251890</v>
      </c>
      <c r="Y95" s="19"/>
      <c r="Z95" s="19"/>
      <c r="AA95" s="19"/>
      <c r="AB95" s="19">
        <v>251890</v>
      </c>
    </row>
    <row r="96" spans="1:28" x14ac:dyDescent="0.4">
      <c r="A96" s="17" t="s">
        <v>275</v>
      </c>
      <c r="B96" s="17" t="s">
        <v>972</v>
      </c>
      <c r="C96" s="18" t="s">
        <v>276</v>
      </c>
      <c r="D96" s="19">
        <v>1398</v>
      </c>
      <c r="E96" s="19">
        <v>63907</v>
      </c>
      <c r="F96" s="19"/>
      <c r="G96" s="19"/>
      <c r="H96" s="19"/>
      <c r="I96" s="19">
        <v>63321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>
        <v>52022</v>
      </c>
      <c r="W96" s="19">
        <v>128228</v>
      </c>
      <c r="X96" s="19">
        <v>32899</v>
      </c>
      <c r="Y96" s="19">
        <v>1465</v>
      </c>
      <c r="Z96" s="19"/>
      <c r="AA96" s="19"/>
      <c r="AB96" s="19">
        <v>343240</v>
      </c>
    </row>
    <row r="97" spans="1:28" x14ac:dyDescent="0.4">
      <c r="A97" s="17" t="s">
        <v>277</v>
      </c>
      <c r="B97" s="17" t="s">
        <v>975</v>
      </c>
      <c r="C97" s="18" t="s">
        <v>278</v>
      </c>
      <c r="D97" s="19">
        <v>1398</v>
      </c>
      <c r="E97" s="19"/>
      <c r="F97" s="19"/>
      <c r="G97" s="19"/>
      <c r="H97" s="19"/>
      <c r="I97" s="19">
        <v>2745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>
        <v>710</v>
      </c>
      <c r="W97" s="19">
        <v>6149</v>
      </c>
      <c r="X97" s="19"/>
      <c r="Y97" s="19">
        <v>1134</v>
      </c>
      <c r="Z97" s="19"/>
      <c r="AA97" s="19"/>
      <c r="AB97" s="19">
        <v>12136</v>
      </c>
    </row>
    <row r="98" spans="1:28" x14ac:dyDescent="0.4">
      <c r="A98" s="17" t="s">
        <v>279</v>
      </c>
      <c r="B98" s="17" t="s">
        <v>975</v>
      </c>
      <c r="C98" s="18" t="s">
        <v>280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>
        <v>6998</v>
      </c>
      <c r="X98" s="19"/>
      <c r="Y98" s="19"/>
      <c r="Z98" s="19"/>
      <c r="AA98" s="19"/>
      <c r="AB98" s="19">
        <v>6998</v>
      </c>
    </row>
    <row r="99" spans="1:28" x14ac:dyDescent="0.4">
      <c r="A99" s="14" t="s">
        <v>281</v>
      </c>
      <c r="B99" s="14" t="s">
        <v>970</v>
      </c>
      <c r="C99" s="15" t="s">
        <v>282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7289891</v>
      </c>
      <c r="R99" s="16"/>
      <c r="S99" s="16"/>
      <c r="T99" s="16"/>
      <c r="U99" s="16"/>
      <c r="V99" s="16">
        <v>6663481</v>
      </c>
      <c r="W99" s="16"/>
      <c r="X99" s="16">
        <v>14885</v>
      </c>
      <c r="Y99" s="16"/>
      <c r="Z99" s="16"/>
      <c r="AA99" s="16"/>
      <c r="AB99" s="16">
        <v>13968257</v>
      </c>
    </row>
    <row r="100" spans="1:28" x14ac:dyDescent="0.4">
      <c r="A100" s="17" t="s">
        <v>283</v>
      </c>
      <c r="B100" s="17" t="s">
        <v>971</v>
      </c>
      <c r="C100" s="18" t="s">
        <v>284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>
        <v>7289891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>
        <v>7289891</v>
      </c>
    </row>
    <row r="101" spans="1:28" x14ac:dyDescent="0.4">
      <c r="A101" s="17" t="s">
        <v>285</v>
      </c>
      <c r="B101" s="17" t="s">
        <v>972</v>
      </c>
      <c r="C101" s="18" t="s">
        <v>286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>
        <v>7289891</v>
      </c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>
        <v>7289891</v>
      </c>
    </row>
    <row r="102" spans="1:28" x14ac:dyDescent="0.4">
      <c r="A102" s="17" t="s">
        <v>289</v>
      </c>
      <c r="B102" s="17" t="s">
        <v>975</v>
      </c>
      <c r="C102" s="18" t="s">
        <v>290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v>7289891</v>
      </c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>
        <v>7289891</v>
      </c>
    </row>
    <row r="103" spans="1:28" x14ac:dyDescent="0.4">
      <c r="A103" s="17" t="s">
        <v>291</v>
      </c>
      <c r="B103" s="17" t="s">
        <v>976</v>
      </c>
      <c r="C103" s="18" t="s">
        <v>292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>
        <v>7289891</v>
      </c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>
        <v>7289891</v>
      </c>
    </row>
    <row r="104" spans="1:28" x14ac:dyDescent="0.4">
      <c r="A104" s="17" t="s">
        <v>295</v>
      </c>
      <c r="B104" s="17" t="s">
        <v>971</v>
      </c>
      <c r="C104" s="18" t="s">
        <v>296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>
        <v>761111</v>
      </c>
      <c r="W104" s="19"/>
      <c r="X104" s="19">
        <v>14885</v>
      </c>
      <c r="Y104" s="19"/>
      <c r="Z104" s="19"/>
      <c r="AA104" s="19"/>
      <c r="AB104" s="19">
        <v>775996</v>
      </c>
    </row>
    <row r="105" spans="1:28" x14ac:dyDescent="0.4">
      <c r="A105" s="17" t="s">
        <v>299</v>
      </c>
      <c r="B105" s="17" t="s">
        <v>972</v>
      </c>
      <c r="C105" s="18" t="s">
        <v>300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>
        <v>761111</v>
      </c>
      <c r="W105" s="19"/>
      <c r="X105" s="19">
        <v>14885</v>
      </c>
      <c r="Y105" s="19"/>
      <c r="Z105" s="19"/>
      <c r="AA105" s="19"/>
      <c r="AB105" s="19">
        <v>775996</v>
      </c>
    </row>
    <row r="106" spans="1:28" x14ac:dyDescent="0.4">
      <c r="A106" s="17" t="s">
        <v>301</v>
      </c>
      <c r="B106" s="17" t="s">
        <v>975</v>
      </c>
      <c r="C106" s="18" t="s">
        <v>302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>
        <v>761111</v>
      </c>
      <c r="W106" s="19"/>
      <c r="X106" s="19">
        <v>3526</v>
      </c>
      <c r="Y106" s="19"/>
      <c r="Z106" s="19"/>
      <c r="AA106" s="19"/>
      <c r="AB106" s="19">
        <v>764637</v>
      </c>
    </row>
    <row r="107" spans="1:28" x14ac:dyDescent="0.4">
      <c r="A107" s="17" t="s">
        <v>309</v>
      </c>
      <c r="B107" s="17" t="s">
        <v>975</v>
      </c>
      <c r="C107" s="18" t="s">
        <v>310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>
        <v>388</v>
      </c>
      <c r="Y107" s="19"/>
      <c r="Z107" s="19"/>
      <c r="AA107" s="19"/>
      <c r="AB107" s="19">
        <v>388</v>
      </c>
    </row>
    <row r="108" spans="1:28" x14ac:dyDescent="0.4">
      <c r="A108" s="17" t="s">
        <v>313</v>
      </c>
      <c r="B108" s="17" t="s">
        <v>971</v>
      </c>
      <c r="C108" s="18" t="s">
        <v>314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>
        <v>5902370</v>
      </c>
      <c r="W108" s="19"/>
      <c r="X108" s="19"/>
      <c r="Y108" s="19"/>
      <c r="Z108" s="19"/>
      <c r="AA108" s="19"/>
      <c r="AB108" s="19">
        <v>5902370</v>
      </c>
    </row>
    <row r="109" spans="1:28" x14ac:dyDescent="0.4">
      <c r="A109" s="17" t="s">
        <v>315</v>
      </c>
      <c r="B109" s="17" t="s">
        <v>972</v>
      </c>
      <c r="C109" s="18" t="s">
        <v>316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>
        <v>5902370</v>
      </c>
      <c r="W109" s="19"/>
      <c r="X109" s="19"/>
      <c r="Y109" s="19"/>
      <c r="Z109" s="19"/>
      <c r="AA109" s="19"/>
      <c r="AB109" s="19">
        <v>5902370</v>
      </c>
    </row>
    <row r="110" spans="1:28" x14ac:dyDescent="0.4">
      <c r="A110" s="17" t="s">
        <v>319</v>
      </c>
      <c r="B110" s="17" t="s">
        <v>975</v>
      </c>
      <c r="C110" s="18" t="s">
        <v>320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>
        <v>5902370</v>
      </c>
      <c r="W110" s="19"/>
      <c r="X110" s="19"/>
      <c r="Y110" s="19"/>
      <c r="Z110" s="19"/>
      <c r="AA110" s="19"/>
      <c r="AB110" s="19">
        <v>5902370</v>
      </c>
    </row>
    <row r="111" spans="1:28" x14ac:dyDescent="0.4">
      <c r="A111" s="14" t="s">
        <v>321</v>
      </c>
      <c r="B111" s="14" t="s">
        <v>970</v>
      </c>
      <c r="C111" s="15" t="s">
        <v>322</v>
      </c>
      <c r="D111" s="16">
        <v>12042</v>
      </c>
      <c r="E111" s="16"/>
      <c r="F111" s="16"/>
      <c r="G111" s="16"/>
      <c r="H111" s="16"/>
      <c r="I111" s="16"/>
      <c r="J111" s="16">
        <v>239125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>
        <v>502</v>
      </c>
      <c r="X111" s="16">
        <v>3432</v>
      </c>
      <c r="Y111" s="16"/>
      <c r="Z111" s="16"/>
      <c r="AA111" s="16">
        <v>563614</v>
      </c>
      <c r="AB111" s="16">
        <v>818715</v>
      </c>
    </row>
    <row r="112" spans="1:28" x14ac:dyDescent="0.4">
      <c r="A112" s="17" t="s">
        <v>323</v>
      </c>
      <c r="B112" s="17" t="s">
        <v>971</v>
      </c>
      <c r="C112" s="18" t="s">
        <v>324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>
        <v>502</v>
      </c>
      <c r="X112" s="19"/>
      <c r="Y112" s="19"/>
      <c r="Z112" s="19"/>
      <c r="AA112" s="19">
        <v>13577</v>
      </c>
      <c r="AB112" s="19">
        <v>14079</v>
      </c>
    </row>
    <row r="113" spans="1:28" x14ac:dyDescent="0.4">
      <c r="A113" s="17" t="s">
        <v>327</v>
      </c>
      <c r="B113" s="17" t="s">
        <v>971</v>
      </c>
      <c r="C113" s="18" t="s">
        <v>328</v>
      </c>
      <c r="D113" s="19">
        <v>12042</v>
      </c>
      <c r="E113" s="19"/>
      <c r="F113" s="19"/>
      <c r="G113" s="19"/>
      <c r="H113" s="19"/>
      <c r="I113" s="19"/>
      <c r="J113" s="19">
        <v>239125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>
        <v>3432</v>
      </c>
      <c r="Y113" s="19"/>
      <c r="Z113" s="19"/>
      <c r="AA113" s="19">
        <v>550037</v>
      </c>
      <c r="AB113" s="19">
        <v>804636</v>
      </c>
    </row>
    <row r="114" spans="1:28" x14ac:dyDescent="0.4">
      <c r="A114" s="17" t="s">
        <v>329</v>
      </c>
      <c r="B114" s="17" t="s">
        <v>972</v>
      </c>
      <c r="C114" s="18" t="s">
        <v>330</v>
      </c>
      <c r="D114" s="19">
        <v>12042</v>
      </c>
      <c r="E114" s="19"/>
      <c r="F114" s="19"/>
      <c r="G114" s="19"/>
      <c r="H114" s="19"/>
      <c r="I114" s="19"/>
      <c r="J114" s="19">
        <v>239125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>
        <v>178259</v>
      </c>
      <c r="AB114" s="19">
        <v>429426</v>
      </c>
    </row>
    <row r="115" spans="1:28" x14ac:dyDescent="0.4">
      <c r="A115" s="14" t="s">
        <v>331</v>
      </c>
      <c r="B115" s="14" t="s">
        <v>970</v>
      </c>
      <c r="C115" s="15" t="s">
        <v>332</v>
      </c>
      <c r="D115" s="16">
        <v>471049</v>
      </c>
      <c r="E115" s="16">
        <v>508</v>
      </c>
      <c r="F115" s="16"/>
      <c r="G115" s="16"/>
      <c r="H115" s="16"/>
      <c r="I115" s="16">
        <v>13361</v>
      </c>
      <c r="J115" s="16"/>
      <c r="K115" s="16"/>
      <c r="L115" s="16"/>
      <c r="M115" s="16"/>
      <c r="N115" s="16"/>
      <c r="O115" s="16"/>
      <c r="P115" s="16">
        <v>28207382</v>
      </c>
      <c r="Q115" s="16">
        <v>7269</v>
      </c>
      <c r="R115" s="16"/>
      <c r="S115" s="16"/>
      <c r="T115" s="16"/>
      <c r="U115" s="16"/>
      <c r="V115" s="16">
        <v>11539</v>
      </c>
      <c r="W115" s="16">
        <v>921764</v>
      </c>
      <c r="X115" s="16">
        <v>3704683</v>
      </c>
      <c r="Y115" s="16">
        <v>1162</v>
      </c>
      <c r="Z115" s="16"/>
      <c r="AA115" s="16">
        <v>592713</v>
      </c>
      <c r="AB115" s="16">
        <v>33931430</v>
      </c>
    </row>
    <row r="116" spans="1:28" x14ac:dyDescent="0.4">
      <c r="A116" s="17" t="s">
        <v>333</v>
      </c>
      <c r="B116" s="17" t="s">
        <v>971</v>
      </c>
      <c r="C116" s="18" t="s">
        <v>334</v>
      </c>
      <c r="D116" s="19">
        <v>11908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v>23110387</v>
      </c>
      <c r="Q116" s="19">
        <v>1177</v>
      </c>
      <c r="R116" s="19"/>
      <c r="S116" s="19"/>
      <c r="T116" s="19"/>
      <c r="U116" s="19"/>
      <c r="V116" s="19"/>
      <c r="W116" s="19">
        <v>916259</v>
      </c>
      <c r="X116" s="19">
        <v>2737237</v>
      </c>
      <c r="Y116" s="19"/>
      <c r="Z116" s="19"/>
      <c r="AA116" s="19">
        <v>586123</v>
      </c>
      <c r="AB116" s="19">
        <v>27363091</v>
      </c>
    </row>
    <row r="117" spans="1:28" x14ac:dyDescent="0.4">
      <c r="A117" s="17" t="s">
        <v>335</v>
      </c>
      <c r="B117" s="17" t="s">
        <v>972</v>
      </c>
      <c r="C117" s="18" t="s">
        <v>336</v>
      </c>
      <c r="D117" s="19">
        <v>11908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v>23110387</v>
      </c>
      <c r="Q117" s="19">
        <v>1177</v>
      </c>
      <c r="R117" s="19"/>
      <c r="S117" s="19"/>
      <c r="T117" s="19"/>
      <c r="U117" s="19"/>
      <c r="V117" s="19"/>
      <c r="W117" s="19"/>
      <c r="X117" s="19">
        <v>1922813</v>
      </c>
      <c r="Y117" s="19"/>
      <c r="Z117" s="19"/>
      <c r="AA117" s="19"/>
      <c r="AB117" s="19">
        <v>25046285</v>
      </c>
    </row>
    <row r="118" spans="1:28" x14ac:dyDescent="0.4">
      <c r="A118" s="17" t="s">
        <v>337</v>
      </c>
      <c r="B118" s="17" t="s">
        <v>972</v>
      </c>
      <c r="C118" s="18" t="s">
        <v>338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>
        <v>916259</v>
      </c>
      <c r="X118" s="19">
        <v>814424</v>
      </c>
      <c r="Y118" s="19"/>
      <c r="Z118" s="19"/>
      <c r="AA118" s="19">
        <v>586123</v>
      </c>
      <c r="AB118" s="19">
        <v>2316806</v>
      </c>
    </row>
    <row r="119" spans="1:28" x14ac:dyDescent="0.4">
      <c r="A119" s="17" t="s">
        <v>341</v>
      </c>
      <c r="B119" s="17" t="s">
        <v>971</v>
      </c>
      <c r="C119" s="18" t="s">
        <v>342</v>
      </c>
      <c r="D119" s="19">
        <v>101381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>
        <v>11539</v>
      </c>
      <c r="W119" s="19"/>
      <c r="X119" s="19">
        <v>6114</v>
      </c>
      <c r="Y119" s="19"/>
      <c r="Z119" s="19"/>
      <c r="AA119" s="19">
        <v>3331</v>
      </c>
      <c r="AB119" s="19">
        <v>122365</v>
      </c>
    </row>
    <row r="120" spans="1:28" x14ac:dyDescent="0.4">
      <c r="A120" s="17" t="s">
        <v>343</v>
      </c>
      <c r="B120" s="17" t="s">
        <v>972</v>
      </c>
      <c r="C120" s="18" t="s">
        <v>344</v>
      </c>
      <c r="D120" s="19">
        <v>28223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>
        <v>4754</v>
      </c>
      <c r="W120" s="19"/>
      <c r="X120" s="19">
        <v>5597</v>
      </c>
      <c r="Y120" s="19"/>
      <c r="Z120" s="19"/>
      <c r="AA120" s="19"/>
      <c r="AB120" s="19">
        <v>38574</v>
      </c>
    </row>
    <row r="121" spans="1:28" x14ac:dyDescent="0.4">
      <c r="A121" s="17" t="s">
        <v>349</v>
      </c>
      <c r="B121" s="17" t="s">
        <v>975</v>
      </c>
      <c r="C121" s="18" t="s">
        <v>350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>
        <v>835</v>
      </c>
      <c r="Y121" s="19"/>
      <c r="Z121" s="19"/>
      <c r="AA121" s="19"/>
      <c r="AB121" s="19">
        <v>835</v>
      </c>
    </row>
    <row r="122" spans="1:28" x14ac:dyDescent="0.4">
      <c r="A122" s="17" t="s">
        <v>351</v>
      </c>
      <c r="B122" s="17" t="s">
        <v>972</v>
      </c>
      <c r="C122" s="18" t="s">
        <v>352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>
        <v>2118</v>
      </c>
      <c r="AB122" s="19">
        <v>2118</v>
      </c>
    </row>
    <row r="123" spans="1:28" x14ac:dyDescent="0.4">
      <c r="A123" s="17" t="s">
        <v>353</v>
      </c>
      <c r="B123" s="17" t="s">
        <v>972</v>
      </c>
      <c r="C123" s="18" t="s">
        <v>354</v>
      </c>
      <c r="D123" s="19">
        <v>61843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>
        <v>517</v>
      </c>
      <c r="Y123" s="19"/>
      <c r="Z123" s="19"/>
      <c r="AA123" s="19">
        <v>1213</v>
      </c>
      <c r="AB123" s="19">
        <v>63573</v>
      </c>
    </row>
    <row r="124" spans="1:28" x14ac:dyDescent="0.4">
      <c r="A124" s="17" t="s">
        <v>355</v>
      </c>
      <c r="B124" s="17" t="s">
        <v>971</v>
      </c>
      <c r="C124" s="18" t="s">
        <v>356</v>
      </c>
      <c r="D124" s="19">
        <v>2024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v>5094960</v>
      </c>
      <c r="Q124" s="19"/>
      <c r="R124" s="19"/>
      <c r="S124" s="19"/>
      <c r="T124" s="19"/>
      <c r="U124" s="19"/>
      <c r="V124" s="19"/>
      <c r="W124" s="19"/>
      <c r="X124" s="19">
        <v>790040</v>
      </c>
      <c r="Y124" s="19"/>
      <c r="Z124" s="19"/>
      <c r="AA124" s="19"/>
      <c r="AB124" s="19">
        <v>5887024</v>
      </c>
    </row>
    <row r="125" spans="1:28" x14ac:dyDescent="0.4">
      <c r="A125" s="17" t="s">
        <v>363</v>
      </c>
      <c r="B125" s="17" t="s">
        <v>972</v>
      </c>
      <c r="C125" s="18" t="s">
        <v>364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v>534091</v>
      </c>
      <c r="Q125" s="19"/>
      <c r="R125" s="19"/>
      <c r="S125" s="19"/>
      <c r="T125" s="19"/>
      <c r="U125" s="19"/>
      <c r="V125" s="19"/>
      <c r="W125" s="19"/>
      <c r="X125" s="19">
        <v>575313</v>
      </c>
      <c r="Y125" s="19"/>
      <c r="Z125" s="19"/>
      <c r="AA125" s="19"/>
      <c r="AB125" s="19">
        <v>1109404</v>
      </c>
    </row>
    <row r="126" spans="1:28" x14ac:dyDescent="0.4">
      <c r="A126" s="17" t="s">
        <v>365</v>
      </c>
      <c r="B126" s="17" t="s">
        <v>971</v>
      </c>
      <c r="C126" s="18" t="s">
        <v>366</v>
      </c>
      <c r="D126" s="19">
        <v>5784</v>
      </c>
      <c r="E126" s="19">
        <v>508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>
        <v>22283</v>
      </c>
      <c r="Y126" s="19">
        <v>1162</v>
      </c>
      <c r="Z126" s="19"/>
      <c r="AA126" s="19"/>
      <c r="AB126" s="19">
        <v>29737</v>
      </c>
    </row>
    <row r="127" spans="1:28" x14ac:dyDescent="0.4">
      <c r="A127" s="17" t="s">
        <v>367</v>
      </c>
      <c r="B127" s="17" t="s">
        <v>972</v>
      </c>
      <c r="C127" s="18" t="s">
        <v>368</v>
      </c>
      <c r="D127" s="19">
        <v>3379</v>
      </c>
      <c r="E127" s="19">
        <v>508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>
        <v>16917</v>
      </c>
      <c r="Y127" s="19">
        <v>1162</v>
      </c>
      <c r="Z127" s="19"/>
      <c r="AA127" s="19"/>
      <c r="AB127" s="19">
        <v>21966</v>
      </c>
    </row>
    <row r="128" spans="1:28" x14ac:dyDescent="0.4">
      <c r="A128" s="17" t="s">
        <v>369</v>
      </c>
      <c r="B128" s="17" t="s">
        <v>972</v>
      </c>
      <c r="C128" s="18" t="s">
        <v>370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>
        <v>5366</v>
      </c>
      <c r="Y128" s="19"/>
      <c r="Z128" s="19"/>
      <c r="AA128" s="19"/>
      <c r="AB128" s="19">
        <v>5366</v>
      </c>
    </row>
    <row r="129" spans="1:28" x14ac:dyDescent="0.4">
      <c r="A129" s="17" t="s">
        <v>371</v>
      </c>
      <c r="B129" s="17" t="s">
        <v>971</v>
      </c>
      <c r="C129" s="18" t="s">
        <v>372</v>
      </c>
      <c r="D129" s="19">
        <v>12684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>
        <v>5505</v>
      </c>
      <c r="X129" s="19"/>
      <c r="Y129" s="19"/>
      <c r="Z129" s="19"/>
      <c r="AA129" s="19"/>
      <c r="AB129" s="19">
        <v>18189</v>
      </c>
    </row>
    <row r="130" spans="1:28" x14ac:dyDescent="0.4">
      <c r="A130" s="17" t="s">
        <v>381</v>
      </c>
      <c r="B130" s="17" t="s">
        <v>971</v>
      </c>
      <c r="C130" s="18" t="s">
        <v>382</v>
      </c>
      <c r="D130" s="19">
        <v>324555</v>
      </c>
      <c r="E130" s="19"/>
      <c r="F130" s="19"/>
      <c r="G130" s="19"/>
      <c r="H130" s="19"/>
      <c r="I130" s="19">
        <v>13361</v>
      </c>
      <c r="J130" s="19"/>
      <c r="K130" s="19"/>
      <c r="L130" s="19"/>
      <c r="M130" s="19"/>
      <c r="N130" s="19"/>
      <c r="O130" s="19"/>
      <c r="P130" s="19"/>
      <c r="Q130" s="19">
        <v>6092</v>
      </c>
      <c r="R130" s="19"/>
      <c r="S130" s="19"/>
      <c r="T130" s="19"/>
      <c r="U130" s="19"/>
      <c r="V130" s="19"/>
      <c r="W130" s="19"/>
      <c r="X130" s="19">
        <v>4684</v>
      </c>
      <c r="Y130" s="19"/>
      <c r="Z130" s="19"/>
      <c r="AA130" s="19"/>
      <c r="AB130" s="19">
        <v>348692</v>
      </c>
    </row>
    <row r="131" spans="1:28" x14ac:dyDescent="0.4">
      <c r="A131" s="17" t="s">
        <v>385</v>
      </c>
      <c r="B131" s="17" t="s">
        <v>972</v>
      </c>
      <c r="C131" s="18" t="s">
        <v>386</v>
      </c>
      <c r="D131" s="19">
        <v>3157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>
        <v>3157</v>
      </c>
    </row>
    <row r="132" spans="1:28" x14ac:dyDescent="0.4">
      <c r="A132" s="17" t="s">
        <v>387</v>
      </c>
      <c r="B132" s="17" t="s">
        <v>972</v>
      </c>
      <c r="C132" s="18" t="s">
        <v>388</v>
      </c>
      <c r="D132" s="19">
        <v>18649</v>
      </c>
      <c r="E132" s="19"/>
      <c r="F132" s="19"/>
      <c r="G132" s="19"/>
      <c r="H132" s="19"/>
      <c r="I132" s="19">
        <v>13361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>
        <v>32010</v>
      </c>
    </row>
    <row r="133" spans="1:28" x14ac:dyDescent="0.4">
      <c r="A133" s="17" t="s">
        <v>391</v>
      </c>
      <c r="B133" s="17" t="s">
        <v>972</v>
      </c>
      <c r="C133" s="18" t="s">
        <v>392</v>
      </c>
      <c r="D133" s="19">
        <v>3233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>
        <v>252</v>
      </c>
      <c r="R133" s="19"/>
      <c r="S133" s="19"/>
      <c r="T133" s="19"/>
      <c r="U133" s="19"/>
      <c r="V133" s="19"/>
      <c r="W133" s="19"/>
      <c r="X133" s="19">
        <v>3735</v>
      </c>
      <c r="Y133" s="19"/>
      <c r="Z133" s="19"/>
      <c r="AA133" s="19"/>
      <c r="AB133" s="19">
        <v>7220</v>
      </c>
    </row>
    <row r="134" spans="1:28" x14ac:dyDescent="0.4">
      <c r="A134" s="17" t="s">
        <v>393</v>
      </c>
      <c r="B134" s="17" t="s">
        <v>971</v>
      </c>
      <c r="C134" s="18" t="s">
        <v>394</v>
      </c>
      <c r="D134" s="19">
        <v>12713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v>2035</v>
      </c>
      <c r="Q134" s="19"/>
      <c r="R134" s="19"/>
      <c r="S134" s="19"/>
      <c r="T134" s="19"/>
      <c r="U134" s="19"/>
      <c r="V134" s="19"/>
      <c r="W134" s="19"/>
      <c r="X134" s="19">
        <v>144325</v>
      </c>
      <c r="Y134" s="19"/>
      <c r="Z134" s="19"/>
      <c r="AA134" s="19">
        <v>3259</v>
      </c>
      <c r="AB134" s="19">
        <v>162332</v>
      </c>
    </row>
    <row r="135" spans="1:28" x14ac:dyDescent="0.4">
      <c r="A135" s="17" t="s">
        <v>395</v>
      </c>
      <c r="B135" s="17" t="s">
        <v>972</v>
      </c>
      <c r="C135" s="18" t="s">
        <v>396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v>3116</v>
      </c>
      <c r="Y135" s="19"/>
      <c r="Z135" s="19"/>
      <c r="AA135" s="19"/>
      <c r="AB135" s="19">
        <v>3116</v>
      </c>
    </row>
    <row r="136" spans="1:28" x14ac:dyDescent="0.4">
      <c r="A136" s="17" t="s">
        <v>397</v>
      </c>
      <c r="B136" s="17" t="s">
        <v>972</v>
      </c>
      <c r="C136" s="18" t="s">
        <v>398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>
        <v>1391</v>
      </c>
      <c r="Y136" s="19"/>
      <c r="Z136" s="19"/>
      <c r="AA136" s="19"/>
      <c r="AB136" s="19">
        <v>1391</v>
      </c>
    </row>
    <row r="137" spans="1:28" x14ac:dyDescent="0.4">
      <c r="A137" s="17" t="s">
        <v>399</v>
      </c>
      <c r="B137" s="17" t="s">
        <v>972</v>
      </c>
      <c r="C137" s="18" t="s">
        <v>400</v>
      </c>
      <c r="D137" s="19">
        <v>752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>
        <v>49779</v>
      </c>
      <c r="Y137" s="19"/>
      <c r="Z137" s="19"/>
      <c r="AA137" s="19"/>
      <c r="AB137" s="19">
        <v>50531</v>
      </c>
    </row>
    <row r="138" spans="1:28" x14ac:dyDescent="0.4">
      <c r="A138" s="14" t="s">
        <v>403</v>
      </c>
      <c r="B138" s="14" t="s">
        <v>970</v>
      </c>
      <c r="C138" s="15" t="s">
        <v>404</v>
      </c>
      <c r="D138" s="16">
        <v>1214892</v>
      </c>
      <c r="E138" s="16">
        <v>58945</v>
      </c>
      <c r="F138" s="16">
        <v>6519</v>
      </c>
      <c r="G138" s="16"/>
      <c r="H138" s="16">
        <v>559</v>
      </c>
      <c r="I138" s="16"/>
      <c r="J138" s="16"/>
      <c r="K138" s="16"/>
      <c r="L138" s="16"/>
      <c r="M138" s="16"/>
      <c r="N138" s="16"/>
      <c r="O138" s="16">
        <v>383988</v>
      </c>
      <c r="P138" s="16"/>
      <c r="Q138" s="16">
        <v>657086</v>
      </c>
      <c r="R138" s="16">
        <v>97560</v>
      </c>
      <c r="S138" s="16"/>
      <c r="T138" s="16"/>
      <c r="U138" s="16">
        <v>11616</v>
      </c>
      <c r="V138" s="16">
        <v>39883</v>
      </c>
      <c r="W138" s="16">
        <v>4131670</v>
      </c>
      <c r="X138" s="16">
        <v>15434134</v>
      </c>
      <c r="Y138" s="16"/>
      <c r="Z138" s="16"/>
      <c r="AA138" s="16">
        <v>403418</v>
      </c>
      <c r="AB138" s="16">
        <v>22440270</v>
      </c>
    </row>
    <row r="139" spans="1:28" x14ac:dyDescent="0.4">
      <c r="A139" s="17" t="s">
        <v>405</v>
      </c>
      <c r="B139" s="17" t="s">
        <v>971</v>
      </c>
      <c r="C139" s="18" t="s">
        <v>406</v>
      </c>
      <c r="D139" s="19">
        <v>78826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>
        <v>774</v>
      </c>
      <c r="Y139" s="19"/>
      <c r="Z139" s="19"/>
      <c r="AA139" s="19"/>
      <c r="AB139" s="19">
        <v>79600</v>
      </c>
    </row>
    <row r="140" spans="1:28" x14ac:dyDescent="0.4">
      <c r="A140" s="17" t="s">
        <v>407</v>
      </c>
      <c r="B140" s="17" t="s">
        <v>971</v>
      </c>
      <c r="C140" s="18" t="s">
        <v>408</v>
      </c>
      <c r="D140" s="19">
        <v>16475</v>
      </c>
      <c r="E140" s="19"/>
      <c r="F140" s="19">
        <v>6519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>
        <v>134269</v>
      </c>
      <c r="Y140" s="19"/>
      <c r="Z140" s="19"/>
      <c r="AA140" s="19"/>
      <c r="AB140" s="19">
        <v>157263</v>
      </c>
    </row>
    <row r="141" spans="1:28" x14ac:dyDescent="0.4">
      <c r="A141" s="17" t="s">
        <v>409</v>
      </c>
      <c r="B141" s="17" t="s">
        <v>972</v>
      </c>
      <c r="C141" s="18" t="s">
        <v>410</v>
      </c>
      <c r="D141" s="19">
        <v>1332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>
        <v>1332</v>
      </c>
    </row>
    <row r="142" spans="1:28" x14ac:dyDescent="0.4">
      <c r="A142" s="17" t="s">
        <v>411</v>
      </c>
      <c r="B142" s="17" t="s">
        <v>971</v>
      </c>
      <c r="C142" s="18" t="s">
        <v>412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>
        <v>2478207</v>
      </c>
      <c r="X142" s="19">
        <v>5511</v>
      </c>
      <c r="Y142" s="19"/>
      <c r="Z142" s="19"/>
      <c r="AA142" s="19"/>
      <c r="AB142" s="19">
        <v>2483718</v>
      </c>
    </row>
    <row r="143" spans="1:28" x14ac:dyDescent="0.4">
      <c r="A143" s="17" t="s">
        <v>417</v>
      </c>
      <c r="B143" s="17" t="s">
        <v>972</v>
      </c>
      <c r="C143" s="18" t="s">
        <v>418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>
        <v>2478207</v>
      </c>
      <c r="X143" s="19"/>
      <c r="Y143" s="19"/>
      <c r="Z143" s="19"/>
      <c r="AA143" s="19"/>
      <c r="AB143" s="19">
        <v>2478207</v>
      </c>
    </row>
    <row r="144" spans="1:28" x14ac:dyDescent="0.4">
      <c r="A144" s="17" t="s">
        <v>419</v>
      </c>
      <c r="B144" s="17" t="s">
        <v>975</v>
      </c>
      <c r="C144" s="18" t="s">
        <v>420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>
        <v>2478207</v>
      </c>
      <c r="X144" s="19"/>
      <c r="Y144" s="19"/>
      <c r="Z144" s="19"/>
      <c r="AA144" s="19"/>
      <c r="AB144" s="19">
        <v>2478207</v>
      </c>
    </row>
    <row r="145" spans="1:28" x14ac:dyDescent="0.4">
      <c r="A145" s="17" t="s">
        <v>427</v>
      </c>
      <c r="B145" s="17" t="s">
        <v>971</v>
      </c>
      <c r="C145" s="18" t="s">
        <v>428</v>
      </c>
      <c r="D145" s="19">
        <v>67452</v>
      </c>
      <c r="E145" s="19">
        <v>58945</v>
      </c>
      <c r="F145" s="19"/>
      <c r="G145" s="19"/>
      <c r="H145" s="19">
        <v>559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>
        <v>14016</v>
      </c>
      <c r="W145" s="19"/>
      <c r="X145" s="19">
        <v>3506</v>
      </c>
      <c r="Y145" s="19"/>
      <c r="Z145" s="19"/>
      <c r="AA145" s="19"/>
      <c r="AB145" s="19">
        <v>144478</v>
      </c>
    </row>
    <row r="146" spans="1:28" x14ac:dyDescent="0.4">
      <c r="A146" s="17" t="s">
        <v>429</v>
      </c>
      <c r="B146" s="17" t="s">
        <v>972</v>
      </c>
      <c r="C146" s="18" t="s">
        <v>430</v>
      </c>
      <c r="D146" s="19"/>
      <c r="E146" s="19">
        <v>2508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>
        <v>14016</v>
      </c>
      <c r="W146" s="19"/>
      <c r="X146" s="19"/>
      <c r="Y146" s="19"/>
      <c r="Z146" s="19"/>
      <c r="AA146" s="19"/>
      <c r="AB146" s="19">
        <v>16524</v>
      </c>
    </row>
    <row r="147" spans="1:28" x14ac:dyDescent="0.4">
      <c r="A147" s="17" t="s">
        <v>433</v>
      </c>
      <c r="B147" s="17" t="s">
        <v>975</v>
      </c>
      <c r="C147" s="18" t="s">
        <v>434</v>
      </c>
      <c r="D147" s="19"/>
      <c r="E147" s="19">
        <v>2508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>
        <v>6454</v>
      </c>
      <c r="W147" s="19"/>
      <c r="X147" s="19"/>
      <c r="Y147" s="19"/>
      <c r="Z147" s="19"/>
      <c r="AA147" s="19"/>
      <c r="AB147" s="19">
        <v>8962</v>
      </c>
    </row>
    <row r="148" spans="1:28" x14ac:dyDescent="0.4">
      <c r="A148" s="17" t="s">
        <v>437</v>
      </c>
      <c r="B148" s="17" t="s">
        <v>972</v>
      </c>
      <c r="C148" s="18" t="s">
        <v>438</v>
      </c>
      <c r="D148" s="19"/>
      <c r="E148" s="19">
        <v>3506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>
        <v>3506</v>
      </c>
    </row>
    <row r="149" spans="1:28" x14ac:dyDescent="0.4">
      <c r="A149" s="17" t="s">
        <v>439</v>
      </c>
      <c r="B149" s="17" t="s">
        <v>975</v>
      </c>
      <c r="C149" s="18" t="s">
        <v>440</v>
      </c>
      <c r="D149" s="19"/>
      <c r="E149" s="19">
        <v>3506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>
        <v>3506</v>
      </c>
    </row>
    <row r="150" spans="1:28" x14ac:dyDescent="0.4">
      <c r="A150" s="17" t="s">
        <v>441</v>
      </c>
      <c r="B150" s="17" t="s">
        <v>972</v>
      </c>
      <c r="C150" s="18" t="s">
        <v>442</v>
      </c>
      <c r="D150" s="19">
        <v>361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>
        <v>361</v>
      </c>
    </row>
    <row r="151" spans="1:28" x14ac:dyDescent="0.4">
      <c r="A151" s="17" t="s">
        <v>443</v>
      </c>
      <c r="B151" s="17" t="s">
        <v>975</v>
      </c>
      <c r="C151" s="18" t="s">
        <v>444</v>
      </c>
      <c r="D151" s="19">
        <v>361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>
        <v>361</v>
      </c>
    </row>
    <row r="152" spans="1:28" x14ac:dyDescent="0.4">
      <c r="A152" s="17" t="s">
        <v>449</v>
      </c>
      <c r="B152" s="17" t="s">
        <v>972</v>
      </c>
      <c r="C152" s="18" t="s">
        <v>450</v>
      </c>
      <c r="D152" s="19"/>
      <c r="E152" s="19">
        <v>255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>
        <v>255</v>
      </c>
    </row>
    <row r="153" spans="1:28" x14ac:dyDescent="0.4">
      <c r="A153" s="17" t="s">
        <v>451</v>
      </c>
      <c r="B153" s="17" t="s">
        <v>972</v>
      </c>
      <c r="C153" s="18" t="s">
        <v>452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>
        <v>333</v>
      </c>
      <c r="Y153" s="19"/>
      <c r="Z153" s="19"/>
      <c r="AA153" s="19"/>
      <c r="AB153" s="19">
        <v>333</v>
      </c>
    </row>
    <row r="154" spans="1:28" x14ac:dyDescent="0.4">
      <c r="A154" s="17" t="s">
        <v>455</v>
      </c>
      <c r="B154" s="17" t="s">
        <v>971</v>
      </c>
      <c r="C154" s="18" t="s">
        <v>456</v>
      </c>
      <c r="D154" s="19">
        <v>601590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>
        <v>3084</v>
      </c>
      <c r="W154" s="19"/>
      <c r="X154" s="19">
        <v>141876</v>
      </c>
      <c r="Y154" s="19"/>
      <c r="Z154" s="19"/>
      <c r="AA154" s="19">
        <v>1688</v>
      </c>
      <c r="AB154" s="19">
        <v>748238</v>
      </c>
    </row>
    <row r="155" spans="1:28" x14ac:dyDescent="0.4">
      <c r="A155" s="17" t="s">
        <v>457</v>
      </c>
      <c r="B155" s="17" t="s">
        <v>972</v>
      </c>
      <c r="C155" s="18" t="s">
        <v>458</v>
      </c>
      <c r="D155" s="19">
        <v>71061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>
        <v>1182</v>
      </c>
      <c r="Y155" s="19"/>
      <c r="Z155" s="19"/>
      <c r="AA155" s="19"/>
      <c r="AB155" s="19">
        <v>72243</v>
      </c>
    </row>
    <row r="156" spans="1:28" x14ac:dyDescent="0.4">
      <c r="A156" s="17" t="s">
        <v>459</v>
      </c>
      <c r="B156" s="17" t="s">
        <v>972</v>
      </c>
      <c r="C156" s="18" t="s">
        <v>460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>
        <v>2623</v>
      </c>
      <c r="W156" s="19"/>
      <c r="X156" s="19">
        <v>9403</v>
      </c>
      <c r="Y156" s="19"/>
      <c r="Z156" s="19"/>
      <c r="AA156" s="19"/>
      <c r="AB156" s="19">
        <v>12026</v>
      </c>
    </row>
    <row r="157" spans="1:28" x14ac:dyDescent="0.4">
      <c r="A157" s="17" t="s">
        <v>461</v>
      </c>
      <c r="B157" s="17" t="s">
        <v>971</v>
      </c>
      <c r="C157" s="18" t="s">
        <v>462</v>
      </c>
      <c r="D157" s="19">
        <v>15199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>
        <v>383988</v>
      </c>
      <c r="P157" s="19"/>
      <c r="Q157" s="19">
        <v>555580</v>
      </c>
      <c r="R157" s="19"/>
      <c r="S157" s="19"/>
      <c r="T157" s="19"/>
      <c r="U157" s="19"/>
      <c r="V157" s="19"/>
      <c r="W157" s="19">
        <v>823699</v>
      </c>
      <c r="X157" s="19">
        <v>3244106</v>
      </c>
      <c r="Y157" s="19"/>
      <c r="Z157" s="19"/>
      <c r="AA157" s="19"/>
      <c r="AB157" s="19">
        <v>5022572</v>
      </c>
    </row>
    <row r="158" spans="1:28" x14ac:dyDescent="0.4">
      <c r="A158" s="17" t="s">
        <v>870</v>
      </c>
      <c r="B158" s="17" t="s">
        <v>972</v>
      </c>
      <c r="C158" s="18" t="s">
        <v>871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>
        <v>188917</v>
      </c>
      <c r="Y158" s="19"/>
      <c r="Z158" s="19"/>
      <c r="AA158" s="19"/>
      <c r="AB158" s="19">
        <v>188917</v>
      </c>
    </row>
    <row r="159" spans="1:28" x14ac:dyDescent="0.4">
      <c r="A159" s="17" t="s">
        <v>463</v>
      </c>
      <c r="B159" s="17" t="s">
        <v>972</v>
      </c>
      <c r="C159" s="18" t="s">
        <v>464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>
        <v>383988</v>
      </c>
      <c r="P159" s="19"/>
      <c r="Q159" s="19">
        <v>555580</v>
      </c>
      <c r="R159" s="19"/>
      <c r="S159" s="19"/>
      <c r="T159" s="19"/>
      <c r="U159" s="19"/>
      <c r="V159" s="19"/>
      <c r="W159" s="19">
        <v>823699</v>
      </c>
      <c r="X159" s="19">
        <v>3049269</v>
      </c>
      <c r="Y159" s="19"/>
      <c r="Z159" s="19"/>
      <c r="AA159" s="19"/>
      <c r="AB159" s="19">
        <v>4812536</v>
      </c>
    </row>
    <row r="160" spans="1:28" x14ac:dyDescent="0.4">
      <c r="A160" s="17" t="s">
        <v>465</v>
      </c>
      <c r="B160" s="17" t="s">
        <v>972</v>
      </c>
      <c r="C160" s="18" t="s">
        <v>466</v>
      </c>
      <c r="D160" s="19">
        <v>792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>
        <v>792</v>
      </c>
    </row>
    <row r="161" spans="1:28" x14ac:dyDescent="0.4">
      <c r="A161" s="17" t="s">
        <v>467</v>
      </c>
      <c r="B161" s="17" t="s">
        <v>972</v>
      </c>
      <c r="C161" s="18" t="s">
        <v>468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>
        <v>512</v>
      </c>
      <c r="Y161" s="19"/>
      <c r="Z161" s="19"/>
      <c r="AA161" s="19"/>
      <c r="AB161" s="19">
        <v>512</v>
      </c>
    </row>
    <row r="162" spans="1:28" x14ac:dyDescent="0.4">
      <c r="A162" s="17" t="s">
        <v>469</v>
      </c>
      <c r="B162" s="17" t="s">
        <v>972</v>
      </c>
      <c r="C162" s="18" t="s">
        <v>470</v>
      </c>
      <c r="D162" s="19">
        <v>14407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>
        <v>14407</v>
      </c>
    </row>
    <row r="163" spans="1:28" x14ac:dyDescent="0.4">
      <c r="A163" s="17" t="s">
        <v>471</v>
      </c>
      <c r="B163" s="17" t="s">
        <v>971</v>
      </c>
      <c r="C163" s="18" t="s">
        <v>472</v>
      </c>
      <c r="D163" s="19">
        <v>146827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>
        <v>51094</v>
      </c>
      <c r="R163" s="19">
        <v>97560</v>
      </c>
      <c r="S163" s="19"/>
      <c r="T163" s="19"/>
      <c r="U163" s="19">
        <v>11616</v>
      </c>
      <c r="V163" s="19">
        <v>22509</v>
      </c>
      <c r="W163" s="19">
        <v>829764</v>
      </c>
      <c r="X163" s="19">
        <v>11785036</v>
      </c>
      <c r="Y163" s="19"/>
      <c r="Z163" s="19"/>
      <c r="AA163" s="19">
        <v>401730</v>
      </c>
      <c r="AB163" s="19">
        <v>13346136</v>
      </c>
    </row>
    <row r="164" spans="1:28" x14ac:dyDescent="0.4">
      <c r="A164" s="17" t="s">
        <v>481</v>
      </c>
      <c r="B164" s="17" t="s">
        <v>972</v>
      </c>
      <c r="C164" s="18" t="s">
        <v>482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>
        <v>829764</v>
      </c>
      <c r="X164" s="19">
        <v>1855</v>
      </c>
      <c r="Y164" s="19"/>
      <c r="Z164" s="19"/>
      <c r="AA164" s="19"/>
      <c r="AB164" s="19">
        <v>831619</v>
      </c>
    </row>
    <row r="165" spans="1:28" x14ac:dyDescent="0.4">
      <c r="A165" s="17" t="s">
        <v>483</v>
      </c>
      <c r="B165" s="17" t="s">
        <v>972</v>
      </c>
      <c r="C165" s="18" t="s">
        <v>484</v>
      </c>
      <c r="D165" s="19">
        <v>898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>
        <v>898</v>
      </c>
    </row>
    <row r="166" spans="1:28" x14ac:dyDescent="0.4">
      <c r="A166" s="17" t="s">
        <v>485</v>
      </c>
      <c r="B166" s="17" t="s">
        <v>972</v>
      </c>
      <c r="C166" s="18" t="s">
        <v>486</v>
      </c>
      <c r="D166" s="19">
        <v>98912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>
        <v>51094</v>
      </c>
      <c r="R166" s="19">
        <v>97560</v>
      </c>
      <c r="S166" s="19"/>
      <c r="T166" s="19"/>
      <c r="U166" s="19">
        <v>11616</v>
      </c>
      <c r="V166" s="19">
        <v>22509</v>
      </c>
      <c r="W166" s="19"/>
      <c r="X166" s="19">
        <v>11772068</v>
      </c>
      <c r="Y166" s="19"/>
      <c r="Z166" s="19"/>
      <c r="AA166" s="19">
        <v>401730</v>
      </c>
      <c r="AB166" s="19">
        <v>12455489</v>
      </c>
    </row>
    <row r="167" spans="1:28" x14ac:dyDescent="0.4">
      <c r="A167" s="17" t="s">
        <v>495</v>
      </c>
      <c r="B167" s="17" t="s">
        <v>971</v>
      </c>
      <c r="C167" s="18" t="s">
        <v>496</v>
      </c>
      <c r="D167" s="19">
        <v>288523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>
        <v>50412</v>
      </c>
      <c r="R167" s="19"/>
      <c r="S167" s="19"/>
      <c r="T167" s="19"/>
      <c r="U167" s="19"/>
      <c r="V167" s="19">
        <v>274</v>
      </c>
      <c r="W167" s="19"/>
      <c r="X167" s="19">
        <v>119056</v>
      </c>
      <c r="Y167" s="19"/>
      <c r="Z167" s="19"/>
      <c r="AA167" s="19"/>
      <c r="AB167" s="19">
        <v>458265</v>
      </c>
    </row>
    <row r="168" spans="1:28" x14ac:dyDescent="0.4">
      <c r="A168" s="17" t="s">
        <v>497</v>
      </c>
      <c r="B168" s="17" t="s">
        <v>972</v>
      </c>
      <c r="C168" s="18" t="s">
        <v>498</v>
      </c>
      <c r="D168" s="19">
        <v>681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>
        <v>681</v>
      </c>
    </row>
    <row r="169" spans="1:28" x14ac:dyDescent="0.4">
      <c r="A169" s="17" t="s">
        <v>499</v>
      </c>
      <c r="B169" s="17" t="s">
        <v>972</v>
      </c>
      <c r="C169" s="18" t="s">
        <v>500</v>
      </c>
      <c r="D169" s="19">
        <v>84215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>
        <v>23469</v>
      </c>
      <c r="R169" s="19"/>
      <c r="S169" s="19"/>
      <c r="T169" s="19"/>
      <c r="U169" s="19"/>
      <c r="V169" s="19"/>
      <c r="W169" s="19"/>
      <c r="X169" s="19">
        <v>41463</v>
      </c>
      <c r="Y169" s="19"/>
      <c r="Z169" s="19"/>
      <c r="AA169" s="19"/>
      <c r="AB169" s="19">
        <v>149147</v>
      </c>
    </row>
    <row r="170" spans="1:28" x14ac:dyDescent="0.4">
      <c r="A170" s="17" t="s">
        <v>501</v>
      </c>
      <c r="B170" s="17" t="s">
        <v>972</v>
      </c>
      <c r="C170" s="18" t="s">
        <v>502</v>
      </c>
      <c r="D170" s="19">
        <v>6305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>
        <v>26943</v>
      </c>
      <c r="R170" s="19"/>
      <c r="S170" s="19"/>
      <c r="T170" s="19"/>
      <c r="U170" s="19"/>
      <c r="V170" s="19"/>
      <c r="W170" s="19"/>
      <c r="X170" s="19">
        <v>68766</v>
      </c>
      <c r="Y170" s="19"/>
      <c r="Z170" s="19"/>
      <c r="AA170" s="19"/>
      <c r="AB170" s="19">
        <v>102014</v>
      </c>
    </row>
    <row r="171" spans="1:28" x14ac:dyDescent="0.4">
      <c r="A171" s="17" t="s">
        <v>503</v>
      </c>
      <c r="B171" s="17" t="s">
        <v>972</v>
      </c>
      <c r="C171" s="18" t="s">
        <v>504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>
        <v>274</v>
      </c>
      <c r="W171" s="19"/>
      <c r="X171" s="19"/>
      <c r="Y171" s="19"/>
      <c r="Z171" s="19"/>
      <c r="AA171" s="19"/>
      <c r="AB171" s="19">
        <v>274</v>
      </c>
    </row>
    <row r="172" spans="1:28" x14ac:dyDescent="0.4">
      <c r="A172" s="17" t="s">
        <v>505</v>
      </c>
      <c r="B172" s="17" t="s">
        <v>972</v>
      </c>
      <c r="C172" s="18" t="s">
        <v>506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>
        <v>1398</v>
      </c>
      <c r="Y172" s="19"/>
      <c r="Z172" s="19"/>
      <c r="AA172" s="19"/>
      <c r="AB172" s="19">
        <v>1398</v>
      </c>
    </row>
    <row r="173" spans="1:28" x14ac:dyDescent="0.4">
      <c r="A173" s="14" t="s">
        <v>507</v>
      </c>
      <c r="B173" s="14" t="s">
        <v>970</v>
      </c>
      <c r="C173" s="15" t="s">
        <v>508</v>
      </c>
      <c r="D173" s="16">
        <v>36971871</v>
      </c>
      <c r="E173" s="16"/>
      <c r="F173" s="16">
        <v>23187</v>
      </c>
      <c r="G173" s="16"/>
      <c r="H173" s="16"/>
      <c r="I173" s="16">
        <v>10553</v>
      </c>
      <c r="J173" s="16"/>
      <c r="K173" s="16"/>
      <c r="L173" s="16"/>
      <c r="M173" s="16"/>
      <c r="N173" s="16"/>
      <c r="O173" s="16"/>
      <c r="P173" s="16">
        <v>880</v>
      </c>
      <c r="Q173" s="16">
        <v>289</v>
      </c>
      <c r="R173" s="16"/>
      <c r="S173" s="16"/>
      <c r="T173" s="16"/>
      <c r="U173" s="16">
        <v>1616</v>
      </c>
      <c r="V173" s="16"/>
      <c r="W173" s="16"/>
      <c r="X173" s="16">
        <v>1054214</v>
      </c>
      <c r="Y173" s="16">
        <v>480</v>
      </c>
      <c r="Z173" s="16">
        <v>20426</v>
      </c>
      <c r="AA173" s="16">
        <v>5725</v>
      </c>
      <c r="AB173" s="16">
        <v>38089241</v>
      </c>
    </row>
    <row r="174" spans="1:28" x14ac:dyDescent="0.4">
      <c r="A174" s="17" t="s">
        <v>509</v>
      </c>
      <c r="B174" s="17" t="s">
        <v>971</v>
      </c>
      <c r="C174" s="18" t="s">
        <v>510</v>
      </c>
      <c r="D174" s="19">
        <v>4126129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>
        <v>880</v>
      </c>
      <c r="Q174" s="19"/>
      <c r="R174" s="19"/>
      <c r="S174" s="19"/>
      <c r="T174" s="19"/>
      <c r="U174" s="19"/>
      <c r="V174" s="19"/>
      <c r="W174" s="19"/>
      <c r="X174" s="19">
        <v>675669</v>
      </c>
      <c r="Y174" s="19"/>
      <c r="Z174" s="19">
        <v>20426</v>
      </c>
      <c r="AA174" s="19">
        <v>2395</v>
      </c>
      <c r="AB174" s="19">
        <v>4825499</v>
      </c>
    </row>
    <row r="175" spans="1:28" x14ac:dyDescent="0.4">
      <c r="A175" s="17" t="s">
        <v>511</v>
      </c>
      <c r="B175" s="17" t="s">
        <v>972</v>
      </c>
      <c r="C175" s="18" t="s">
        <v>512</v>
      </c>
      <c r="D175" s="19">
        <v>2057510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>
        <v>38045</v>
      </c>
      <c r="Y175" s="19"/>
      <c r="Z175" s="19"/>
      <c r="AA175" s="19"/>
      <c r="AB175" s="19">
        <v>2095555</v>
      </c>
    </row>
    <row r="176" spans="1:28" x14ac:dyDescent="0.4">
      <c r="A176" s="17" t="s">
        <v>515</v>
      </c>
      <c r="B176" s="17" t="s">
        <v>975</v>
      </c>
      <c r="C176" s="18" t="s">
        <v>516</v>
      </c>
      <c r="D176" s="19">
        <v>365678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>
        <v>472</v>
      </c>
      <c r="Y176" s="19"/>
      <c r="Z176" s="19"/>
      <c r="AA176" s="19"/>
      <c r="AB176" s="19">
        <v>366150</v>
      </c>
    </row>
    <row r="177" spans="1:28" x14ac:dyDescent="0.4">
      <c r="A177" s="17" t="s">
        <v>517</v>
      </c>
      <c r="B177" s="17" t="s">
        <v>975</v>
      </c>
      <c r="C177" s="18" t="s">
        <v>518</v>
      </c>
      <c r="D177" s="19">
        <v>1567117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>
        <v>33118</v>
      </c>
      <c r="Y177" s="19"/>
      <c r="Z177" s="19"/>
      <c r="AA177" s="19"/>
      <c r="AB177" s="19">
        <v>1600235</v>
      </c>
    </row>
    <row r="178" spans="1:28" x14ac:dyDescent="0.4">
      <c r="A178" s="17" t="s">
        <v>519</v>
      </c>
      <c r="B178" s="17" t="s">
        <v>975</v>
      </c>
      <c r="C178" s="18" t="s">
        <v>520</v>
      </c>
      <c r="D178" s="19">
        <v>836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>
        <v>836</v>
      </c>
    </row>
    <row r="179" spans="1:28" x14ac:dyDescent="0.4">
      <c r="A179" s="17" t="s">
        <v>525</v>
      </c>
      <c r="B179" s="17" t="s">
        <v>972</v>
      </c>
      <c r="C179" s="18" t="s">
        <v>526</v>
      </c>
      <c r="D179" s="19">
        <v>38257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>
        <v>16775</v>
      </c>
      <c r="Y179" s="19"/>
      <c r="Z179" s="19"/>
      <c r="AA179" s="19"/>
      <c r="AB179" s="19">
        <v>55032</v>
      </c>
    </row>
    <row r="180" spans="1:28" x14ac:dyDescent="0.4">
      <c r="A180" s="17" t="s">
        <v>527</v>
      </c>
      <c r="B180" s="17" t="s">
        <v>975</v>
      </c>
      <c r="C180" s="18" t="s">
        <v>528</v>
      </c>
      <c r="D180" s="19">
        <v>37790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>
        <v>37790</v>
      </c>
    </row>
    <row r="181" spans="1:28" x14ac:dyDescent="0.4">
      <c r="A181" s="17" t="s">
        <v>529</v>
      </c>
      <c r="B181" s="17" t="s">
        <v>975</v>
      </c>
      <c r="C181" s="18" t="s">
        <v>530</v>
      </c>
      <c r="D181" s="19">
        <v>467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>
        <v>16775</v>
      </c>
      <c r="Y181" s="19"/>
      <c r="Z181" s="19"/>
      <c r="AA181" s="19"/>
      <c r="AB181" s="19">
        <v>17242</v>
      </c>
    </row>
    <row r="182" spans="1:28" x14ac:dyDescent="0.4">
      <c r="A182" s="17" t="s">
        <v>531</v>
      </c>
      <c r="B182" s="17" t="s">
        <v>972</v>
      </c>
      <c r="C182" s="18" t="s">
        <v>532</v>
      </c>
      <c r="D182" s="19">
        <v>22796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>
        <v>22796</v>
      </c>
    </row>
    <row r="183" spans="1:28" x14ac:dyDescent="0.4">
      <c r="A183" s="17" t="s">
        <v>545</v>
      </c>
      <c r="B183" s="17" t="s">
        <v>975</v>
      </c>
      <c r="C183" s="18" t="s">
        <v>546</v>
      </c>
      <c r="D183" s="19">
        <v>2571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>
        <v>2571</v>
      </c>
    </row>
    <row r="184" spans="1:28" x14ac:dyDescent="0.4">
      <c r="A184" s="17" t="s">
        <v>551</v>
      </c>
      <c r="B184" s="17" t="s">
        <v>972</v>
      </c>
      <c r="C184" s="18" t="s">
        <v>552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>
        <v>488</v>
      </c>
      <c r="Y184" s="19"/>
      <c r="Z184" s="19"/>
      <c r="AA184" s="19"/>
      <c r="AB184" s="19">
        <v>488</v>
      </c>
    </row>
    <row r="185" spans="1:28" x14ac:dyDescent="0.4">
      <c r="A185" s="17" t="s">
        <v>557</v>
      </c>
      <c r="B185" s="17" t="s">
        <v>972</v>
      </c>
      <c r="C185" s="18" t="s">
        <v>558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>
        <v>3432</v>
      </c>
      <c r="Y185" s="19"/>
      <c r="Z185" s="19"/>
      <c r="AA185" s="19"/>
      <c r="AB185" s="19">
        <v>3432</v>
      </c>
    </row>
    <row r="186" spans="1:28" x14ac:dyDescent="0.4">
      <c r="A186" s="17" t="s">
        <v>559</v>
      </c>
      <c r="B186" s="17" t="s">
        <v>972</v>
      </c>
      <c r="C186" s="18" t="s">
        <v>560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>
        <v>770</v>
      </c>
      <c r="Y186" s="19"/>
      <c r="Z186" s="19"/>
      <c r="AA186" s="19">
        <v>453</v>
      </c>
      <c r="AB186" s="19">
        <v>1223</v>
      </c>
    </row>
    <row r="187" spans="1:28" x14ac:dyDescent="0.4">
      <c r="A187" s="17" t="s">
        <v>561</v>
      </c>
      <c r="B187" s="17" t="s">
        <v>972</v>
      </c>
      <c r="C187" s="18" t="s">
        <v>562</v>
      </c>
      <c r="D187" s="19">
        <v>11802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>
        <v>47381</v>
      </c>
      <c r="Y187" s="19"/>
      <c r="Z187" s="19"/>
      <c r="AA187" s="19"/>
      <c r="AB187" s="19">
        <v>59183</v>
      </c>
    </row>
    <row r="188" spans="1:28" x14ac:dyDescent="0.4">
      <c r="A188" s="17" t="s">
        <v>563</v>
      </c>
      <c r="B188" s="17" t="s">
        <v>975</v>
      </c>
      <c r="C188" s="18" t="s">
        <v>564</v>
      </c>
      <c r="D188" s="19">
        <v>1232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>
        <v>29517</v>
      </c>
      <c r="Y188" s="19"/>
      <c r="Z188" s="19"/>
      <c r="AA188" s="19"/>
      <c r="AB188" s="19">
        <v>30749</v>
      </c>
    </row>
    <row r="189" spans="1:28" x14ac:dyDescent="0.4">
      <c r="A189" s="17" t="s">
        <v>565</v>
      </c>
      <c r="B189" s="17" t="s">
        <v>972</v>
      </c>
      <c r="C189" s="18" t="s">
        <v>566</v>
      </c>
      <c r="D189" s="19">
        <v>250360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>
        <v>880</v>
      </c>
      <c r="Q189" s="19"/>
      <c r="R189" s="19"/>
      <c r="S189" s="19"/>
      <c r="T189" s="19"/>
      <c r="U189" s="19"/>
      <c r="V189" s="19"/>
      <c r="W189" s="19"/>
      <c r="X189" s="19">
        <v>554465</v>
      </c>
      <c r="Y189" s="19"/>
      <c r="Z189" s="19"/>
      <c r="AA189" s="19"/>
      <c r="AB189" s="19">
        <v>805705</v>
      </c>
    </row>
    <row r="190" spans="1:28" x14ac:dyDescent="0.4">
      <c r="A190" s="17" t="s">
        <v>567</v>
      </c>
      <c r="B190" s="17" t="s">
        <v>975</v>
      </c>
      <c r="C190" s="18" t="s">
        <v>568</v>
      </c>
      <c r="D190" s="19">
        <v>36189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>
        <v>1637</v>
      </c>
      <c r="Y190" s="19"/>
      <c r="Z190" s="19"/>
      <c r="AA190" s="19"/>
      <c r="AB190" s="19">
        <v>37826</v>
      </c>
    </row>
    <row r="191" spans="1:28" x14ac:dyDescent="0.4">
      <c r="A191" s="17" t="s">
        <v>569</v>
      </c>
      <c r="B191" s="17" t="s">
        <v>975</v>
      </c>
      <c r="C191" s="18" t="s">
        <v>570</v>
      </c>
      <c r="D191" s="19">
        <v>446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>
        <v>552607</v>
      </c>
      <c r="Y191" s="19"/>
      <c r="Z191" s="19"/>
      <c r="AA191" s="19"/>
      <c r="AB191" s="19">
        <v>553053</v>
      </c>
    </row>
    <row r="192" spans="1:28" x14ac:dyDescent="0.4">
      <c r="A192" s="17" t="s">
        <v>573</v>
      </c>
      <c r="B192" s="17" t="s">
        <v>972</v>
      </c>
      <c r="C192" s="18" t="s">
        <v>574</v>
      </c>
      <c r="D192" s="19">
        <v>7017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>
        <v>3815</v>
      </c>
      <c r="Y192" s="19"/>
      <c r="Z192" s="19"/>
      <c r="AA192" s="19"/>
      <c r="AB192" s="19">
        <v>10832</v>
      </c>
    </row>
    <row r="193" spans="1:28" x14ac:dyDescent="0.4">
      <c r="A193" s="17" t="s">
        <v>577</v>
      </c>
      <c r="B193" s="17" t="s">
        <v>972</v>
      </c>
      <c r="C193" s="18" t="s">
        <v>578</v>
      </c>
      <c r="D193" s="19">
        <v>476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>
        <v>476</v>
      </c>
    </row>
    <row r="194" spans="1:28" x14ac:dyDescent="0.4">
      <c r="A194" s="17" t="s">
        <v>579</v>
      </c>
      <c r="B194" s="17" t="s">
        <v>972</v>
      </c>
      <c r="C194" s="18" t="s">
        <v>580</v>
      </c>
      <c r="D194" s="19">
        <v>1198622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>
        <v>824</v>
      </c>
      <c r="Y194" s="19"/>
      <c r="Z194" s="19"/>
      <c r="AA194" s="19"/>
      <c r="AB194" s="19">
        <v>1199446</v>
      </c>
    </row>
    <row r="195" spans="1:28" x14ac:dyDescent="0.4">
      <c r="A195" s="17" t="s">
        <v>581</v>
      </c>
      <c r="B195" s="17" t="s">
        <v>972</v>
      </c>
      <c r="C195" s="18" t="s">
        <v>582</v>
      </c>
      <c r="D195" s="19">
        <v>114820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>
        <v>114820</v>
      </c>
    </row>
    <row r="196" spans="1:28" x14ac:dyDescent="0.4">
      <c r="A196" s="17" t="s">
        <v>583</v>
      </c>
      <c r="B196" s="17" t="s">
        <v>975</v>
      </c>
      <c r="C196" s="18" t="s">
        <v>584</v>
      </c>
      <c r="D196" s="19">
        <v>67294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>
        <v>67294</v>
      </c>
    </row>
    <row r="197" spans="1:28" x14ac:dyDescent="0.4">
      <c r="A197" s="17" t="s">
        <v>585</v>
      </c>
      <c r="B197" s="17" t="s">
        <v>971</v>
      </c>
      <c r="C197" s="18" t="s">
        <v>586</v>
      </c>
      <c r="D197" s="19">
        <v>5656570</v>
      </c>
      <c r="E197" s="19"/>
      <c r="F197" s="19">
        <v>23187</v>
      </c>
      <c r="G197" s="19"/>
      <c r="H197" s="19"/>
      <c r="I197" s="19">
        <v>10553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>
        <v>1616</v>
      </c>
      <c r="V197" s="19"/>
      <c r="W197" s="19"/>
      <c r="X197" s="19">
        <v>168961</v>
      </c>
      <c r="Y197" s="19">
        <v>480</v>
      </c>
      <c r="Z197" s="19"/>
      <c r="AA197" s="19">
        <v>1788</v>
      </c>
      <c r="AB197" s="19">
        <v>5863155</v>
      </c>
    </row>
    <row r="198" spans="1:28" x14ac:dyDescent="0.4">
      <c r="A198" s="17" t="s">
        <v>587</v>
      </c>
      <c r="B198" s="17" t="s">
        <v>972</v>
      </c>
      <c r="C198" s="18" t="s">
        <v>588</v>
      </c>
      <c r="D198" s="19">
        <v>82684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>
        <v>1599</v>
      </c>
      <c r="Y198" s="19"/>
      <c r="Z198" s="19"/>
      <c r="AA198" s="19">
        <v>217</v>
      </c>
      <c r="AB198" s="19">
        <v>84500</v>
      </c>
    </row>
    <row r="199" spans="1:28" x14ac:dyDescent="0.4">
      <c r="A199" s="17" t="s">
        <v>589</v>
      </c>
      <c r="B199" s="17" t="s">
        <v>975</v>
      </c>
      <c r="C199" s="18" t="s">
        <v>590</v>
      </c>
      <c r="D199" s="19">
        <v>34035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>
        <v>1279</v>
      </c>
      <c r="Y199" s="19"/>
      <c r="Z199" s="19"/>
      <c r="AA199" s="19"/>
      <c r="AB199" s="19">
        <v>35314</v>
      </c>
    </row>
    <row r="200" spans="1:28" x14ac:dyDescent="0.4">
      <c r="A200" s="17" t="s">
        <v>591</v>
      </c>
      <c r="B200" s="17" t="s">
        <v>972</v>
      </c>
      <c r="C200" s="18" t="s">
        <v>592</v>
      </c>
      <c r="D200" s="19">
        <v>642800</v>
      </c>
      <c r="E200" s="19"/>
      <c r="F200" s="19">
        <v>22913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>
        <v>23681</v>
      </c>
      <c r="Y200" s="19"/>
      <c r="Z200" s="19"/>
      <c r="AA200" s="19"/>
      <c r="AB200" s="19">
        <v>689394</v>
      </c>
    </row>
    <row r="201" spans="1:28" x14ac:dyDescent="0.4">
      <c r="A201" s="17" t="s">
        <v>593</v>
      </c>
      <c r="B201" s="17" t="s">
        <v>975</v>
      </c>
      <c r="C201" s="18" t="s">
        <v>594</v>
      </c>
      <c r="D201" s="19">
        <v>530721</v>
      </c>
      <c r="E201" s="19"/>
      <c r="F201" s="19">
        <v>949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>
        <v>19407</v>
      </c>
      <c r="Y201" s="19"/>
      <c r="Z201" s="19"/>
      <c r="AA201" s="19"/>
      <c r="AB201" s="19">
        <v>551077</v>
      </c>
    </row>
    <row r="202" spans="1:28" x14ac:dyDescent="0.4">
      <c r="A202" s="17" t="s">
        <v>595</v>
      </c>
      <c r="B202" s="17" t="s">
        <v>972</v>
      </c>
      <c r="C202" s="18" t="s">
        <v>596</v>
      </c>
      <c r="D202" s="19">
        <v>549554</v>
      </c>
      <c r="E202" s="19"/>
      <c r="F202" s="19">
        <v>274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>
        <v>744</v>
      </c>
      <c r="Y202" s="19"/>
      <c r="Z202" s="19"/>
      <c r="AA202" s="19"/>
      <c r="AB202" s="19">
        <v>550572</v>
      </c>
    </row>
    <row r="203" spans="1:28" x14ac:dyDescent="0.4">
      <c r="A203" s="17" t="s">
        <v>597</v>
      </c>
      <c r="B203" s="17" t="s">
        <v>972</v>
      </c>
      <c r="C203" s="18" t="s">
        <v>598</v>
      </c>
      <c r="D203" s="19">
        <v>2792566</v>
      </c>
      <c r="E203" s="19"/>
      <c r="F203" s="19"/>
      <c r="G203" s="19"/>
      <c r="H203" s="19"/>
      <c r="I203" s="19">
        <v>1067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>
        <v>7822</v>
      </c>
      <c r="Y203" s="19"/>
      <c r="Z203" s="19"/>
      <c r="AA203" s="19"/>
      <c r="AB203" s="19">
        <v>2801455</v>
      </c>
    </row>
    <row r="204" spans="1:28" x14ac:dyDescent="0.4">
      <c r="A204" s="17" t="s">
        <v>599</v>
      </c>
      <c r="B204" s="17" t="s">
        <v>975</v>
      </c>
      <c r="C204" s="18" t="s">
        <v>600</v>
      </c>
      <c r="D204" s="19">
        <v>1193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>
        <v>1193</v>
      </c>
    </row>
    <row r="205" spans="1:28" x14ac:dyDescent="0.4">
      <c r="A205" s="17" t="s">
        <v>601</v>
      </c>
      <c r="B205" s="17" t="s">
        <v>975</v>
      </c>
      <c r="C205" s="18" t="s">
        <v>602</v>
      </c>
      <c r="D205" s="19"/>
      <c r="E205" s="19"/>
      <c r="F205" s="19"/>
      <c r="G205" s="19"/>
      <c r="H205" s="19"/>
      <c r="I205" s="19">
        <v>1067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>
        <v>1067</v>
      </c>
    </row>
    <row r="206" spans="1:28" x14ac:dyDescent="0.4">
      <c r="A206" s="17" t="s">
        <v>603</v>
      </c>
      <c r="B206" s="17" t="s">
        <v>975</v>
      </c>
      <c r="C206" s="18" t="s">
        <v>604</v>
      </c>
      <c r="D206" s="19">
        <v>2768154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>
        <v>1648</v>
      </c>
      <c r="Y206" s="19"/>
      <c r="Z206" s="19"/>
      <c r="AA206" s="19"/>
      <c r="AB206" s="19">
        <v>2769802</v>
      </c>
    </row>
    <row r="207" spans="1:28" x14ac:dyDescent="0.4">
      <c r="A207" s="17" t="s">
        <v>605</v>
      </c>
      <c r="B207" s="17" t="s">
        <v>975</v>
      </c>
      <c r="C207" s="18" t="s">
        <v>606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>
        <v>894</v>
      </c>
      <c r="Y207" s="19"/>
      <c r="Z207" s="19"/>
      <c r="AA207" s="19"/>
      <c r="AB207" s="19">
        <v>894</v>
      </c>
    </row>
    <row r="208" spans="1:28" x14ac:dyDescent="0.4">
      <c r="A208" s="17" t="s">
        <v>607</v>
      </c>
      <c r="B208" s="17" t="s">
        <v>972</v>
      </c>
      <c r="C208" s="18" t="s">
        <v>608</v>
      </c>
      <c r="D208" s="19">
        <v>117397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>
        <v>117397</v>
      </c>
    </row>
    <row r="209" spans="1:28" x14ac:dyDescent="0.4">
      <c r="A209" s="17" t="s">
        <v>611</v>
      </c>
      <c r="B209" s="17" t="s">
        <v>972</v>
      </c>
      <c r="C209" s="18" t="s">
        <v>612</v>
      </c>
      <c r="D209" s="19">
        <v>63942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>
        <v>248</v>
      </c>
      <c r="Y209" s="19"/>
      <c r="Z209" s="19"/>
      <c r="AA209" s="19"/>
      <c r="AB209" s="19">
        <v>64190</v>
      </c>
    </row>
    <row r="210" spans="1:28" x14ac:dyDescent="0.4">
      <c r="A210" s="17" t="s">
        <v>613</v>
      </c>
      <c r="B210" s="17" t="s">
        <v>975</v>
      </c>
      <c r="C210" s="18" t="s">
        <v>614</v>
      </c>
      <c r="D210" s="19">
        <v>59963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>
        <v>59963</v>
      </c>
    </row>
    <row r="211" spans="1:28" x14ac:dyDescent="0.4">
      <c r="A211" s="17" t="s">
        <v>621</v>
      </c>
      <c r="B211" s="17" t="s">
        <v>972</v>
      </c>
      <c r="C211" s="18" t="s">
        <v>622</v>
      </c>
      <c r="D211" s="19">
        <v>38068</v>
      </c>
      <c r="E211" s="19"/>
      <c r="F211" s="19"/>
      <c r="G211" s="19"/>
      <c r="H211" s="19"/>
      <c r="I211" s="19">
        <v>1890</v>
      </c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>
        <v>480</v>
      </c>
      <c r="Z211" s="19"/>
      <c r="AA211" s="19"/>
      <c r="AB211" s="19">
        <v>40438</v>
      </c>
    </row>
    <row r="212" spans="1:28" x14ac:dyDescent="0.4">
      <c r="A212" s="17" t="s">
        <v>625</v>
      </c>
      <c r="B212" s="17" t="s">
        <v>975</v>
      </c>
      <c r="C212" s="18" t="s">
        <v>626</v>
      </c>
      <c r="D212" s="19">
        <v>19193</v>
      </c>
      <c r="E212" s="19"/>
      <c r="F212" s="19"/>
      <c r="G212" s="19"/>
      <c r="H212" s="19"/>
      <c r="I212" s="19">
        <v>1890</v>
      </c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>
        <v>480</v>
      </c>
      <c r="Z212" s="19"/>
      <c r="AA212" s="19"/>
      <c r="AB212" s="19">
        <v>21563</v>
      </c>
    </row>
    <row r="213" spans="1:28" x14ac:dyDescent="0.4">
      <c r="A213" s="17" t="s">
        <v>627</v>
      </c>
      <c r="B213" s="17" t="s">
        <v>972</v>
      </c>
      <c r="C213" s="18" t="s">
        <v>628</v>
      </c>
      <c r="D213" s="19">
        <v>224662</v>
      </c>
      <c r="E213" s="19"/>
      <c r="F213" s="19"/>
      <c r="G213" s="19"/>
      <c r="H213" s="19"/>
      <c r="I213" s="19">
        <v>7596</v>
      </c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>
        <v>911</v>
      </c>
      <c r="Y213" s="19"/>
      <c r="Z213" s="19"/>
      <c r="AA213" s="19">
        <v>1571</v>
      </c>
      <c r="AB213" s="19">
        <v>234740</v>
      </c>
    </row>
    <row r="214" spans="1:28" x14ac:dyDescent="0.4">
      <c r="A214" s="17" t="s">
        <v>629</v>
      </c>
      <c r="B214" s="17" t="s">
        <v>972</v>
      </c>
      <c r="C214" s="18" t="s">
        <v>630</v>
      </c>
      <c r="D214" s="19">
        <v>2599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>
        <v>2599</v>
      </c>
    </row>
    <row r="215" spans="1:28" x14ac:dyDescent="0.4">
      <c r="A215" s="17" t="s">
        <v>631</v>
      </c>
      <c r="B215" s="17" t="s">
        <v>971</v>
      </c>
      <c r="C215" s="18" t="s">
        <v>632</v>
      </c>
      <c r="D215" s="19">
        <v>27189172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>
        <v>289</v>
      </c>
      <c r="R215" s="19"/>
      <c r="S215" s="19"/>
      <c r="T215" s="19"/>
      <c r="U215" s="19"/>
      <c r="V215" s="19"/>
      <c r="W215" s="19"/>
      <c r="X215" s="19">
        <v>209584</v>
      </c>
      <c r="Y215" s="19"/>
      <c r="Z215" s="19"/>
      <c r="AA215" s="19">
        <v>1542</v>
      </c>
      <c r="AB215" s="19">
        <v>27400587</v>
      </c>
    </row>
    <row r="216" spans="1:28" x14ac:dyDescent="0.4">
      <c r="A216" s="17" t="s">
        <v>633</v>
      </c>
      <c r="B216" s="17" t="s">
        <v>972</v>
      </c>
      <c r="C216" s="18" t="s">
        <v>634</v>
      </c>
      <c r="D216" s="19">
        <v>23719315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>
        <v>69462</v>
      </c>
      <c r="Y216" s="19"/>
      <c r="Z216" s="19"/>
      <c r="AA216" s="19"/>
      <c r="AB216" s="19">
        <v>23788777</v>
      </c>
    </row>
    <row r="217" spans="1:28" x14ac:dyDescent="0.4">
      <c r="A217" s="17" t="s">
        <v>635</v>
      </c>
      <c r="B217" s="17" t="s">
        <v>975</v>
      </c>
      <c r="C217" s="18" t="s">
        <v>636</v>
      </c>
      <c r="D217" s="19">
        <v>23668171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>
        <v>41396</v>
      </c>
      <c r="Y217" s="19"/>
      <c r="Z217" s="19"/>
      <c r="AA217" s="19"/>
      <c r="AB217" s="19">
        <v>23709567</v>
      </c>
    </row>
    <row r="218" spans="1:28" x14ac:dyDescent="0.4">
      <c r="A218" s="17" t="s">
        <v>637</v>
      </c>
      <c r="B218" s="17" t="s">
        <v>975</v>
      </c>
      <c r="C218" s="18" t="s">
        <v>638</v>
      </c>
      <c r="D218" s="19">
        <v>51144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>
        <v>28066</v>
      </c>
      <c r="Y218" s="19"/>
      <c r="Z218" s="19"/>
      <c r="AA218" s="19"/>
      <c r="AB218" s="19">
        <v>79210</v>
      </c>
    </row>
    <row r="219" spans="1:28" x14ac:dyDescent="0.4">
      <c r="A219" s="17" t="s">
        <v>639</v>
      </c>
      <c r="B219" s="17" t="s">
        <v>972</v>
      </c>
      <c r="C219" s="18" t="s">
        <v>640</v>
      </c>
      <c r="D219" s="19">
        <v>3385356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>
        <v>124053</v>
      </c>
      <c r="Y219" s="19"/>
      <c r="Z219" s="19"/>
      <c r="AA219" s="19">
        <v>1542</v>
      </c>
      <c r="AB219" s="19">
        <v>3510951</v>
      </c>
    </row>
    <row r="220" spans="1:28" x14ac:dyDescent="0.4">
      <c r="A220" s="17" t="s">
        <v>641</v>
      </c>
      <c r="B220" s="17" t="s">
        <v>972</v>
      </c>
      <c r="C220" s="18" t="s">
        <v>642</v>
      </c>
      <c r="D220" s="19">
        <v>807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>
        <v>289</v>
      </c>
      <c r="R220" s="19"/>
      <c r="S220" s="19"/>
      <c r="T220" s="19"/>
      <c r="U220" s="19"/>
      <c r="V220" s="19"/>
      <c r="W220" s="19"/>
      <c r="X220" s="19">
        <v>993</v>
      </c>
      <c r="Y220" s="19"/>
      <c r="Z220" s="19"/>
      <c r="AA220" s="19"/>
      <c r="AB220" s="19">
        <v>2089</v>
      </c>
    </row>
    <row r="221" spans="1:28" x14ac:dyDescent="0.4">
      <c r="A221" s="17" t="s">
        <v>643</v>
      </c>
      <c r="B221" s="17" t="s">
        <v>975</v>
      </c>
      <c r="C221" s="18" t="s">
        <v>644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>
        <v>289</v>
      </c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>
        <v>289</v>
      </c>
    </row>
    <row r="222" spans="1:28" x14ac:dyDescent="0.4">
      <c r="A222" s="17" t="s">
        <v>645</v>
      </c>
      <c r="B222" s="17" t="s">
        <v>972</v>
      </c>
      <c r="C222" s="18" t="s">
        <v>646</v>
      </c>
      <c r="D222" s="19">
        <v>65896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>
        <v>15076</v>
      </c>
      <c r="Y222" s="19"/>
      <c r="Z222" s="19"/>
      <c r="AA222" s="19"/>
      <c r="AB222" s="19">
        <v>80972</v>
      </c>
    </row>
    <row r="223" spans="1:28" x14ac:dyDescent="0.4">
      <c r="A223" s="14" t="s">
        <v>651</v>
      </c>
      <c r="B223" s="14" t="s">
        <v>970</v>
      </c>
      <c r="C223" s="15" t="s">
        <v>652</v>
      </c>
      <c r="D223" s="16">
        <v>3042447</v>
      </c>
      <c r="E223" s="16">
        <v>55784</v>
      </c>
      <c r="F223" s="16">
        <v>164107</v>
      </c>
      <c r="G223" s="16">
        <v>34178</v>
      </c>
      <c r="H223" s="16">
        <v>43454</v>
      </c>
      <c r="I223" s="16">
        <v>1947</v>
      </c>
      <c r="J223" s="16"/>
      <c r="K223" s="16"/>
      <c r="L223" s="16"/>
      <c r="M223" s="16"/>
      <c r="N223" s="16">
        <v>18774</v>
      </c>
      <c r="O223" s="16">
        <v>19802</v>
      </c>
      <c r="P223" s="16"/>
      <c r="Q223" s="16"/>
      <c r="R223" s="16"/>
      <c r="S223" s="16"/>
      <c r="T223" s="16"/>
      <c r="U223" s="16"/>
      <c r="V223" s="16">
        <v>5657</v>
      </c>
      <c r="W223" s="16"/>
      <c r="X223" s="16">
        <v>2504891</v>
      </c>
      <c r="Y223" s="16"/>
      <c r="Z223" s="16"/>
      <c r="AA223" s="16">
        <v>1462</v>
      </c>
      <c r="AB223" s="16">
        <v>5892503</v>
      </c>
    </row>
    <row r="224" spans="1:28" x14ac:dyDescent="0.4">
      <c r="A224" s="17" t="s">
        <v>653</v>
      </c>
      <c r="B224" s="17" t="s">
        <v>971</v>
      </c>
      <c r="C224" s="18" t="s">
        <v>654</v>
      </c>
      <c r="D224" s="19">
        <v>232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>
        <v>232</v>
      </c>
    </row>
    <row r="225" spans="1:28" x14ac:dyDescent="0.4">
      <c r="A225" s="17" t="s">
        <v>655</v>
      </c>
      <c r="B225" s="17" t="s">
        <v>971</v>
      </c>
      <c r="C225" s="18" t="s">
        <v>656</v>
      </c>
      <c r="D225" s="19">
        <v>1503884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>
        <v>6286</v>
      </c>
      <c r="Y225" s="19"/>
      <c r="Z225" s="19"/>
      <c r="AA225" s="19">
        <v>1462</v>
      </c>
      <c r="AB225" s="19">
        <v>1511632</v>
      </c>
    </row>
    <row r="226" spans="1:28" x14ac:dyDescent="0.4">
      <c r="A226" s="17" t="s">
        <v>657</v>
      </c>
      <c r="B226" s="17" t="s">
        <v>971</v>
      </c>
      <c r="C226" s="18" t="s">
        <v>658</v>
      </c>
      <c r="D226" s="19"/>
      <c r="E226" s="19">
        <v>21321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>
        <v>243</v>
      </c>
      <c r="Y226" s="19"/>
      <c r="Z226" s="19"/>
      <c r="AA226" s="19"/>
      <c r="AB226" s="19">
        <v>21564</v>
      </c>
    </row>
    <row r="227" spans="1:28" x14ac:dyDescent="0.4">
      <c r="A227" s="17" t="s">
        <v>659</v>
      </c>
      <c r="B227" s="17" t="s">
        <v>971</v>
      </c>
      <c r="C227" s="18" t="s">
        <v>660</v>
      </c>
      <c r="D227" s="19">
        <v>114994</v>
      </c>
      <c r="E227" s="19">
        <v>33332</v>
      </c>
      <c r="F227" s="19">
        <v>163851</v>
      </c>
      <c r="G227" s="19">
        <v>30754</v>
      </c>
      <c r="H227" s="19">
        <v>43454</v>
      </c>
      <c r="I227" s="19"/>
      <c r="J227" s="19"/>
      <c r="K227" s="19"/>
      <c r="L227" s="19"/>
      <c r="M227" s="19"/>
      <c r="N227" s="19">
        <v>18774</v>
      </c>
      <c r="O227" s="19">
        <v>12625</v>
      </c>
      <c r="P227" s="19"/>
      <c r="Q227" s="19"/>
      <c r="R227" s="19"/>
      <c r="S227" s="19"/>
      <c r="T227" s="19"/>
      <c r="U227" s="19"/>
      <c r="V227" s="19">
        <v>2397</v>
      </c>
      <c r="W227" s="19"/>
      <c r="X227" s="19">
        <v>4466</v>
      </c>
      <c r="Y227" s="19"/>
      <c r="Z227" s="19"/>
      <c r="AA227" s="19"/>
      <c r="AB227" s="19">
        <v>424647</v>
      </c>
    </row>
    <row r="228" spans="1:28" x14ac:dyDescent="0.4">
      <c r="A228" s="17" t="s">
        <v>661</v>
      </c>
      <c r="B228" s="17" t="s">
        <v>972</v>
      </c>
      <c r="C228" s="18" t="s">
        <v>662</v>
      </c>
      <c r="D228" s="19">
        <v>30047</v>
      </c>
      <c r="E228" s="19">
        <v>236</v>
      </c>
      <c r="F228" s="19">
        <v>90293</v>
      </c>
      <c r="G228" s="19">
        <v>336</v>
      </c>
      <c r="H228" s="19">
        <v>42231</v>
      </c>
      <c r="I228" s="19"/>
      <c r="J228" s="19"/>
      <c r="K228" s="19"/>
      <c r="L228" s="19"/>
      <c r="M228" s="19"/>
      <c r="N228" s="19">
        <v>9156</v>
      </c>
      <c r="O228" s="19">
        <v>221</v>
      </c>
      <c r="P228" s="19"/>
      <c r="Q228" s="19"/>
      <c r="R228" s="19"/>
      <c r="S228" s="19"/>
      <c r="T228" s="19"/>
      <c r="U228" s="19"/>
      <c r="V228" s="19">
        <v>261</v>
      </c>
      <c r="W228" s="19"/>
      <c r="X228" s="19">
        <v>2716</v>
      </c>
      <c r="Y228" s="19"/>
      <c r="Z228" s="19"/>
      <c r="AA228" s="19"/>
      <c r="AB228" s="19">
        <v>175497</v>
      </c>
    </row>
    <row r="229" spans="1:28" x14ac:dyDescent="0.4">
      <c r="A229" s="17" t="s">
        <v>663</v>
      </c>
      <c r="B229" s="17" t="s">
        <v>975</v>
      </c>
      <c r="C229" s="18" t="s">
        <v>664</v>
      </c>
      <c r="D229" s="19">
        <v>25618</v>
      </c>
      <c r="E229" s="19">
        <v>236</v>
      </c>
      <c r="F229" s="19">
        <v>87501</v>
      </c>
      <c r="G229" s="19">
        <v>336</v>
      </c>
      <c r="H229" s="19">
        <v>40533</v>
      </c>
      <c r="I229" s="19"/>
      <c r="J229" s="19"/>
      <c r="K229" s="19"/>
      <c r="L229" s="19"/>
      <c r="M229" s="19"/>
      <c r="N229" s="19">
        <v>9156</v>
      </c>
      <c r="O229" s="19">
        <v>221</v>
      </c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>
        <v>163601</v>
      </c>
    </row>
    <row r="230" spans="1:28" x14ac:dyDescent="0.4">
      <c r="A230" s="17" t="s">
        <v>665</v>
      </c>
      <c r="B230" s="17" t="s">
        <v>975</v>
      </c>
      <c r="C230" s="18" t="s">
        <v>666</v>
      </c>
      <c r="D230" s="19">
        <v>2749</v>
      </c>
      <c r="E230" s="19"/>
      <c r="F230" s="19">
        <v>2792</v>
      </c>
      <c r="G230" s="19"/>
      <c r="H230" s="19">
        <v>1698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>
        <v>261</v>
      </c>
      <c r="W230" s="19"/>
      <c r="X230" s="19">
        <v>2716</v>
      </c>
      <c r="Y230" s="19"/>
      <c r="Z230" s="19"/>
      <c r="AA230" s="19"/>
      <c r="AB230" s="19">
        <v>10216</v>
      </c>
    </row>
    <row r="231" spans="1:28" x14ac:dyDescent="0.4">
      <c r="A231" s="17" t="s">
        <v>669</v>
      </c>
      <c r="B231" s="17" t="s">
        <v>972</v>
      </c>
      <c r="C231" s="18" t="s">
        <v>670</v>
      </c>
      <c r="D231" s="19">
        <v>659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>
        <v>544</v>
      </c>
      <c r="Y231" s="19"/>
      <c r="Z231" s="19"/>
      <c r="AA231" s="19"/>
      <c r="AB231" s="19">
        <v>1203</v>
      </c>
    </row>
    <row r="232" spans="1:28" x14ac:dyDescent="0.4">
      <c r="A232" s="17" t="s">
        <v>671</v>
      </c>
      <c r="B232" s="17" t="s">
        <v>972</v>
      </c>
      <c r="C232" s="18" t="s">
        <v>672</v>
      </c>
      <c r="D232" s="19">
        <v>84288</v>
      </c>
      <c r="E232" s="19">
        <v>33096</v>
      </c>
      <c r="F232" s="19">
        <v>73558</v>
      </c>
      <c r="G232" s="19">
        <v>30418</v>
      </c>
      <c r="H232" s="19">
        <v>1223</v>
      </c>
      <c r="I232" s="19"/>
      <c r="J232" s="19"/>
      <c r="K232" s="19"/>
      <c r="L232" s="19"/>
      <c r="M232" s="19"/>
      <c r="N232" s="19">
        <v>7673</v>
      </c>
      <c r="O232" s="19">
        <v>12404</v>
      </c>
      <c r="P232" s="19"/>
      <c r="Q232" s="19"/>
      <c r="R232" s="19"/>
      <c r="S232" s="19"/>
      <c r="T232" s="19"/>
      <c r="U232" s="19"/>
      <c r="V232" s="19">
        <v>2136</v>
      </c>
      <c r="W232" s="19"/>
      <c r="X232" s="19">
        <v>1206</v>
      </c>
      <c r="Y232" s="19"/>
      <c r="Z232" s="19"/>
      <c r="AA232" s="19"/>
      <c r="AB232" s="19">
        <v>246002</v>
      </c>
    </row>
    <row r="233" spans="1:28" x14ac:dyDescent="0.4">
      <c r="A233" s="17" t="s">
        <v>675</v>
      </c>
      <c r="B233" s="17" t="s">
        <v>975</v>
      </c>
      <c r="C233" s="18" t="s">
        <v>668</v>
      </c>
      <c r="D233" s="19">
        <v>70939</v>
      </c>
      <c r="E233" s="19">
        <v>21079</v>
      </c>
      <c r="F233" s="19">
        <v>33697</v>
      </c>
      <c r="G233" s="19">
        <v>9947</v>
      </c>
      <c r="H233" s="19">
        <v>872</v>
      </c>
      <c r="I233" s="19"/>
      <c r="J233" s="19"/>
      <c r="K233" s="19"/>
      <c r="L233" s="19"/>
      <c r="M233" s="19"/>
      <c r="N233" s="19">
        <v>6538</v>
      </c>
      <c r="O233" s="19">
        <v>12404</v>
      </c>
      <c r="P233" s="19"/>
      <c r="Q233" s="19"/>
      <c r="R233" s="19"/>
      <c r="S233" s="19"/>
      <c r="T233" s="19"/>
      <c r="U233" s="19"/>
      <c r="V233" s="19">
        <v>1133</v>
      </c>
      <c r="W233" s="19"/>
      <c r="X233" s="19">
        <v>1206</v>
      </c>
      <c r="Y233" s="19"/>
      <c r="Z233" s="19"/>
      <c r="AA233" s="19"/>
      <c r="AB233" s="19">
        <v>157815</v>
      </c>
    </row>
    <row r="234" spans="1:28" x14ac:dyDescent="0.4">
      <c r="A234" s="17" t="s">
        <v>676</v>
      </c>
      <c r="B234" s="17" t="s">
        <v>975</v>
      </c>
      <c r="C234" s="18" t="s">
        <v>677</v>
      </c>
      <c r="D234" s="19">
        <v>11838</v>
      </c>
      <c r="E234" s="19">
        <v>12017</v>
      </c>
      <c r="F234" s="19">
        <v>37950</v>
      </c>
      <c r="G234" s="19">
        <v>15662</v>
      </c>
      <c r="H234" s="19">
        <v>351</v>
      </c>
      <c r="I234" s="19"/>
      <c r="J234" s="19"/>
      <c r="K234" s="19"/>
      <c r="L234" s="19"/>
      <c r="M234" s="19"/>
      <c r="N234" s="19">
        <v>1135</v>
      </c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>
        <v>78953</v>
      </c>
    </row>
    <row r="235" spans="1:28" x14ac:dyDescent="0.4">
      <c r="A235" s="17" t="s">
        <v>678</v>
      </c>
      <c r="B235" s="17" t="s">
        <v>971</v>
      </c>
      <c r="C235" s="18" t="s">
        <v>679</v>
      </c>
      <c r="D235" s="19">
        <v>8402</v>
      </c>
      <c r="E235" s="19"/>
      <c r="F235" s="19"/>
      <c r="G235" s="19">
        <v>3424</v>
      </c>
      <c r="H235" s="19"/>
      <c r="I235" s="19"/>
      <c r="J235" s="19"/>
      <c r="K235" s="19"/>
      <c r="L235" s="19"/>
      <c r="M235" s="19"/>
      <c r="N235" s="19"/>
      <c r="O235" s="19">
        <v>7177</v>
      </c>
      <c r="P235" s="19"/>
      <c r="Q235" s="19"/>
      <c r="R235" s="19"/>
      <c r="S235" s="19"/>
      <c r="T235" s="19"/>
      <c r="U235" s="19"/>
      <c r="V235" s="19"/>
      <c r="W235" s="19"/>
      <c r="X235" s="19">
        <v>33293</v>
      </c>
      <c r="Y235" s="19"/>
      <c r="Z235" s="19"/>
      <c r="AA235" s="19"/>
      <c r="AB235" s="19">
        <v>52296</v>
      </c>
    </row>
    <row r="236" spans="1:28" x14ac:dyDescent="0.4">
      <c r="A236" s="17" t="s">
        <v>680</v>
      </c>
      <c r="B236" s="17" t="s">
        <v>971</v>
      </c>
      <c r="C236" s="18" t="s">
        <v>681</v>
      </c>
      <c r="D236" s="19">
        <v>1316421</v>
      </c>
      <c r="E236" s="19"/>
      <c r="F236" s="19"/>
      <c r="G236" s="19"/>
      <c r="H236" s="19"/>
      <c r="I236" s="19">
        <v>1947</v>
      </c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>
        <v>635</v>
      </c>
      <c r="Y236" s="19"/>
      <c r="Z236" s="19"/>
      <c r="AA236" s="19"/>
      <c r="AB236" s="19">
        <v>1319003</v>
      </c>
    </row>
    <row r="237" spans="1:28" x14ac:dyDescent="0.4">
      <c r="A237" s="17" t="s">
        <v>682</v>
      </c>
      <c r="B237" s="17" t="s">
        <v>972</v>
      </c>
      <c r="C237" s="18" t="s">
        <v>683</v>
      </c>
      <c r="D237" s="19">
        <v>1316421</v>
      </c>
      <c r="E237" s="19"/>
      <c r="F237" s="19"/>
      <c r="G237" s="19"/>
      <c r="H237" s="19"/>
      <c r="I237" s="19">
        <v>1947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>
        <v>635</v>
      </c>
      <c r="Y237" s="19"/>
      <c r="Z237" s="19"/>
      <c r="AA237" s="19"/>
      <c r="AB237" s="19">
        <v>1319003</v>
      </c>
    </row>
    <row r="238" spans="1:28" x14ac:dyDescent="0.4">
      <c r="A238" s="17" t="s">
        <v>684</v>
      </c>
      <c r="B238" s="17" t="s">
        <v>975</v>
      </c>
      <c r="C238" s="18" t="s">
        <v>685</v>
      </c>
      <c r="D238" s="19">
        <v>157118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>
        <v>635</v>
      </c>
      <c r="Y238" s="19"/>
      <c r="Z238" s="19"/>
      <c r="AA238" s="19"/>
      <c r="AB238" s="19">
        <v>157753</v>
      </c>
    </row>
    <row r="239" spans="1:28" x14ac:dyDescent="0.4">
      <c r="A239" s="17" t="s">
        <v>686</v>
      </c>
      <c r="B239" s="17" t="s">
        <v>976</v>
      </c>
      <c r="C239" s="18" t="s">
        <v>687</v>
      </c>
      <c r="D239" s="19">
        <v>235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>
        <v>235</v>
      </c>
    </row>
    <row r="240" spans="1:28" x14ac:dyDescent="0.4">
      <c r="A240" s="17" t="s">
        <v>696</v>
      </c>
      <c r="B240" s="17" t="s">
        <v>971</v>
      </c>
      <c r="C240" s="18" t="s">
        <v>697</v>
      </c>
      <c r="D240" s="19">
        <v>98514</v>
      </c>
      <c r="E240" s="19">
        <v>1131</v>
      </c>
      <c r="F240" s="19">
        <v>256</v>
      </c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>
        <v>3260</v>
      </c>
      <c r="W240" s="19"/>
      <c r="X240" s="19">
        <v>2459968</v>
      </c>
      <c r="Y240" s="19"/>
      <c r="Z240" s="19"/>
      <c r="AA240" s="19"/>
      <c r="AB240" s="19">
        <v>2563129</v>
      </c>
    </row>
    <row r="241" spans="1:28" x14ac:dyDescent="0.4">
      <c r="A241" s="17" t="s">
        <v>702</v>
      </c>
      <c r="B241" s="17" t="s">
        <v>972</v>
      </c>
      <c r="C241" s="18" t="s">
        <v>703</v>
      </c>
      <c r="D241" s="19">
        <v>3282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>
        <v>3282</v>
      </c>
    </row>
    <row r="242" spans="1:28" x14ac:dyDescent="0.4">
      <c r="A242" s="17" t="s">
        <v>704</v>
      </c>
      <c r="B242" s="17" t="s">
        <v>972</v>
      </c>
      <c r="C242" s="18" t="s">
        <v>705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>
        <v>38865</v>
      </c>
      <c r="Y242" s="19"/>
      <c r="Z242" s="19"/>
      <c r="AA242" s="19"/>
      <c r="AB242" s="19">
        <v>38865</v>
      </c>
    </row>
    <row r="243" spans="1:28" x14ac:dyDescent="0.4">
      <c r="A243" s="17" t="s">
        <v>706</v>
      </c>
      <c r="B243" s="17" t="s">
        <v>972</v>
      </c>
      <c r="C243" s="18" t="s">
        <v>707</v>
      </c>
      <c r="D243" s="19">
        <v>51183</v>
      </c>
      <c r="E243" s="19"/>
      <c r="F243" s="19">
        <v>256</v>
      </c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>
        <v>1675</v>
      </c>
      <c r="W243" s="19"/>
      <c r="X243" s="19">
        <v>2409022</v>
      </c>
      <c r="Y243" s="19"/>
      <c r="Z243" s="19"/>
      <c r="AA243" s="19"/>
      <c r="AB243" s="19">
        <v>2462136</v>
      </c>
    </row>
    <row r="244" spans="1:28" x14ac:dyDescent="0.4">
      <c r="A244" s="17" t="s">
        <v>708</v>
      </c>
      <c r="B244" s="17" t="s">
        <v>972</v>
      </c>
      <c r="C244" s="18" t="s">
        <v>709</v>
      </c>
      <c r="D244" s="19">
        <v>8605</v>
      </c>
      <c r="E244" s="19">
        <v>1131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>
        <v>417</v>
      </c>
      <c r="W244" s="19"/>
      <c r="X244" s="19"/>
      <c r="Y244" s="19"/>
      <c r="Z244" s="19"/>
      <c r="AA244" s="19"/>
      <c r="AB244" s="19">
        <v>10153</v>
      </c>
    </row>
    <row r="245" spans="1:28" x14ac:dyDescent="0.4">
      <c r="A245" s="17" t="s">
        <v>712</v>
      </c>
      <c r="B245" s="17" t="s">
        <v>972</v>
      </c>
      <c r="C245" s="18" t="s">
        <v>713</v>
      </c>
      <c r="D245" s="19">
        <v>2313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>
        <v>225</v>
      </c>
      <c r="W245" s="19"/>
      <c r="X245" s="19">
        <v>1213</v>
      </c>
      <c r="Y245" s="19"/>
      <c r="Z245" s="19"/>
      <c r="AA245" s="19"/>
      <c r="AB245" s="19">
        <v>3751</v>
      </c>
    </row>
    <row r="246" spans="1:28" x14ac:dyDescent="0.4">
      <c r="A246" s="17" t="s">
        <v>716</v>
      </c>
      <c r="B246" s="17" t="s">
        <v>972</v>
      </c>
      <c r="C246" s="18" t="s">
        <v>717</v>
      </c>
      <c r="D246" s="19">
        <v>675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>
        <v>675</v>
      </c>
    </row>
    <row r="247" spans="1:28" x14ac:dyDescent="0.4">
      <c r="A247" s="14" t="s">
        <v>724</v>
      </c>
      <c r="B247" s="14" t="s">
        <v>970</v>
      </c>
      <c r="C247" s="15" t="s">
        <v>725</v>
      </c>
      <c r="D247" s="16">
        <v>602689</v>
      </c>
      <c r="E247" s="16">
        <v>6822</v>
      </c>
      <c r="F247" s="16"/>
      <c r="G247" s="16">
        <v>7197</v>
      </c>
      <c r="H247" s="16"/>
      <c r="I247" s="16">
        <v>4280</v>
      </c>
      <c r="J247" s="16">
        <v>37985</v>
      </c>
      <c r="K247" s="16"/>
      <c r="L247" s="16"/>
      <c r="M247" s="16"/>
      <c r="N247" s="16"/>
      <c r="O247" s="16"/>
      <c r="P247" s="16"/>
      <c r="Q247" s="16">
        <v>1392</v>
      </c>
      <c r="R247" s="16"/>
      <c r="S247" s="16"/>
      <c r="T247" s="16"/>
      <c r="U247" s="16"/>
      <c r="V247" s="16">
        <v>3575</v>
      </c>
      <c r="W247" s="16">
        <v>592</v>
      </c>
      <c r="X247" s="16">
        <v>1546628</v>
      </c>
      <c r="Y247" s="16"/>
      <c r="Z247" s="16"/>
      <c r="AA247" s="16">
        <v>1248</v>
      </c>
      <c r="AB247" s="16">
        <v>2212408</v>
      </c>
    </row>
    <row r="248" spans="1:28" x14ac:dyDescent="0.4">
      <c r="A248" s="17" t="s">
        <v>726</v>
      </c>
      <c r="B248" s="17" t="s">
        <v>971</v>
      </c>
      <c r="C248" s="18" t="s">
        <v>727</v>
      </c>
      <c r="D248" s="19">
        <v>602689</v>
      </c>
      <c r="E248" s="19">
        <v>6822</v>
      </c>
      <c r="F248" s="19"/>
      <c r="G248" s="19">
        <v>7197</v>
      </c>
      <c r="H248" s="19"/>
      <c r="I248" s="19">
        <v>4280</v>
      </c>
      <c r="J248" s="19">
        <v>37985</v>
      </c>
      <c r="K248" s="19"/>
      <c r="L248" s="19"/>
      <c r="M248" s="19"/>
      <c r="N248" s="19"/>
      <c r="O248" s="19"/>
      <c r="P248" s="19"/>
      <c r="Q248" s="19">
        <v>1392</v>
      </c>
      <c r="R248" s="19"/>
      <c r="S248" s="19"/>
      <c r="T248" s="19"/>
      <c r="U248" s="19"/>
      <c r="V248" s="19">
        <v>3575</v>
      </c>
      <c r="W248" s="19">
        <v>592</v>
      </c>
      <c r="X248" s="19">
        <v>1546628</v>
      </c>
      <c r="Y248" s="19"/>
      <c r="Z248" s="19"/>
      <c r="AA248" s="19">
        <v>1248</v>
      </c>
      <c r="AB248" s="19">
        <v>2212408</v>
      </c>
    </row>
    <row r="249" spans="1:28" x14ac:dyDescent="0.4">
      <c r="A249" s="27" t="s">
        <v>979</v>
      </c>
      <c r="B249" s="27"/>
      <c r="C249" s="27"/>
      <c r="D249" s="20">
        <f>D7+D48+D57+D99+D111+D115+D138+D173+D223+D247</f>
        <v>44110796</v>
      </c>
      <c r="E249" s="20">
        <f t="shared" ref="E249:AB249" si="0">E7+E48+E57+E99+E111+E115+E138+E173+E223+E247</f>
        <v>1458811</v>
      </c>
      <c r="F249" s="20">
        <f t="shared" si="0"/>
        <v>269149</v>
      </c>
      <c r="G249" s="20">
        <f t="shared" si="0"/>
        <v>41375</v>
      </c>
      <c r="H249" s="20">
        <f t="shared" si="0"/>
        <v>254961</v>
      </c>
      <c r="I249" s="20">
        <f t="shared" si="0"/>
        <v>137358</v>
      </c>
      <c r="J249" s="20">
        <f t="shared" si="0"/>
        <v>295538</v>
      </c>
      <c r="K249" s="20">
        <f t="shared" si="0"/>
        <v>323</v>
      </c>
      <c r="L249" s="20">
        <f t="shared" si="0"/>
        <v>1937</v>
      </c>
      <c r="M249" s="20">
        <f t="shared" si="0"/>
        <v>436</v>
      </c>
      <c r="N249" s="20">
        <f t="shared" si="0"/>
        <v>28902</v>
      </c>
      <c r="O249" s="20">
        <f t="shared" si="0"/>
        <v>403790</v>
      </c>
      <c r="P249" s="20">
        <f t="shared" si="0"/>
        <v>28208262</v>
      </c>
      <c r="Q249" s="20">
        <f t="shared" si="0"/>
        <v>9676002</v>
      </c>
      <c r="R249" s="20">
        <f t="shared" si="0"/>
        <v>104420</v>
      </c>
      <c r="S249" s="20">
        <f t="shared" si="0"/>
        <v>4530</v>
      </c>
      <c r="T249" s="20">
        <f t="shared" si="0"/>
        <v>4293</v>
      </c>
      <c r="U249" s="20">
        <f t="shared" si="0"/>
        <v>994762</v>
      </c>
      <c r="V249" s="20">
        <f t="shared" si="0"/>
        <v>8627807</v>
      </c>
      <c r="W249" s="20">
        <f t="shared" si="0"/>
        <v>17462859</v>
      </c>
      <c r="X249" s="20">
        <f t="shared" si="0"/>
        <v>69205539</v>
      </c>
      <c r="Y249" s="20">
        <f t="shared" si="0"/>
        <v>1173715</v>
      </c>
      <c r="Z249" s="20">
        <f t="shared" si="0"/>
        <v>125176</v>
      </c>
      <c r="AA249" s="20">
        <f t="shared" si="0"/>
        <v>4771516</v>
      </c>
      <c r="AB249" s="20">
        <f t="shared" si="0"/>
        <v>187362257</v>
      </c>
    </row>
  </sheetData>
  <mergeCells count="5">
    <mergeCell ref="A249:C249"/>
    <mergeCell ref="A4:A6"/>
    <mergeCell ref="B4:B6"/>
    <mergeCell ref="C4:C6"/>
    <mergeCell ref="D4:AA4"/>
  </mergeCells>
  <phoneticPr fontId="3"/>
  <pageMargins left="0.70866141732283472" right="0.31496062992125984" top="0.35433070866141736" bottom="0.35433070866141736" header="0.11811023622047245" footer="0.11811023622047245"/>
  <pageSetup paperSize="8" scale="61" fitToWidth="2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332"/>
  <sheetViews>
    <sheetView zoomScaleNormal="100" zoomScaleSheetLayoutView="100" workbookViewId="0">
      <pane xSplit="3" ySplit="6" topLeftCell="E10" activePane="bottomRight" state="frozen"/>
      <selection pane="topRight" activeCell="D1" sqref="D1"/>
      <selection pane="bottomLeft" activeCell="A7" sqref="A7"/>
      <selection pane="bottomRight" activeCell="BG310" sqref="BG310"/>
    </sheetView>
  </sheetViews>
  <sheetFormatPr defaultRowHeight="18.75" x14ac:dyDescent="0.4"/>
  <cols>
    <col min="1" max="1" width="11.625" style="21" customWidth="1"/>
    <col min="2" max="2" width="5.5" style="21" bestFit="1" customWidth="1"/>
    <col min="3" max="3" width="40.125" bestFit="1" customWidth="1"/>
    <col min="4" max="4" width="13.25" bestFit="1" customWidth="1"/>
    <col min="5" max="5" width="11.25" bestFit="1" customWidth="1"/>
    <col min="6" max="6" width="13" bestFit="1" customWidth="1"/>
    <col min="7" max="8" width="10.5" bestFit="1" customWidth="1"/>
    <col min="9" max="9" width="15.125" bestFit="1" customWidth="1"/>
    <col min="10" max="10" width="10.5" bestFit="1" customWidth="1"/>
    <col min="11" max="11" width="11.625" bestFit="1" customWidth="1"/>
    <col min="12" max="12" width="11.125" bestFit="1" customWidth="1"/>
    <col min="13" max="14" width="10.5" bestFit="1" customWidth="1"/>
    <col min="15" max="15" width="7.375" bestFit="1" customWidth="1"/>
    <col min="16" max="16" width="13.125" bestFit="1" customWidth="1"/>
    <col min="17" max="17" width="13.25" bestFit="1" customWidth="1"/>
    <col min="18" max="18" width="9.25" bestFit="1" customWidth="1"/>
    <col min="19" max="19" width="9.125" bestFit="1" customWidth="1"/>
    <col min="20" max="21" width="11.25" bestFit="1" customWidth="1"/>
    <col min="22" max="22" width="11.625" bestFit="1" customWidth="1"/>
    <col min="23" max="23" width="13.125" bestFit="1" customWidth="1"/>
    <col min="24" max="24" width="11.125" bestFit="1" customWidth="1"/>
    <col min="25" max="25" width="9.5" bestFit="1" customWidth="1"/>
    <col min="26" max="27" width="10.5" bestFit="1" customWidth="1"/>
    <col min="28" max="29" width="9.5" bestFit="1" customWidth="1"/>
    <col min="30" max="30" width="12.375" customWidth="1"/>
    <col min="31" max="31" width="13.25" bestFit="1" customWidth="1"/>
    <col min="32" max="32" width="13.125" bestFit="1" customWidth="1"/>
    <col min="33" max="33" width="10.5" bestFit="1" customWidth="1"/>
    <col min="34" max="34" width="11.25" bestFit="1" customWidth="1"/>
    <col min="35" max="35" width="11.125" bestFit="1" customWidth="1"/>
    <col min="36" max="36" width="11.25" bestFit="1" customWidth="1"/>
    <col min="37" max="37" width="10.75" bestFit="1" customWidth="1"/>
    <col min="38" max="38" width="11.25" bestFit="1" customWidth="1"/>
    <col min="39" max="39" width="9.5" bestFit="1" customWidth="1"/>
    <col min="40" max="40" width="11.25" bestFit="1" customWidth="1"/>
    <col min="41" max="41" width="9.5" bestFit="1" customWidth="1"/>
    <col min="42" max="42" width="11.25" bestFit="1" customWidth="1"/>
    <col min="43" max="43" width="11.625" bestFit="1" customWidth="1"/>
    <col min="44" max="44" width="17.375" bestFit="1" customWidth="1"/>
    <col min="45" max="45" width="10.875" bestFit="1" customWidth="1"/>
    <col min="46" max="46" width="15.25" bestFit="1" customWidth="1"/>
    <col min="47" max="47" width="13.25" bestFit="1" customWidth="1"/>
    <col min="48" max="48" width="9.25" bestFit="1" customWidth="1"/>
    <col min="49" max="49" width="10" customWidth="1"/>
    <col min="50" max="50" width="11.25" bestFit="1" customWidth="1"/>
    <col min="51" max="51" width="11.625" bestFit="1" customWidth="1"/>
    <col min="52" max="52" width="11.125" bestFit="1" customWidth="1"/>
    <col min="53" max="54" width="11.25" bestFit="1" customWidth="1"/>
    <col min="55" max="55" width="9.25" bestFit="1" customWidth="1"/>
    <col min="56" max="56" width="11.625" bestFit="1" customWidth="1"/>
    <col min="57" max="57" width="15.125" bestFit="1" customWidth="1"/>
    <col min="59" max="59" width="11.625" bestFit="1" customWidth="1"/>
  </cols>
  <sheetData>
    <row r="1" spans="1:59" x14ac:dyDescent="0.4">
      <c r="A1" s="5" t="s">
        <v>1025</v>
      </c>
      <c r="B1" s="6"/>
      <c r="C1" s="7"/>
    </row>
    <row r="2" spans="1:59" x14ac:dyDescent="0.4">
      <c r="A2" s="3" t="s">
        <v>0</v>
      </c>
      <c r="B2" s="6"/>
      <c r="C2" s="7"/>
    </row>
    <row r="3" spans="1:59" x14ac:dyDescent="0.4">
      <c r="A3" s="3" t="s">
        <v>1026</v>
      </c>
      <c r="B3" s="6"/>
      <c r="BE3" s="4" t="s">
        <v>980</v>
      </c>
    </row>
    <row r="4" spans="1:59" s="21" customFormat="1" x14ac:dyDescent="0.4">
      <c r="A4" s="27" t="s">
        <v>945</v>
      </c>
      <c r="B4" s="27" t="s">
        <v>2</v>
      </c>
      <c r="C4" s="27" t="s">
        <v>3</v>
      </c>
      <c r="D4" s="25" t="s">
        <v>1027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8"/>
      <c r="W4" s="25" t="s">
        <v>1028</v>
      </c>
      <c r="X4" s="26"/>
      <c r="Y4" s="26"/>
      <c r="Z4" s="8"/>
      <c r="AA4" s="25" t="s">
        <v>1029</v>
      </c>
      <c r="AB4" s="26"/>
      <c r="AC4" s="26"/>
      <c r="AD4" s="26"/>
      <c r="AE4" s="26"/>
      <c r="AF4" s="26"/>
      <c r="AG4" s="8"/>
      <c r="AH4" s="25" t="s">
        <v>1030</v>
      </c>
      <c r="AI4" s="26"/>
      <c r="AJ4" s="26"/>
      <c r="AK4" s="26"/>
      <c r="AL4" s="26"/>
      <c r="AM4" s="26"/>
      <c r="AN4" s="26"/>
      <c r="AO4" s="26"/>
      <c r="AP4" s="26"/>
      <c r="AQ4" s="8"/>
      <c r="AR4" s="25" t="s">
        <v>1031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8"/>
      <c r="BE4" s="9"/>
    </row>
    <row r="5" spans="1:59" s="21" customFormat="1" x14ac:dyDescent="0.4">
      <c r="A5" s="27"/>
      <c r="B5" s="27"/>
      <c r="C5" s="27"/>
      <c r="D5" s="11" t="s">
        <v>1032</v>
      </c>
      <c r="E5" s="11" t="s">
        <v>1033</v>
      </c>
      <c r="F5" s="11" t="s">
        <v>1034</v>
      </c>
      <c r="G5" s="11" t="s">
        <v>1035</v>
      </c>
      <c r="H5" s="11" t="s">
        <v>1036</v>
      </c>
      <c r="I5" s="11" t="s">
        <v>1037</v>
      </c>
      <c r="J5" s="11" t="s">
        <v>1038</v>
      </c>
      <c r="K5" s="11" t="s">
        <v>1039</v>
      </c>
      <c r="L5" s="11" t="s">
        <v>1040</v>
      </c>
      <c r="M5" s="11" t="s">
        <v>1041</v>
      </c>
      <c r="N5" s="11" t="s">
        <v>1042</v>
      </c>
      <c r="O5" s="11" t="s">
        <v>1043</v>
      </c>
      <c r="P5" s="11" t="s">
        <v>1044</v>
      </c>
      <c r="Q5" s="11" t="s">
        <v>1045</v>
      </c>
      <c r="R5" s="11" t="s">
        <v>1046</v>
      </c>
      <c r="S5" s="11" t="s">
        <v>1047</v>
      </c>
      <c r="T5" s="11" t="s">
        <v>1048</v>
      </c>
      <c r="U5" s="11" t="s">
        <v>1049</v>
      </c>
      <c r="V5" s="12" t="s">
        <v>5</v>
      </c>
      <c r="W5" s="11" t="s">
        <v>1050</v>
      </c>
      <c r="X5" s="11" t="s">
        <v>1051</v>
      </c>
      <c r="Y5" s="11" t="s">
        <v>1052</v>
      </c>
      <c r="Z5" s="12" t="s">
        <v>5</v>
      </c>
      <c r="AA5" s="11" t="s">
        <v>1053</v>
      </c>
      <c r="AB5" s="11" t="s">
        <v>1054</v>
      </c>
      <c r="AC5" s="11" t="s">
        <v>1055</v>
      </c>
      <c r="AD5" s="11" t="s">
        <v>1056</v>
      </c>
      <c r="AE5" s="11" t="s">
        <v>1057</v>
      </c>
      <c r="AF5" s="11" t="s">
        <v>1058</v>
      </c>
      <c r="AG5" s="12" t="s">
        <v>5</v>
      </c>
      <c r="AH5" s="11" t="s">
        <v>1059</v>
      </c>
      <c r="AI5" s="11" t="s">
        <v>1060</v>
      </c>
      <c r="AJ5" s="11" t="s">
        <v>1061</v>
      </c>
      <c r="AK5" s="11" t="s">
        <v>1062</v>
      </c>
      <c r="AL5" s="11" t="s">
        <v>1063</v>
      </c>
      <c r="AM5" s="11" t="s">
        <v>1064</v>
      </c>
      <c r="AN5" s="11" t="s">
        <v>1065</v>
      </c>
      <c r="AO5" s="11" t="s">
        <v>1066</v>
      </c>
      <c r="AP5" s="11" t="s">
        <v>1067</v>
      </c>
      <c r="AQ5" s="12" t="s">
        <v>5</v>
      </c>
      <c r="AR5" s="11" t="s">
        <v>1068</v>
      </c>
      <c r="AS5" s="11" t="s">
        <v>1069</v>
      </c>
      <c r="AT5" s="11" t="s">
        <v>1070</v>
      </c>
      <c r="AU5" s="11" t="s">
        <v>1071</v>
      </c>
      <c r="AV5" s="11" t="s">
        <v>1072</v>
      </c>
      <c r="AW5" s="11" t="s">
        <v>1073</v>
      </c>
      <c r="AX5" s="11" t="s">
        <v>1074</v>
      </c>
      <c r="AY5" s="11" t="s">
        <v>1075</v>
      </c>
      <c r="AZ5" s="11" t="s">
        <v>1076</v>
      </c>
      <c r="BA5" s="11" t="s">
        <v>1077</v>
      </c>
      <c r="BB5" s="11" t="s">
        <v>1078</v>
      </c>
      <c r="BC5" s="11" t="s">
        <v>1079</v>
      </c>
      <c r="BD5" s="12" t="s">
        <v>5</v>
      </c>
      <c r="BE5" s="12" t="s">
        <v>6</v>
      </c>
    </row>
    <row r="6" spans="1:59" s="21" customFormat="1" ht="36" x14ac:dyDescent="0.4">
      <c r="A6" s="27"/>
      <c r="B6" s="27"/>
      <c r="C6" s="27"/>
      <c r="D6" s="11" t="s">
        <v>776</v>
      </c>
      <c r="E6" s="11" t="s">
        <v>777</v>
      </c>
      <c r="F6" s="11" t="s">
        <v>778</v>
      </c>
      <c r="G6" s="11" t="s">
        <v>779</v>
      </c>
      <c r="H6" s="11" t="s">
        <v>780</v>
      </c>
      <c r="I6" s="11" t="s">
        <v>781</v>
      </c>
      <c r="J6" s="11" t="s">
        <v>782</v>
      </c>
      <c r="K6" s="11" t="s">
        <v>783</v>
      </c>
      <c r="L6" s="11" t="s">
        <v>784</v>
      </c>
      <c r="M6" s="11" t="s">
        <v>785</v>
      </c>
      <c r="N6" s="11" t="s">
        <v>786</v>
      </c>
      <c r="O6" s="11" t="s">
        <v>787</v>
      </c>
      <c r="P6" s="11" t="s">
        <v>788</v>
      </c>
      <c r="Q6" s="11" t="s">
        <v>789</v>
      </c>
      <c r="R6" s="11" t="s">
        <v>790</v>
      </c>
      <c r="S6" s="11" t="s">
        <v>791</v>
      </c>
      <c r="T6" s="11" t="s">
        <v>792</v>
      </c>
      <c r="U6" s="11" t="s">
        <v>793</v>
      </c>
      <c r="V6" s="13"/>
      <c r="W6" s="11" t="s">
        <v>794</v>
      </c>
      <c r="X6" s="11" t="s">
        <v>795</v>
      </c>
      <c r="Y6" s="11" t="s">
        <v>796</v>
      </c>
      <c r="Z6" s="13"/>
      <c r="AA6" s="11" t="s">
        <v>797</v>
      </c>
      <c r="AB6" s="11" t="s">
        <v>798</v>
      </c>
      <c r="AC6" s="11" t="s">
        <v>799</v>
      </c>
      <c r="AD6" s="22" t="s">
        <v>800</v>
      </c>
      <c r="AE6" s="11" t="s">
        <v>801</v>
      </c>
      <c r="AF6" s="11" t="s">
        <v>802</v>
      </c>
      <c r="AG6" s="13"/>
      <c r="AH6" s="11" t="s">
        <v>803</v>
      </c>
      <c r="AI6" s="11" t="s">
        <v>804</v>
      </c>
      <c r="AJ6" s="11" t="s">
        <v>805</v>
      </c>
      <c r="AK6" s="11" t="s">
        <v>806</v>
      </c>
      <c r="AL6" s="11" t="s">
        <v>807</v>
      </c>
      <c r="AM6" s="11" t="s">
        <v>808</v>
      </c>
      <c r="AN6" s="11" t="s">
        <v>809</v>
      </c>
      <c r="AO6" s="11" t="s">
        <v>810</v>
      </c>
      <c r="AP6" s="11" t="s">
        <v>811</v>
      </c>
      <c r="AQ6" s="13"/>
      <c r="AR6" s="11" t="s">
        <v>812</v>
      </c>
      <c r="AS6" s="11" t="s">
        <v>813</v>
      </c>
      <c r="AT6" s="11" t="s">
        <v>814</v>
      </c>
      <c r="AU6" s="11" t="s">
        <v>815</v>
      </c>
      <c r="AV6" s="11" t="s">
        <v>1080</v>
      </c>
      <c r="AW6" s="22" t="s">
        <v>1081</v>
      </c>
      <c r="AX6" s="11" t="s">
        <v>816</v>
      </c>
      <c r="AY6" s="11" t="s">
        <v>817</v>
      </c>
      <c r="AZ6" s="11" t="s">
        <v>818</v>
      </c>
      <c r="BA6" s="11" t="s">
        <v>819</v>
      </c>
      <c r="BB6" s="11" t="s">
        <v>820</v>
      </c>
      <c r="BC6" s="11" t="s">
        <v>821</v>
      </c>
      <c r="BD6" s="13"/>
      <c r="BE6" s="13"/>
      <c r="BG6" s="21" t="s">
        <v>1146</v>
      </c>
    </row>
    <row r="7" spans="1:59" x14ac:dyDescent="0.4">
      <c r="A7" s="14" t="s">
        <v>29</v>
      </c>
      <c r="B7" s="14" t="s">
        <v>970</v>
      </c>
      <c r="C7" s="15" t="s">
        <v>30</v>
      </c>
      <c r="D7" s="16">
        <v>1570081</v>
      </c>
      <c r="E7" s="16">
        <v>1813872</v>
      </c>
      <c r="F7" s="16">
        <v>2167</v>
      </c>
      <c r="G7" s="16">
        <v>3883561</v>
      </c>
      <c r="H7" s="16">
        <v>380180</v>
      </c>
      <c r="I7" s="16"/>
      <c r="J7" s="16">
        <v>966970</v>
      </c>
      <c r="K7" s="16">
        <v>2097122</v>
      </c>
      <c r="L7" s="16">
        <v>246344</v>
      </c>
      <c r="M7" s="16">
        <v>1157846</v>
      </c>
      <c r="N7" s="16">
        <v>1883982</v>
      </c>
      <c r="O7" s="16"/>
      <c r="P7" s="16">
        <v>383088</v>
      </c>
      <c r="Q7" s="16">
        <v>268548</v>
      </c>
      <c r="R7" s="16">
        <v>252533</v>
      </c>
      <c r="S7" s="16"/>
      <c r="T7" s="16"/>
      <c r="U7" s="16">
        <v>4642</v>
      </c>
      <c r="V7" s="16">
        <f>SUM(D7:U7)</f>
        <v>14910936</v>
      </c>
      <c r="W7" s="16">
        <v>63168</v>
      </c>
      <c r="X7" s="16">
        <v>3193504</v>
      </c>
      <c r="Y7" s="16">
        <v>51525</v>
      </c>
      <c r="Z7" s="16">
        <f>SUM(W7:Y7)</f>
        <v>3308197</v>
      </c>
      <c r="AA7" s="16">
        <v>424938</v>
      </c>
      <c r="AB7" s="16">
        <v>43444</v>
      </c>
      <c r="AC7" s="16">
        <v>1178199</v>
      </c>
      <c r="AD7" s="16"/>
      <c r="AE7" s="16"/>
      <c r="AF7" s="16"/>
      <c r="AG7" s="16">
        <f>SUM(AA7:AF7)</f>
        <v>1646581</v>
      </c>
      <c r="AH7" s="16">
        <v>83103</v>
      </c>
      <c r="AI7" s="16">
        <v>465414</v>
      </c>
      <c r="AJ7" s="16">
        <v>480</v>
      </c>
      <c r="AK7" s="16">
        <v>27167</v>
      </c>
      <c r="AL7" s="16"/>
      <c r="AM7" s="16">
        <v>4000</v>
      </c>
      <c r="AN7" s="16">
        <v>12901</v>
      </c>
      <c r="AO7" s="16">
        <v>291629</v>
      </c>
      <c r="AP7" s="16"/>
      <c r="AQ7" s="16">
        <f>SUM(AH7:AP7)</f>
        <v>884694</v>
      </c>
      <c r="AR7" s="16"/>
      <c r="AS7" s="16"/>
      <c r="AT7" s="16">
        <v>16491</v>
      </c>
      <c r="AU7" s="16"/>
      <c r="AV7" s="16"/>
      <c r="AW7" s="16"/>
      <c r="AX7" s="16">
        <v>2849</v>
      </c>
      <c r="AY7" s="16">
        <v>821389</v>
      </c>
      <c r="AZ7" s="16"/>
      <c r="BA7" s="16">
        <v>265527</v>
      </c>
      <c r="BB7" s="16">
        <v>24714</v>
      </c>
      <c r="BC7" s="16"/>
      <c r="BD7" s="16">
        <f>SUM(AR7:BC7)</f>
        <v>1130970</v>
      </c>
      <c r="BE7" s="16">
        <v>21881378</v>
      </c>
      <c r="BG7" s="24">
        <f t="shared" ref="BG7:BG8" si="0">V7+AQ7</f>
        <v>15795630</v>
      </c>
    </row>
    <row r="8" spans="1:59" x14ac:dyDescent="0.4">
      <c r="A8" s="17" t="s">
        <v>31</v>
      </c>
      <c r="B8" s="17" t="s">
        <v>971</v>
      </c>
      <c r="C8" s="18" t="s">
        <v>32</v>
      </c>
      <c r="D8" s="19"/>
      <c r="E8" s="19"/>
      <c r="F8" s="19"/>
      <c r="G8" s="19"/>
      <c r="H8" s="19">
        <v>35109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6">
        <f t="shared" ref="V8:V71" si="1">SUM(D8:U8)</f>
        <v>35109</v>
      </c>
      <c r="W8" s="19"/>
      <c r="X8" s="19"/>
      <c r="Y8" s="19"/>
      <c r="Z8" s="16">
        <f t="shared" ref="Z8:Z71" si="2">SUM(W8:Y8)</f>
        <v>0</v>
      </c>
      <c r="AA8" s="19"/>
      <c r="AB8" s="19"/>
      <c r="AC8" s="19"/>
      <c r="AD8" s="19"/>
      <c r="AE8" s="19"/>
      <c r="AF8" s="19"/>
      <c r="AG8" s="16">
        <f t="shared" ref="AG8:AG71" si="3">SUM(AA8:AF8)</f>
        <v>0</v>
      </c>
      <c r="AH8" s="19"/>
      <c r="AI8" s="19"/>
      <c r="AJ8" s="19"/>
      <c r="AK8" s="19"/>
      <c r="AL8" s="19"/>
      <c r="AM8" s="19"/>
      <c r="AN8" s="19"/>
      <c r="AO8" s="19"/>
      <c r="AP8" s="19"/>
      <c r="AQ8" s="16">
        <f t="shared" ref="AQ8:AQ71" si="4">SUM(AH8:AP8)</f>
        <v>0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6">
        <f t="shared" ref="BD8:BD71" si="5">SUM(AR8:BC8)</f>
        <v>0</v>
      </c>
      <c r="BE8" s="19">
        <v>35109</v>
      </c>
      <c r="BG8" s="24">
        <f t="shared" si="0"/>
        <v>35109</v>
      </c>
    </row>
    <row r="9" spans="1:59" x14ac:dyDescent="0.4">
      <c r="A9" s="17" t="s">
        <v>33</v>
      </c>
      <c r="B9" s="17" t="s">
        <v>971</v>
      </c>
      <c r="C9" s="18" t="s">
        <v>34</v>
      </c>
      <c r="D9" s="19"/>
      <c r="E9" s="19">
        <v>1083432</v>
      </c>
      <c r="F9" s="19"/>
      <c r="G9" s="19">
        <v>87819</v>
      </c>
      <c r="H9" s="19"/>
      <c r="I9" s="19"/>
      <c r="J9" s="19">
        <v>14265</v>
      </c>
      <c r="K9" s="19">
        <v>34384</v>
      </c>
      <c r="L9" s="19"/>
      <c r="M9" s="19">
        <v>80668</v>
      </c>
      <c r="N9" s="19"/>
      <c r="O9" s="19"/>
      <c r="P9" s="19"/>
      <c r="Q9" s="19">
        <v>107022</v>
      </c>
      <c r="R9" s="19"/>
      <c r="S9" s="19"/>
      <c r="T9" s="19"/>
      <c r="U9" s="19"/>
      <c r="V9" s="16">
        <f t="shared" si="1"/>
        <v>1407590</v>
      </c>
      <c r="W9" s="19"/>
      <c r="X9" s="19"/>
      <c r="Y9" s="19"/>
      <c r="Z9" s="16">
        <f t="shared" si="2"/>
        <v>0</v>
      </c>
      <c r="AA9" s="19"/>
      <c r="AB9" s="19"/>
      <c r="AC9" s="19"/>
      <c r="AD9" s="19"/>
      <c r="AE9" s="19"/>
      <c r="AF9" s="19"/>
      <c r="AG9" s="16">
        <f t="shared" si="3"/>
        <v>0</v>
      </c>
      <c r="AH9" s="19"/>
      <c r="AI9" s="19">
        <v>313</v>
      </c>
      <c r="AJ9" s="19"/>
      <c r="AK9" s="19"/>
      <c r="AL9" s="19"/>
      <c r="AM9" s="19"/>
      <c r="AN9" s="19"/>
      <c r="AO9" s="19"/>
      <c r="AP9" s="19"/>
      <c r="AQ9" s="16">
        <f t="shared" si="4"/>
        <v>313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6">
        <f t="shared" si="5"/>
        <v>0</v>
      </c>
      <c r="BE9" s="19">
        <v>1407903</v>
      </c>
      <c r="BG9" s="24">
        <f>V9+AQ9</f>
        <v>1407903</v>
      </c>
    </row>
    <row r="10" spans="1:59" x14ac:dyDescent="0.4">
      <c r="A10" s="17" t="s">
        <v>822</v>
      </c>
      <c r="B10" s="17" t="s">
        <v>972</v>
      </c>
      <c r="C10" s="18" t="s">
        <v>823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v>8366</v>
      </c>
      <c r="R10" s="19"/>
      <c r="S10" s="19"/>
      <c r="T10" s="19"/>
      <c r="U10" s="19"/>
      <c r="V10" s="16">
        <f t="shared" si="1"/>
        <v>8366</v>
      </c>
      <c r="W10" s="19"/>
      <c r="X10" s="19"/>
      <c r="Y10" s="19"/>
      <c r="Z10" s="16">
        <f t="shared" si="2"/>
        <v>0</v>
      </c>
      <c r="AA10" s="19"/>
      <c r="AB10" s="19"/>
      <c r="AC10" s="19"/>
      <c r="AD10" s="19"/>
      <c r="AE10" s="19"/>
      <c r="AF10" s="19"/>
      <c r="AG10" s="16">
        <f t="shared" si="3"/>
        <v>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6">
        <f t="shared" si="4"/>
        <v>0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6">
        <f t="shared" si="5"/>
        <v>0</v>
      </c>
      <c r="BE10" s="19">
        <v>8366</v>
      </c>
      <c r="BG10" s="24">
        <f t="shared" ref="BG10:BG73" si="6">V10+AQ10</f>
        <v>8366</v>
      </c>
    </row>
    <row r="11" spans="1:59" x14ac:dyDescent="0.4">
      <c r="A11" s="17" t="s">
        <v>824</v>
      </c>
      <c r="B11" s="17" t="s">
        <v>972</v>
      </c>
      <c r="C11" s="18" t="s">
        <v>825</v>
      </c>
      <c r="D11" s="19"/>
      <c r="E11" s="19">
        <v>1083432</v>
      </c>
      <c r="F11" s="19"/>
      <c r="G11" s="19">
        <v>26690</v>
      </c>
      <c r="H11" s="19"/>
      <c r="I11" s="19"/>
      <c r="J11" s="19">
        <v>14265</v>
      </c>
      <c r="K11" s="19">
        <v>28589</v>
      </c>
      <c r="L11" s="19"/>
      <c r="M11" s="19">
        <v>79406</v>
      </c>
      <c r="N11" s="19"/>
      <c r="O11" s="19"/>
      <c r="P11" s="19"/>
      <c r="Q11" s="19">
        <v>57357</v>
      </c>
      <c r="R11" s="19"/>
      <c r="S11" s="19"/>
      <c r="T11" s="19"/>
      <c r="U11" s="19"/>
      <c r="V11" s="16">
        <f t="shared" si="1"/>
        <v>1289739</v>
      </c>
      <c r="W11" s="19"/>
      <c r="X11" s="19"/>
      <c r="Y11" s="19"/>
      <c r="Z11" s="16">
        <f t="shared" si="2"/>
        <v>0</v>
      </c>
      <c r="AA11" s="19"/>
      <c r="AB11" s="19"/>
      <c r="AC11" s="19"/>
      <c r="AD11" s="19"/>
      <c r="AE11" s="19"/>
      <c r="AF11" s="19"/>
      <c r="AG11" s="16">
        <f t="shared" si="3"/>
        <v>0</v>
      </c>
      <c r="AH11" s="19"/>
      <c r="AI11" s="19"/>
      <c r="AJ11" s="19"/>
      <c r="AK11" s="19"/>
      <c r="AL11" s="19"/>
      <c r="AM11" s="19"/>
      <c r="AN11" s="19"/>
      <c r="AO11" s="19"/>
      <c r="AP11" s="19"/>
      <c r="AQ11" s="16">
        <f t="shared" si="4"/>
        <v>0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6">
        <f t="shared" si="5"/>
        <v>0</v>
      </c>
      <c r="BE11" s="19">
        <v>1289739</v>
      </c>
      <c r="BG11" s="24">
        <f t="shared" si="6"/>
        <v>1289739</v>
      </c>
    </row>
    <row r="12" spans="1:59" x14ac:dyDescent="0.4">
      <c r="A12" s="17" t="s">
        <v>826</v>
      </c>
      <c r="B12" s="17" t="s">
        <v>975</v>
      </c>
      <c r="C12" s="18" t="s">
        <v>827</v>
      </c>
      <c r="D12" s="19"/>
      <c r="E12" s="19">
        <v>1083432</v>
      </c>
      <c r="F12" s="19"/>
      <c r="G12" s="19">
        <v>26690</v>
      </c>
      <c r="H12" s="19"/>
      <c r="I12" s="19"/>
      <c r="J12" s="19">
        <v>14265</v>
      </c>
      <c r="K12" s="19">
        <v>28589</v>
      </c>
      <c r="L12" s="19"/>
      <c r="M12" s="19">
        <v>79406</v>
      </c>
      <c r="N12" s="19"/>
      <c r="O12" s="19"/>
      <c r="P12" s="19"/>
      <c r="Q12" s="19">
        <v>57357</v>
      </c>
      <c r="R12" s="19"/>
      <c r="S12" s="19"/>
      <c r="T12" s="19"/>
      <c r="U12" s="19"/>
      <c r="V12" s="16">
        <f t="shared" si="1"/>
        <v>1289739</v>
      </c>
      <c r="W12" s="19"/>
      <c r="X12" s="19"/>
      <c r="Y12" s="19"/>
      <c r="Z12" s="16">
        <f t="shared" si="2"/>
        <v>0</v>
      </c>
      <c r="AA12" s="19"/>
      <c r="AB12" s="19"/>
      <c r="AC12" s="19"/>
      <c r="AD12" s="19"/>
      <c r="AE12" s="19"/>
      <c r="AF12" s="19"/>
      <c r="AG12" s="16">
        <f t="shared" si="3"/>
        <v>0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6">
        <f t="shared" si="4"/>
        <v>0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6">
        <f t="shared" si="5"/>
        <v>0</v>
      </c>
      <c r="BE12" s="19">
        <v>1289739</v>
      </c>
      <c r="BG12" s="24">
        <f t="shared" si="6"/>
        <v>1289739</v>
      </c>
    </row>
    <row r="13" spans="1:59" x14ac:dyDescent="0.4">
      <c r="A13" s="17" t="s">
        <v>37</v>
      </c>
      <c r="B13" s="17" t="s">
        <v>971</v>
      </c>
      <c r="C13" s="18" t="s">
        <v>38</v>
      </c>
      <c r="D13" s="19"/>
      <c r="E13" s="19">
        <v>683457</v>
      </c>
      <c r="F13" s="19"/>
      <c r="G13" s="19">
        <v>1350141</v>
      </c>
      <c r="H13" s="19">
        <v>27943</v>
      </c>
      <c r="I13" s="19"/>
      <c r="J13" s="19">
        <v>135424</v>
      </c>
      <c r="K13" s="19">
        <v>519988</v>
      </c>
      <c r="L13" s="19">
        <v>18532</v>
      </c>
      <c r="M13" s="19">
        <v>4583</v>
      </c>
      <c r="N13" s="19">
        <v>729454</v>
      </c>
      <c r="O13" s="19"/>
      <c r="P13" s="19"/>
      <c r="Q13" s="19">
        <v>256</v>
      </c>
      <c r="R13" s="19"/>
      <c r="S13" s="19"/>
      <c r="T13" s="19"/>
      <c r="U13" s="19"/>
      <c r="V13" s="16">
        <f t="shared" si="1"/>
        <v>3469778</v>
      </c>
      <c r="W13" s="19"/>
      <c r="X13" s="19"/>
      <c r="Y13" s="19">
        <v>51525</v>
      </c>
      <c r="Z13" s="16">
        <f t="shared" si="2"/>
        <v>51525</v>
      </c>
      <c r="AA13" s="19"/>
      <c r="AB13" s="19"/>
      <c r="AC13" s="19"/>
      <c r="AD13" s="19"/>
      <c r="AE13" s="19"/>
      <c r="AF13" s="19"/>
      <c r="AG13" s="16">
        <f t="shared" si="3"/>
        <v>0</v>
      </c>
      <c r="AH13" s="19">
        <v>14776</v>
      </c>
      <c r="AI13" s="19"/>
      <c r="AJ13" s="19"/>
      <c r="AK13" s="19"/>
      <c r="AL13" s="19"/>
      <c r="AM13" s="19"/>
      <c r="AN13" s="19">
        <v>7133</v>
      </c>
      <c r="AO13" s="19"/>
      <c r="AP13" s="19"/>
      <c r="AQ13" s="16">
        <f t="shared" si="4"/>
        <v>21909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>
        <v>24714</v>
      </c>
      <c r="BC13" s="19"/>
      <c r="BD13" s="16">
        <f t="shared" si="5"/>
        <v>24714</v>
      </c>
      <c r="BE13" s="19">
        <v>3567926</v>
      </c>
      <c r="BG13" s="24">
        <f t="shared" si="6"/>
        <v>3491687</v>
      </c>
    </row>
    <row r="14" spans="1:59" x14ac:dyDescent="0.4">
      <c r="A14" s="17" t="s">
        <v>39</v>
      </c>
      <c r="B14" s="17" t="s">
        <v>972</v>
      </c>
      <c r="C14" s="18" t="s">
        <v>40</v>
      </c>
      <c r="D14" s="19"/>
      <c r="E14" s="19"/>
      <c r="F14" s="19"/>
      <c r="G14" s="19">
        <v>96492</v>
      </c>
      <c r="H14" s="19"/>
      <c r="I14" s="19"/>
      <c r="J14" s="19">
        <v>1548</v>
      </c>
      <c r="K14" s="19">
        <v>126581</v>
      </c>
      <c r="L14" s="19">
        <v>18532</v>
      </c>
      <c r="M14" s="19">
        <v>4583</v>
      </c>
      <c r="N14" s="19">
        <v>117849</v>
      </c>
      <c r="O14" s="19"/>
      <c r="P14" s="19"/>
      <c r="Q14" s="19"/>
      <c r="R14" s="19"/>
      <c r="S14" s="19"/>
      <c r="T14" s="19"/>
      <c r="U14" s="19"/>
      <c r="V14" s="16">
        <f t="shared" si="1"/>
        <v>365585</v>
      </c>
      <c r="W14" s="19"/>
      <c r="X14" s="19"/>
      <c r="Y14" s="19"/>
      <c r="Z14" s="16">
        <f t="shared" si="2"/>
        <v>0</v>
      </c>
      <c r="AA14" s="19"/>
      <c r="AB14" s="19"/>
      <c r="AC14" s="19"/>
      <c r="AD14" s="19"/>
      <c r="AE14" s="19"/>
      <c r="AF14" s="19"/>
      <c r="AG14" s="16">
        <f t="shared" si="3"/>
        <v>0</v>
      </c>
      <c r="AH14" s="19">
        <v>14776</v>
      </c>
      <c r="AI14" s="19"/>
      <c r="AJ14" s="19"/>
      <c r="AK14" s="19"/>
      <c r="AL14" s="19"/>
      <c r="AM14" s="19"/>
      <c r="AN14" s="19">
        <v>7133</v>
      </c>
      <c r="AO14" s="19"/>
      <c r="AP14" s="19"/>
      <c r="AQ14" s="16">
        <f t="shared" si="4"/>
        <v>21909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>
        <v>24714</v>
      </c>
      <c r="BC14" s="19"/>
      <c r="BD14" s="16">
        <f t="shared" si="5"/>
        <v>24714</v>
      </c>
      <c r="BE14" s="19">
        <v>412208</v>
      </c>
      <c r="BG14" s="24">
        <f t="shared" si="6"/>
        <v>387494</v>
      </c>
    </row>
    <row r="15" spans="1:59" x14ac:dyDescent="0.4">
      <c r="A15" s="17" t="s">
        <v>828</v>
      </c>
      <c r="B15" s="17" t="s">
        <v>975</v>
      </c>
      <c r="C15" s="18" t="s">
        <v>829</v>
      </c>
      <c r="D15" s="19"/>
      <c r="E15" s="19"/>
      <c r="F15" s="19"/>
      <c r="G15" s="19">
        <v>90965</v>
      </c>
      <c r="H15" s="19"/>
      <c r="I15" s="19"/>
      <c r="J15" s="19">
        <v>1548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6">
        <f t="shared" si="1"/>
        <v>92513</v>
      </c>
      <c r="W15" s="19"/>
      <c r="X15" s="19"/>
      <c r="Y15" s="19"/>
      <c r="Z15" s="16">
        <f t="shared" si="2"/>
        <v>0</v>
      </c>
      <c r="AA15" s="19"/>
      <c r="AB15" s="19"/>
      <c r="AC15" s="19"/>
      <c r="AD15" s="19"/>
      <c r="AE15" s="19"/>
      <c r="AF15" s="19"/>
      <c r="AG15" s="16">
        <f t="shared" si="3"/>
        <v>0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6">
        <f t="shared" si="4"/>
        <v>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6">
        <f t="shared" si="5"/>
        <v>0</v>
      </c>
      <c r="BE15" s="19">
        <v>92513</v>
      </c>
      <c r="BG15" s="24">
        <f t="shared" si="6"/>
        <v>92513</v>
      </c>
    </row>
    <row r="16" spans="1:59" x14ac:dyDescent="0.4">
      <c r="A16" s="17" t="s">
        <v>830</v>
      </c>
      <c r="B16" s="17" t="s">
        <v>972</v>
      </c>
      <c r="C16" s="18" t="s">
        <v>831</v>
      </c>
      <c r="D16" s="19"/>
      <c r="E16" s="19"/>
      <c r="F16" s="19"/>
      <c r="G16" s="19">
        <v>18314</v>
      </c>
      <c r="H16" s="19"/>
      <c r="I16" s="19"/>
      <c r="J16" s="19">
        <v>131054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6">
        <f t="shared" si="1"/>
        <v>149368</v>
      </c>
      <c r="W16" s="19"/>
      <c r="X16" s="19"/>
      <c r="Y16" s="19"/>
      <c r="Z16" s="16">
        <f t="shared" si="2"/>
        <v>0</v>
      </c>
      <c r="AA16" s="19"/>
      <c r="AB16" s="19"/>
      <c r="AC16" s="19"/>
      <c r="AD16" s="19"/>
      <c r="AE16" s="19"/>
      <c r="AF16" s="19"/>
      <c r="AG16" s="16">
        <f t="shared" si="3"/>
        <v>0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6">
        <f t="shared" si="4"/>
        <v>0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6">
        <f t="shared" si="5"/>
        <v>0</v>
      </c>
      <c r="BE16" s="19">
        <v>149368</v>
      </c>
      <c r="BG16" s="24">
        <f t="shared" si="6"/>
        <v>149368</v>
      </c>
    </row>
    <row r="17" spans="1:59" x14ac:dyDescent="0.4">
      <c r="A17" s="17" t="s">
        <v>41</v>
      </c>
      <c r="B17" s="17" t="s">
        <v>972</v>
      </c>
      <c r="C17" s="18" t="s">
        <v>42</v>
      </c>
      <c r="D17" s="19"/>
      <c r="E17" s="19">
        <v>683457</v>
      </c>
      <c r="F17" s="19"/>
      <c r="G17" s="19">
        <v>1192678</v>
      </c>
      <c r="H17" s="19">
        <v>27943</v>
      </c>
      <c r="I17" s="19"/>
      <c r="J17" s="19">
        <v>2822</v>
      </c>
      <c r="K17" s="19">
        <v>284349</v>
      </c>
      <c r="L17" s="19"/>
      <c r="M17" s="19"/>
      <c r="N17" s="19">
        <v>181410</v>
      </c>
      <c r="O17" s="19"/>
      <c r="P17" s="19"/>
      <c r="Q17" s="19">
        <v>256</v>
      </c>
      <c r="R17" s="19"/>
      <c r="S17" s="19"/>
      <c r="T17" s="19"/>
      <c r="U17" s="19"/>
      <c r="V17" s="16">
        <f t="shared" si="1"/>
        <v>2372915</v>
      </c>
      <c r="W17" s="19"/>
      <c r="X17" s="19"/>
      <c r="Y17" s="19">
        <v>51525</v>
      </c>
      <c r="Z17" s="16">
        <f t="shared" si="2"/>
        <v>51525</v>
      </c>
      <c r="AA17" s="19"/>
      <c r="AB17" s="19"/>
      <c r="AC17" s="19"/>
      <c r="AD17" s="19"/>
      <c r="AE17" s="19"/>
      <c r="AF17" s="19"/>
      <c r="AG17" s="16">
        <f t="shared" si="3"/>
        <v>0</v>
      </c>
      <c r="AH17" s="19"/>
      <c r="AI17" s="19"/>
      <c r="AJ17" s="19"/>
      <c r="AK17" s="19"/>
      <c r="AL17" s="19"/>
      <c r="AM17" s="19"/>
      <c r="AN17" s="19"/>
      <c r="AO17" s="19"/>
      <c r="AP17" s="19"/>
      <c r="AQ17" s="16">
        <f t="shared" si="4"/>
        <v>0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6">
        <f t="shared" si="5"/>
        <v>0</v>
      </c>
      <c r="BE17" s="19">
        <v>2424440</v>
      </c>
      <c r="BG17" s="24">
        <f t="shared" si="6"/>
        <v>2372915</v>
      </c>
    </row>
    <row r="18" spans="1:59" x14ac:dyDescent="0.4">
      <c r="A18" s="17" t="s">
        <v>43</v>
      </c>
      <c r="B18" s="17" t="s">
        <v>971</v>
      </c>
      <c r="C18" s="18" t="s">
        <v>44</v>
      </c>
      <c r="D18" s="19"/>
      <c r="E18" s="19"/>
      <c r="F18" s="19"/>
      <c r="G18" s="19">
        <v>61840</v>
      </c>
      <c r="H18" s="19"/>
      <c r="I18" s="19"/>
      <c r="J18" s="19"/>
      <c r="K18" s="19">
        <v>107069</v>
      </c>
      <c r="L18" s="19">
        <v>6299</v>
      </c>
      <c r="M18" s="19"/>
      <c r="N18" s="19"/>
      <c r="O18" s="19"/>
      <c r="P18" s="19"/>
      <c r="Q18" s="19"/>
      <c r="R18" s="19"/>
      <c r="S18" s="19"/>
      <c r="T18" s="19"/>
      <c r="U18" s="19"/>
      <c r="V18" s="16">
        <f t="shared" si="1"/>
        <v>175208</v>
      </c>
      <c r="W18" s="19">
        <v>63168</v>
      </c>
      <c r="X18" s="19">
        <v>3184487</v>
      </c>
      <c r="Y18" s="19"/>
      <c r="Z18" s="16">
        <f t="shared" si="2"/>
        <v>3247655</v>
      </c>
      <c r="AA18" s="19">
        <v>63156</v>
      </c>
      <c r="AB18" s="19"/>
      <c r="AC18" s="19"/>
      <c r="AD18" s="19"/>
      <c r="AE18" s="19"/>
      <c r="AF18" s="19"/>
      <c r="AG18" s="16">
        <f t="shared" si="3"/>
        <v>63156</v>
      </c>
      <c r="AH18" s="19"/>
      <c r="AI18" s="19"/>
      <c r="AJ18" s="19"/>
      <c r="AK18" s="19"/>
      <c r="AL18" s="19"/>
      <c r="AM18" s="19">
        <v>4000</v>
      </c>
      <c r="AN18" s="19"/>
      <c r="AO18" s="19"/>
      <c r="AP18" s="19"/>
      <c r="AQ18" s="16">
        <f t="shared" si="4"/>
        <v>4000</v>
      </c>
      <c r="AR18" s="19"/>
      <c r="AS18" s="19"/>
      <c r="AT18" s="19"/>
      <c r="AU18" s="19"/>
      <c r="AV18" s="19"/>
      <c r="AW18" s="19"/>
      <c r="AX18" s="19"/>
      <c r="AY18" s="19">
        <v>316841</v>
      </c>
      <c r="AZ18" s="19"/>
      <c r="BA18" s="19"/>
      <c r="BB18" s="19"/>
      <c r="BC18" s="19"/>
      <c r="BD18" s="16">
        <f t="shared" si="5"/>
        <v>316841</v>
      </c>
      <c r="BE18" s="19">
        <v>3806860</v>
      </c>
      <c r="BG18" s="24">
        <f t="shared" si="6"/>
        <v>179208</v>
      </c>
    </row>
    <row r="19" spans="1:59" x14ac:dyDescent="0.4">
      <c r="A19" s="17" t="s">
        <v>45</v>
      </c>
      <c r="B19" s="17" t="s">
        <v>972</v>
      </c>
      <c r="C19" s="18" t="s">
        <v>46</v>
      </c>
      <c r="D19" s="19"/>
      <c r="E19" s="19"/>
      <c r="F19" s="19"/>
      <c r="G19" s="19">
        <v>61840</v>
      </c>
      <c r="H19" s="19"/>
      <c r="I19" s="19"/>
      <c r="J19" s="19"/>
      <c r="K19" s="19">
        <v>107069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6">
        <f t="shared" si="1"/>
        <v>168909</v>
      </c>
      <c r="W19" s="19">
        <v>63168</v>
      </c>
      <c r="X19" s="19">
        <v>3184487</v>
      </c>
      <c r="Y19" s="19"/>
      <c r="Z19" s="16">
        <f t="shared" si="2"/>
        <v>3247655</v>
      </c>
      <c r="AA19" s="19">
        <v>63156</v>
      </c>
      <c r="AB19" s="19"/>
      <c r="AC19" s="19"/>
      <c r="AD19" s="19"/>
      <c r="AE19" s="19"/>
      <c r="AF19" s="19"/>
      <c r="AG19" s="16">
        <f t="shared" si="3"/>
        <v>63156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6">
        <f t="shared" si="4"/>
        <v>0</v>
      </c>
      <c r="AR19" s="19"/>
      <c r="AS19" s="19"/>
      <c r="AT19" s="19"/>
      <c r="AU19" s="19"/>
      <c r="AV19" s="19"/>
      <c r="AW19" s="19"/>
      <c r="AX19" s="19"/>
      <c r="AY19" s="19">
        <v>316841</v>
      </c>
      <c r="AZ19" s="19"/>
      <c r="BA19" s="19"/>
      <c r="BB19" s="19"/>
      <c r="BC19" s="19"/>
      <c r="BD19" s="16">
        <f t="shared" si="5"/>
        <v>316841</v>
      </c>
      <c r="BE19" s="19">
        <v>3796561</v>
      </c>
      <c r="BG19" s="24">
        <f t="shared" si="6"/>
        <v>168909</v>
      </c>
    </row>
    <row r="20" spans="1:59" x14ac:dyDescent="0.4">
      <c r="A20" s="17" t="s">
        <v>49</v>
      </c>
      <c r="B20" s="17" t="s">
        <v>975</v>
      </c>
      <c r="C20" s="18" t="s">
        <v>50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6">
        <f t="shared" si="1"/>
        <v>0</v>
      </c>
      <c r="W20" s="19"/>
      <c r="X20" s="19">
        <v>1381108</v>
      </c>
      <c r="Y20" s="19"/>
      <c r="Z20" s="16">
        <f t="shared" si="2"/>
        <v>1381108</v>
      </c>
      <c r="AA20" s="19"/>
      <c r="AB20" s="19"/>
      <c r="AC20" s="19"/>
      <c r="AD20" s="19"/>
      <c r="AE20" s="19"/>
      <c r="AF20" s="19"/>
      <c r="AG20" s="16">
        <f t="shared" si="3"/>
        <v>0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6">
        <f t="shared" si="4"/>
        <v>0</v>
      </c>
      <c r="AR20" s="19"/>
      <c r="AS20" s="19"/>
      <c r="AT20" s="19"/>
      <c r="AU20" s="19"/>
      <c r="AV20" s="19"/>
      <c r="AW20" s="19"/>
      <c r="AX20" s="19"/>
      <c r="AY20" s="19">
        <v>34265</v>
      </c>
      <c r="AZ20" s="19"/>
      <c r="BA20" s="19"/>
      <c r="BB20" s="19"/>
      <c r="BC20" s="19"/>
      <c r="BD20" s="16">
        <f t="shared" si="5"/>
        <v>34265</v>
      </c>
      <c r="BE20" s="19">
        <v>1415373</v>
      </c>
      <c r="BG20" s="24">
        <f t="shared" si="6"/>
        <v>0</v>
      </c>
    </row>
    <row r="21" spans="1:59" x14ac:dyDescent="0.4">
      <c r="A21" s="17" t="s">
        <v>832</v>
      </c>
      <c r="B21" s="17" t="s">
        <v>975</v>
      </c>
      <c r="C21" s="18" t="s">
        <v>833</v>
      </c>
      <c r="D21" s="19"/>
      <c r="E21" s="19"/>
      <c r="F21" s="19"/>
      <c r="G21" s="19"/>
      <c r="H21" s="19"/>
      <c r="I21" s="19"/>
      <c r="J21" s="19"/>
      <c r="K21" s="19">
        <v>107069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6">
        <f t="shared" si="1"/>
        <v>107069</v>
      </c>
      <c r="W21" s="19"/>
      <c r="X21" s="19"/>
      <c r="Y21" s="19"/>
      <c r="Z21" s="16">
        <f t="shared" si="2"/>
        <v>0</v>
      </c>
      <c r="AA21" s="19"/>
      <c r="AB21" s="19"/>
      <c r="AC21" s="19"/>
      <c r="AD21" s="19"/>
      <c r="AE21" s="19"/>
      <c r="AF21" s="19"/>
      <c r="AG21" s="16">
        <f t="shared" si="3"/>
        <v>0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6">
        <f t="shared" si="4"/>
        <v>0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6">
        <f t="shared" si="5"/>
        <v>0</v>
      </c>
      <c r="BE21" s="19">
        <v>107069</v>
      </c>
      <c r="BG21" s="24">
        <f t="shared" si="6"/>
        <v>107069</v>
      </c>
    </row>
    <row r="22" spans="1:59" x14ac:dyDescent="0.4">
      <c r="A22" s="17" t="s">
        <v>834</v>
      </c>
      <c r="B22" s="17" t="s">
        <v>976</v>
      </c>
      <c r="C22" s="18" t="s">
        <v>835</v>
      </c>
      <c r="D22" s="19"/>
      <c r="E22" s="19"/>
      <c r="F22" s="19"/>
      <c r="G22" s="19"/>
      <c r="H22" s="19"/>
      <c r="I22" s="19"/>
      <c r="J22" s="19"/>
      <c r="K22" s="19">
        <v>107069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6">
        <f t="shared" si="1"/>
        <v>107069</v>
      </c>
      <c r="W22" s="19"/>
      <c r="X22" s="19"/>
      <c r="Y22" s="19"/>
      <c r="Z22" s="16">
        <f t="shared" si="2"/>
        <v>0</v>
      </c>
      <c r="AA22" s="19"/>
      <c r="AB22" s="19"/>
      <c r="AC22" s="19"/>
      <c r="AD22" s="19"/>
      <c r="AE22" s="19"/>
      <c r="AF22" s="19"/>
      <c r="AG22" s="16">
        <f t="shared" si="3"/>
        <v>0</v>
      </c>
      <c r="AH22" s="19"/>
      <c r="AI22" s="19"/>
      <c r="AJ22" s="19"/>
      <c r="AK22" s="19"/>
      <c r="AL22" s="19"/>
      <c r="AM22" s="19"/>
      <c r="AN22" s="19"/>
      <c r="AO22" s="19"/>
      <c r="AP22" s="19"/>
      <c r="AQ22" s="16">
        <f t="shared" si="4"/>
        <v>0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6">
        <f t="shared" si="5"/>
        <v>0</v>
      </c>
      <c r="BE22" s="19">
        <v>107069</v>
      </c>
      <c r="BG22" s="24">
        <f t="shared" si="6"/>
        <v>107069</v>
      </c>
    </row>
    <row r="23" spans="1:59" x14ac:dyDescent="0.4">
      <c r="A23" s="17" t="s">
        <v>57</v>
      </c>
      <c r="B23" s="17" t="s">
        <v>975</v>
      </c>
      <c r="C23" s="18" t="s">
        <v>58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6">
        <f t="shared" si="1"/>
        <v>0</v>
      </c>
      <c r="W23" s="19"/>
      <c r="X23" s="19"/>
      <c r="Y23" s="19"/>
      <c r="Z23" s="16">
        <f t="shared" si="2"/>
        <v>0</v>
      </c>
      <c r="AA23" s="19"/>
      <c r="AB23" s="19"/>
      <c r="AC23" s="19"/>
      <c r="AD23" s="19"/>
      <c r="AE23" s="19"/>
      <c r="AF23" s="19"/>
      <c r="AG23" s="16">
        <f t="shared" si="3"/>
        <v>0</v>
      </c>
      <c r="AH23" s="19"/>
      <c r="AI23" s="19"/>
      <c r="AJ23" s="19"/>
      <c r="AK23" s="19"/>
      <c r="AL23" s="19"/>
      <c r="AM23" s="19"/>
      <c r="AN23" s="19"/>
      <c r="AO23" s="19"/>
      <c r="AP23" s="19"/>
      <c r="AQ23" s="16">
        <f t="shared" si="4"/>
        <v>0</v>
      </c>
      <c r="AR23" s="19"/>
      <c r="AS23" s="19"/>
      <c r="AT23" s="19"/>
      <c r="AU23" s="19"/>
      <c r="AV23" s="19"/>
      <c r="AW23" s="19"/>
      <c r="AX23" s="19"/>
      <c r="AY23" s="19">
        <v>162094</v>
      </c>
      <c r="AZ23" s="19"/>
      <c r="BA23" s="19"/>
      <c r="BB23" s="19"/>
      <c r="BC23" s="19"/>
      <c r="BD23" s="16">
        <f t="shared" si="5"/>
        <v>162094</v>
      </c>
      <c r="BE23" s="19">
        <v>162094</v>
      </c>
      <c r="BG23" s="24">
        <f t="shared" si="6"/>
        <v>0</v>
      </c>
    </row>
    <row r="24" spans="1:59" x14ac:dyDescent="0.4">
      <c r="A24" s="17" t="s">
        <v>61</v>
      </c>
      <c r="B24" s="17" t="s">
        <v>976</v>
      </c>
      <c r="C24" s="18" t="s">
        <v>62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6">
        <f t="shared" si="1"/>
        <v>0</v>
      </c>
      <c r="W24" s="19"/>
      <c r="X24" s="19"/>
      <c r="Y24" s="19"/>
      <c r="Z24" s="16">
        <f t="shared" si="2"/>
        <v>0</v>
      </c>
      <c r="AA24" s="19"/>
      <c r="AB24" s="19"/>
      <c r="AC24" s="19"/>
      <c r="AD24" s="19"/>
      <c r="AE24" s="19"/>
      <c r="AF24" s="19"/>
      <c r="AG24" s="16">
        <f t="shared" si="3"/>
        <v>0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6">
        <f t="shared" si="4"/>
        <v>0</v>
      </c>
      <c r="AR24" s="19"/>
      <c r="AS24" s="19"/>
      <c r="AT24" s="19"/>
      <c r="AU24" s="19"/>
      <c r="AV24" s="19"/>
      <c r="AW24" s="19"/>
      <c r="AX24" s="19"/>
      <c r="AY24" s="19">
        <v>32388</v>
      </c>
      <c r="AZ24" s="19"/>
      <c r="BA24" s="19"/>
      <c r="BB24" s="19"/>
      <c r="BC24" s="19"/>
      <c r="BD24" s="16">
        <f t="shared" si="5"/>
        <v>32388</v>
      </c>
      <c r="BE24" s="19">
        <v>32388</v>
      </c>
      <c r="BG24" s="24">
        <f t="shared" si="6"/>
        <v>0</v>
      </c>
    </row>
    <row r="25" spans="1:59" x14ac:dyDescent="0.4">
      <c r="A25" s="17" t="s">
        <v>67</v>
      </c>
      <c r="B25" s="17" t="s">
        <v>975</v>
      </c>
      <c r="C25" s="18" t="s">
        <v>68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6">
        <f t="shared" si="1"/>
        <v>0</v>
      </c>
      <c r="W25" s="19"/>
      <c r="X25" s="19">
        <v>548452</v>
      </c>
      <c r="Y25" s="19"/>
      <c r="Z25" s="16">
        <f t="shared" si="2"/>
        <v>548452</v>
      </c>
      <c r="AA25" s="19">
        <v>63156</v>
      </c>
      <c r="AB25" s="19"/>
      <c r="AC25" s="19"/>
      <c r="AD25" s="19"/>
      <c r="AE25" s="19"/>
      <c r="AF25" s="19"/>
      <c r="AG25" s="16">
        <f t="shared" si="3"/>
        <v>63156</v>
      </c>
      <c r="AH25" s="19"/>
      <c r="AI25" s="19"/>
      <c r="AJ25" s="19"/>
      <c r="AK25" s="19"/>
      <c r="AL25" s="19"/>
      <c r="AM25" s="19"/>
      <c r="AN25" s="19"/>
      <c r="AO25" s="19"/>
      <c r="AP25" s="19"/>
      <c r="AQ25" s="16">
        <f t="shared" si="4"/>
        <v>0</v>
      </c>
      <c r="AR25" s="19"/>
      <c r="AS25" s="19"/>
      <c r="AT25" s="19"/>
      <c r="AU25" s="19"/>
      <c r="AV25" s="19"/>
      <c r="AW25" s="19"/>
      <c r="AX25" s="19"/>
      <c r="AY25" s="19">
        <v>6509</v>
      </c>
      <c r="AZ25" s="19"/>
      <c r="BA25" s="19"/>
      <c r="BB25" s="19"/>
      <c r="BC25" s="19"/>
      <c r="BD25" s="16">
        <f t="shared" si="5"/>
        <v>6509</v>
      </c>
      <c r="BE25" s="19">
        <v>618117</v>
      </c>
      <c r="BG25" s="24">
        <f t="shared" si="6"/>
        <v>0</v>
      </c>
    </row>
    <row r="26" spans="1:59" x14ac:dyDescent="0.4">
      <c r="A26" s="17" t="s">
        <v>69</v>
      </c>
      <c r="B26" s="17" t="s">
        <v>972</v>
      </c>
      <c r="C26" s="18" t="s">
        <v>70</v>
      </c>
      <c r="D26" s="19"/>
      <c r="E26" s="19"/>
      <c r="F26" s="19"/>
      <c r="G26" s="19"/>
      <c r="H26" s="19"/>
      <c r="I26" s="19"/>
      <c r="J26" s="19"/>
      <c r="K26" s="19"/>
      <c r="L26" s="19">
        <v>6299</v>
      </c>
      <c r="M26" s="19"/>
      <c r="N26" s="19"/>
      <c r="O26" s="19"/>
      <c r="P26" s="19"/>
      <c r="Q26" s="19"/>
      <c r="R26" s="19"/>
      <c r="S26" s="19"/>
      <c r="T26" s="19"/>
      <c r="U26" s="19"/>
      <c r="V26" s="16">
        <f t="shared" si="1"/>
        <v>6299</v>
      </c>
      <c r="W26" s="19"/>
      <c r="X26" s="19"/>
      <c r="Y26" s="19"/>
      <c r="Z26" s="16">
        <f t="shared" si="2"/>
        <v>0</v>
      </c>
      <c r="AA26" s="19"/>
      <c r="AB26" s="19"/>
      <c r="AC26" s="19"/>
      <c r="AD26" s="19"/>
      <c r="AE26" s="19"/>
      <c r="AF26" s="19"/>
      <c r="AG26" s="16">
        <f t="shared" si="3"/>
        <v>0</v>
      </c>
      <c r="AH26" s="19"/>
      <c r="AI26" s="19"/>
      <c r="AJ26" s="19"/>
      <c r="AK26" s="19"/>
      <c r="AL26" s="19"/>
      <c r="AM26" s="19">
        <v>4000</v>
      </c>
      <c r="AN26" s="19"/>
      <c r="AO26" s="19"/>
      <c r="AP26" s="19"/>
      <c r="AQ26" s="16">
        <f t="shared" si="4"/>
        <v>4000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6">
        <f t="shared" si="5"/>
        <v>0</v>
      </c>
      <c r="BE26" s="19">
        <v>10299</v>
      </c>
      <c r="BG26" s="24">
        <f t="shared" si="6"/>
        <v>10299</v>
      </c>
    </row>
    <row r="27" spans="1:59" x14ac:dyDescent="0.4">
      <c r="A27" s="17" t="s">
        <v>71</v>
      </c>
      <c r="B27" s="17" t="s">
        <v>971</v>
      </c>
      <c r="C27" s="18" t="s">
        <v>72</v>
      </c>
      <c r="D27" s="19">
        <v>210768</v>
      </c>
      <c r="E27" s="19"/>
      <c r="F27" s="19">
        <v>2167</v>
      </c>
      <c r="G27" s="19">
        <v>116059</v>
      </c>
      <c r="H27" s="19">
        <v>68830</v>
      </c>
      <c r="I27" s="19"/>
      <c r="J27" s="19">
        <v>408406</v>
      </c>
      <c r="K27" s="19">
        <v>424020</v>
      </c>
      <c r="L27" s="19"/>
      <c r="M27" s="19">
        <v>7847</v>
      </c>
      <c r="N27" s="19">
        <v>255055</v>
      </c>
      <c r="O27" s="19"/>
      <c r="P27" s="19">
        <v>383088</v>
      </c>
      <c r="Q27" s="19"/>
      <c r="R27" s="19">
        <v>35285</v>
      </c>
      <c r="S27" s="19"/>
      <c r="T27" s="19"/>
      <c r="U27" s="19"/>
      <c r="V27" s="16">
        <f t="shared" si="1"/>
        <v>1911525</v>
      </c>
      <c r="W27" s="19"/>
      <c r="X27" s="19"/>
      <c r="Y27" s="19"/>
      <c r="Z27" s="16">
        <f t="shared" si="2"/>
        <v>0</v>
      </c>
      <c r="AA27" s="19">
        <v>178172</v>
      </c>
      <c r="AB27" s="19"/>
      <c r="AC27" s="19">
        <v>574996</v>
      </c>
      <c r="AD27" s="19"/>
      <c r="AE27" s="19"/>
      <c r="AF27" s="19"/>
      <c r="AG27" s="16">
        <f t="shared" si="3"/>
        <v>753168</v>
      </c>
      <c r="AH27" s="19">
        <v>13991</v>
      </c>
      <c r="AI27" s="19"/>
      <c r="AJ27" s="19"/>
      <c r="AK27" s="19">
        <v>3596</v>
      </c>
      <c r="AL27" s="19"/>
      <c r="AM27" s="19"/>
      <c r="AN27" s="19"/>
      <c r="AO27" s="19">
        <v>82664</v>
      </c>
      <c r="AP27" s="19"/>
      <c r="AQ27" s="16">
        <f t="shared" si="4"/>
        <v>100251</v>
      </c>
      <c r="AR27" s="19"/>
      <c r="AS27" s="19"/>
      <c r="AT27" s="19"/>
      <c r="AU27" s="19"/>
      <c r="AV27" s="19"/>
      <c r="AW27" s="19"/>
      <c r="AX27" s="19"/>
      <c r="AY27" s="19">
        <v>23997</v>
      </c>
      <c r="AZ27" s="19"/>
      <c r="BA27" s="19">
        <v>51654</v>
      </c>
      <c r="BB27" s="19"/>
      <c r="BC27" s="19"/>
      <c r="BD27" s="16">
        <f t="shared" si="5"/>
        <v>75651</v>
      </c>
      <c r="BE27" s="19">
        <v>2840595</v>
      </c>
      <c r="BG27" s="24">
        <f t="shared" si="6"/>
        <v>2011776</v>
      </c>
    </row>
    <row r="28" spans="1:59" x14ac:dyDescent="0.4">
      <c r="A28" s="17" t="s">
        <v>836</v>
      </c>
      <c r="B28" s="17" t="s">
        <v>972</v>
      </c>
      <c r="C28" s="18" t="s">
        <v>837</v>
      </c>
      <c r="D28" s="19"/>
      <c r="E28" s="19"/>
      <c r="F28" s="19"/>
      <c r="G28" s="19">
        <v>15069</v>
      </c>
      <c r="H28" s="19"/>
      <c r="I28" s="19"/>
      <c r="J28" s="19">
        <v>66108</v>
      </c>
      <c r="K28" s="19">
        <v>5061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6">
        <f t="shared" si="1"/>
        <v>86238</v>
      </c>
      <c r="W28" s="19"/>
      <c r="X28" s="19"/>
      <c r="Y28" s="19"/>
      <c r="Z28" s="16">
        <f t="shared" si="2"/>
        <v>0</v>
      </c>
      <c r="AA28" s="19"/>
      <c r="AB28" s="19"/>
      <c r="AC28" s="19"/>
      <c r="AD28" s="19"/>
      <c r="AE28" s="19"/>
      <c r="AF28" s="19"/>
      <c r="AG28" s="16">
        <f t="shared" si="3"/>
        <v>0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6">
        <f t="shared" si="4"/>
        <v>0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6">
        <f t="shared" si="5"/>
        <v>0</v>
      </c>
      <c r="BE28" s="19">
        <v>86238</v>
      </c>
      <c r="BG28" s="24">
        <f t="shared" si="6"/>
        <v>86238</v>
      </c>
    </row>
    <row r="29" spans="1:59" x14ac:dyDescent="0.4">
      <c r="A29" s="17" t="s">
        <v>73</v>
      </c>
      <c r="B29" s="17" t="s">
        <v>972</v>
      </c>
      <c r="C29" s="18" t="s">
        <v>74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v>21974</v>
      </c>
      <c r="O29" s="19"/>
      <c r="P29" s="19"/>
      <c r="Q29" s="19"/>
      <c r="R29" s="19"/>
      <c r="S29" s="19"/>
      <c r="T29" s="19"/>
      <c r="U29" s="19"/>
      <c r="V29" s="16">
        <f t="shared" si="1"/>
        <v>21974</v>
      </c>
      <c r="W29" s="19"/>
      <c r="X29" s="19"/>
      <c r="Y29" s="19"/>
      <c r="Z29" s="16">
        <f t="shared" si="2"/>
        <v>0</v>
      </c>
      <c r="AA29" s="19"/>
      <c r="AB29" s="19"/>
      <c r="AC29" s="19"/>
      <c r="AD29" s="19"/>
      <c r="AE29" s="19"/>
      <c r="AF29" s="19"/>
      <c r="AG29" s="16">
        <f t="shared" si="3"/>
        <v>0</v>
      </c>
      <c r="AH29" s="19"/>
      <c r="AI29" s="19"/>
      <c r="AJ29" s="19"/>
      <c r="AK29" s="19"/>
      <c r="AL29" s="19"/>
      <c r="AM29" s="19"/>
      <c r="AN29" s="19"/>
      <c r="AO29" s="19"/>
      <c r="AP29" s="19"/>
      <c r="AQ29" s="16">
        <f t="shared" si="4"/>
        <v>0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6">
        <f t="shared" si="5"/>
        <v>0</v>
      </c>
      <c r="BE29" s="19">
        <v>21974</v>
      </c>
      <c r="BG29" s="24">
        <f t="shared" si="6"/>
        <v>21974</v>
      </c>
    </row>
    <row r="30" spans="1:59" x14ac:dyDescent="0.4">
      <c r="A30" s="17" t="s">
        <v>77</v>
      </c>
      <c r="B30" s="17" t="s">
        <v>972</v>
      </c>
      <c r="C30" s="18" t="s">
        <v>78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6">
        <f t="shared" si="1"/>
        <v>0</v>
      </c>
      <c r="W30" s="19"/>
      <c r="X30" s="19"/>
      <c r="Y30" s="19"/>
      <c r="Z30" s="16">
        <f t="shared" si="2"/>
        <v>0</v>
      </c>
      <c r="AA30" s="19"/>
      <c r="AB30" s="19"/>
      <c r="AC30" s="19"/>
      <c r="AD30" s="19"/>
      <c r="AE30" s="19"/>
      <c r="AF30" s="19"/>
      <c r="AG30" s="16">
        <f t="shared" si="3"/>
        <v>0</v>
      </c>
      <c r="AH30" s="19"/>
      <c r="AI30" s="19"/>
      <c r="AJ30" s="19"/>
      <c r="AK30" s="19">
        <v>3596</v>
      </c>
      <c r="AL30" s="19"/>
      <c r="AM30" s="19"/>
      <c r="AN30" s="19"/>
      <c r="AO30" s="19"/>
      <c r="AP30" s="19"/>
      <c r="AQ30" s="16">
        <f t="shared" si="4"/>
        <v>3596</v>
      </c>
      <c r="AR30" s="19"/>
      <c r="AS30" s="19"/>
      <c r="AT30" s="19"/>
      <c r="AU30" s="19"/>
      <c r="AV30" s="19"/>
      <c r="AW30" s="19"/>
      <c r="AX30" s="19"/>
      <c r="AY30" s="19">
        <v>22489</v>
      </c>
      <c r="AZ30" s="19"/>
      <c r="BA30" s="19">
        <v>46459</v>
      </c>
      <c r="BB30" s="19"/>
      <c r="BC30" s="19"/>
      <c r="BD30" s="16">
        <f t="shared" si="5"/>
        <v>68948</v>
      </c>
      <c r="BE30" s="19">
        <v>72544</v>
      </c>
      <c r="BG30" s="24">
        <f t="shared" si="6"/>
        <v>3596</v>
      </c>
    </row>
    <row r="31" spans="1:59" x14ac:dyDescent="0.4">
      <c r="A31" s="17" t="s">
        <v>838</v>
      </c>
      <c r="B31" s="17" t="s">
        <v>972</v>
      </c>
      <c r="C31" s="18" t="s">
        <v>839</v>
      </c>
      <c r="D31" s="19">
        <v>199340</v>
      </c>
      <c r="E31" s="19"/>
      <c r="F31" s="19"/>
      <c r="G31" s="19">
        <v>100645</v>
      </c>
      <c r="H31" s="19">
        <v>51366</v>
      </c>
      <c r="I31" s="19"/>
      <c r="J31" s="19">
        <v>284830</v>
      </c>
      <c r="K31" s="19">
        <v>368783</v>
      </c>
      <c r="L31" s="19"/>
      <c r="M31" s="19"/>
      <c r="N31" s="19"/>
      <c r="O31" s="19"/>
      <c r="P31" s="19">
        <v>357159</v>
      </c>
      <c r="Q31" s="19"/>
      <c r="R31" s="19"/>
      <c r="S31" s="19"/>
      <c r="T31" s="19"/>
      <c r="U31" s="19"/>
      <c r="V31" s="16">
        <f t="shared" si="1"/>
        <v>1362123</v>
      </c>
      <c r="W31" s="19"/>
      <c r="X31" s="19"/>
      <c r="Y31" s="19"/>
      <c r="Z31" s="16">
        <f t="shared" si="2"/>
        <v>0</v>
      </c>
      <c r="AA31" s="19">
        <v>135853</v>
      </c>
      <c r="AB31" s="19"/>
      <c r="AC31" s="19"/>
      <c r="AD31" s="19"/>
      <c r="AE31" s="19"/>
      <c r="AF31" s="19"/>
      <c r="AG31" s="16">
        <f t="shared" si="3"/>
        <v>135853</v>
      </c>
      <c r="AH31" s="19"/>
      <c r="AI31" s="19"/>
      <c r="AJ31" s="19"/>
      <c r="AK31" s="19"/>
      <c r="AL31" s="19"/>
      <c r="AM31" s="19"/>
      <c r="AN31" s="19"/>
      <c r="AO31" s="19">
        <v>82664</v>
      </c>
      <c r="AP31" s="19"/>
      <c r="AQ31" s="16">
        <f t="shared" si="4"/>
        <v>82664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6">
        <f t="shared" si="5"/>
        <v>0</v>
      </c>
      <c r="BE31" s="19">
        <v>1580640</v>
      </c>
      <c r="BG31" s="24">
        <f t="shared" si="6"/>
        <v>1444787</v>
      </c>
    </row>
    <row r="32" spans="1:59" x14ac:dyDescent="0.4">
      <c r="A32" s="17" t="s">
        <v>79</v>
      </c>
      <c r="B32" s="17" t="s">
        <v>971</v>
      </c>
      <c r="C32" s="18" t="s">
        <v>80</v>
      </c>
      <c r="D32" s="19"/>
      <c r="E32" s="19">
        <v>6931</v>
      </c>
      <c r="F32" s="19"/>
      <c r="G32" s="19">
        <v>277470</v>
      </c>
      <c r="H32" s="19">
        <v>164160</v>
      </c>
      <c r="I32" s="19"/>
      <c r="J32" s="19">
        <v>152492</v>
      </c>
      <c r="K32" s="19">
        <v>362560</v>
      </c>
      <c r="L32" s="19">
        <v>220692</v>
      </c>
      <c r="M32" s="19">
        <v>598788</v>
      </c>
      <c r="N32" s="19">
        <v>666693</v>
      </c>
      <c r="O32" s="19"/>
      <c r="P32" s="19"/>
      <c r="Q32" s="19">
        <v>17456</v>
      </c>
      <c r="R32" s="19">
        <v>196522</v>
      </c>
      <c r="S32" s="19"/>
      <c r="T32" s="19"/>
      <c r="U32" s="19"/>
      <c r="V32" s="16">
        <f t="shared" si="1"/>
        <v>2663764</v>
      </c>
      <c r="W32" s="19"/>
      <c r="X32" s="19"/>
      <c r="Y32" s="19"/>
      <c r="Z32" s="16">
        <f t="shared" si="2"/>
        <v>0</v>
      </c>
      <c r="AA32" s="19">
        <v>46273</v>
      </c>
      <c r="AB32" s="19">
        <v>7984</v>
      </c>
      <c r="AC32" s="19">
        <v>345108</v>
      </c>
      <c r="AD32" s="19"/>
      <c r="AE32" s="19"/>
      <c r="AF32" s="19"/>
      <c r="AG32" s="16">
        <f t="shared" si="3"/>
        <v>399365</v>
      </c>
      <c r="AH32" s="19">
        <v>26013</v>
      </c>
      <c r="AI32" s="19">
        <v>104712</v>
      </c>
      <c r="AJ32" s="19"/>
      <c r="AK32" s="19">
        <v>1580</v>
      </c>
      <c r="AL32" s="19"/>
      <c r="AM32" s="19"/>
      <c r="AN32" s="19"/>
      <c r="AO32" s="19">
        <v>89830</v>
      </c>
      <c r="AP32" s="19"/>
      <c r="AQ32" s="16">
        <f t="shared" si="4"/>
        <v>222135</v>
      </c>
      <c r="AR32" s="19"/>
      <c r="AS32" s="19"/>
      <c r="AT32" s="19">
        <v>15343</v>
      </c>
      <c r="AU32" s="19"/>
      <c r="AV32" s="19"/>
      <c r="AW32" s="19"/>
      <c r="AX32" s="19">
        <v>2849</v>
      </c>
      <c r="AY32" s="19"/>
      <c r="AZ32" s="19"/>
      <c r="BA32" s="19">
        <v>63986</v>
      </c>
      <c r="BB32" s="19"/>
      <c r="BC32" s="19"/>
      <c r="BD32" s="16">
        <f t="shared" si="5"/>
        <v>82178</v>
      </c>
      <c r="BE32" s="19">
        <v>3367442</v>
      </c>
      <c r="BG32" s="24">
        <f t="shared" si="6"/>
        <v>2885899</v>
      </c>
    </row>
    <row r="33" spans="1:59" x14ac:dyDescent="0.4">
      <c r="A33" s="17" t="s">
        <v>81</v>
      </c>
      <c r="B33" s="17" t="s">
        <v>972</v>
      </c>
      <c r="C33" s="18" t="s">
        <v>82</v>
      </c>
      <c r="D33" s="19"/>
      <c r="E33" s="19">
        <v>6931</v>
      </c>
      <c r="F33" s="19"/>
      <c r="G33" s="19"/>
      <c r="H33" s="19"/>
      <c r="I33" s="19"/>
      <c r="J33" s="19">
        <v>10292</v>
      </c>
      <c r="K33" s="19"/>
      <c r="L33" s="19"/>
      <c r="M33" s="19">
        <v>239631</v>
      </c>
      <c r="N33" s="19">
        <v>27438</v>
      </c>
      <c r="O33" s="19"/>
      <c r="P33" s="19"/>
      <c r="Q33" s="19">
        <v>13270</v>
      </c>
      <c r="R33" s="19">
        <v>193053</v>
      </c>
      <c r="S33" s="19"/>
      <c r="T33" s="19"/>
      <c r="U33" s="19"/>
      <c r="V33" s="16">
        <f t="shared" si="1"/>
        <v>490615</v>
      </c>
      <c r="W33" s="19"/>
      <c r="X33" s="19"/>
      <c r="Y33" s="19"/>
      <c r="Z33" s="16">
        <f t="shared" si="2"/>
        <v>0</v>
      </c>
      <c r="AA33" s="19"/>
      <c r="AB33" s="19">
        <v>7984</v>
      </c>
      <c r="AC33" s="19">
        <v>258425</v>
      </c>
      <c r="AD33" s="19"/>
      <c r="AE33" s="19"/>
      <c r="AF33" s="19"/>
      <c r="AG33" s="16">
        <f t="shared" si="3"/>
        <v>266409</v>
      </c>
      <c r="AH33" s="19"/>
      <c r="AI33" s="19"/>
      <c r="AJ33" s="19"/>
      <c r="AK33" s="19"/>
      <c r="AL33" s="19"/>
      <c r="AM33" s="19"/>
      <c r="AN33" s="19"/>
      <c r="AO33" s="19"/>
      <c r="AP33" s="19"/>
      <c r="AQ33" s="16">
        <f t="shared" si="4"/>
        <v>0</v>
      </c>
      <c r="AR33" s="19"/>
      <c r="AS33" s="19"/>
      <c r="AT33" s="19">
        <v>15343</v>
      </c>
      <c r="AU33" s="19"/>
      <c r="AV33" s="19"/>
      <c r="AW33" s="19"/>
      <c r="AX33" s="19">
        <v>2849</v>
      </c>
      <c r="AY33" s="19"/>
      <c r="AZ33" s="19"/>
      <c r="BA33" s="19"/>
      <c r="BB33" s="19"/>
      <c r="BC33" s="19"/>
      <c r="BD33" s="16">
        <f t="shared" si="5"/>
        <v>18192</v>
      </c>
      <c r="BE33" s="19">
        <v>775216</v>
      </c>
      <c r="BG33" s="24">
        <f t="shared" si="6"/>
        <v>490615</v>
      </c>
    </row>
    <row r="34" spans="1:59" x14ac:dyDescent="0.4">
      <c r="A34" s="17" t="s">
        <v>840</v>
      </c>
      <c r="B34" s="17" t="s">
        <v>975</v>
      </c>
      <c r="C34" s="18" t="s">
        <v>841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6">
        <f t="shared" si="1"/>
        <v>0</v>
      </c>
      <c r="W34" s="19"/>
      <c r="X34" s="19"/>
      <c r="Y34" s="19"/>
      <c r="Z34" s="16">
        <f t="shared" si="2"/>
        <v>0</v>
      </c>
      <c r="AA34" s="19"/>
      <c r="AB34" s="19"/>
      <c r="AC34" s="19">
        <v>92438</v>
      </c>
      <c r="AD34" s="19"/>
      <c r="AE34" s="19"/>
      <c r="AF34" s="19"/>
      <c r="AG34" s="16">
        <f t="shared" si="3"/>
        <v>92438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6">
        <f t="shared" si="4"/>
        <v>0</v>
      </c>
      <c r="AR34" s="19"/>
      <c r="AS34" s="19"/>
      <c r="AT34" s="19">
        <v>12372</v>
      </c>
      <c r="AU34" s="19"/>
      <c r="AV34" s="19"/>
      <c r="AW34" s="19"/>
      <c r="AX34" s="19"/>
      <c r="AY34" s="19"/>
      <c r="AZ34" s="19"/>
      <c r="BA34" s="19"/>
      <c r="BB34" s="19"/>
      <c r="BC34" s="19"/>
      <c r="BD34" s="16">
        <f t="shared" si="5"/>
        <v>12372</v>
      </c>
      <c r="BE34" s="19">
        <v>104810</v>
      </c>
      <c r="BG34" s="24">
        <f t="shared" si="6"/>
        <v>0</v>
      </c>
    </row>
    <row r="35" spans="1:59" x14ac:dyDescent="0.4">
      <c r="A35" s="17" t="s">
        <v>87</v>
      </c>
      <c r="B35" s="17" t="s">
        <v>972</v>
      </c>
      <c r="C35" s="18" t="s">
        <v>88</v>
      </c>
      <c r="D35" s="19"/>
      <c r="E35" s="19"/>
      <c r="F35" s="19"/>
      <c r="G35" s="19">
        <v>277470</v>
      </c>
      <c r="H35" s="19">
        <v>164160</v>
      </c>
      <c r="I35" s="19"/>
      <c r="J35" s="19">
        <v>142200</v>
      </c>
      <c r="K35" s="19">
        <v>362560</v>
      </c>
      <c r="L35" s="19">
        <v>220692</v>
      </c>
      <c r="M35" s="19">
        <v>359157</v>
      </c>
      <c r="N35" s="19">
        <v>639255</v>
      </c>
      <c r="O35" s="19"/>
      <c r="P35" s="19"/>
      <c r="Q35" s="19">
        <v>4186</v>
      </c>
      <c r="R35" s="19">
        <v>3469</v>
      </c>
      <c r="S35" s="19"/>
      <c r="T35" s="19"/>
      <c r="U35" s="19"/>
      <c r="V35" s="16">
        <f t="shared" si="1"/>
        <v>2173149</v>
      </c>
      <c r="W35" s="19"/>
      <c r="X35" s="19"/>
      <c r="Y35" s="19"/>
      <c r="Z35" s="16">
        <f t="shared" si="2"/>
        <v>0</v>
      </c>
      <c r="AA35" s="19">
        <v>46273</v>
      </c>
      <c r="AB35" s="19"/>
      <c r="AC35" s="19">
        <v>86683</v>
      </c>
      <c r="AD35" s="19"/>
      <c r="AE35" s="19"/>
      <c r="AF35" s="19"/>
      <c r="AG35" s="16">
        <f t="shared" si="3"/>
        <v>132956</v>
      </c>
      <c r="AH35" s="19">
        <v>26013</v>
      </c>
      <c r="AI35" s="19">
        <v>104712</v>
      </c>
      <c r="AJ35" s="19"/>
      <c r="AK35" s="19">
        <v>1580</v>
      </c>
      <c r="AL35" s="19"/>
      <c r="AM35" s="19"/>
      <c r="AN35" s="19"/>
      <c r="AO35" s="19">
        <v>89830</v>
      </c>
      <c r="AP35" s="19"/>
      <c r="AQ35" s="16">
        <f t="shared" si="4"/>
        <v>222135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>
        <v>63986</v>
      </c>
      <c r="BB35" s="19"/>
      <c r="BC35" s="19"/>
      <c r="BD35" s="16">
        <f t="shared" si="5"/>
        <v>63986</v>
      </c>
      <c r="BE35" s="19">
        <v>2592226</v>
      </c>
      <c r="BG35" s="24">
        <f t="shared" si="6"/>
        <v>2395284</v>
      </c>
    </row>
    <row r="36" spans="1:59" x14ac:dyDescent="0.4">
      <c r="A36" s="17" t="s">
        <v>91</v>
      </c>
      <c r="B36" s="17" t="s">
        <v>975</v>
      </c>
      <c r="C36" s="18" t="s">
        <v>92</v>
      </c>
      <c r="D36" s="19"/>
      <c r="E36" s="19"/>
      <c r="F36" s="19"/>
      <c r="G36" s="19">
        <v>209984</v>
      </c>
      <c r="H36" s="19">
        <v>148615</v>
      </c>
      <c r="I36" s="19"/>
      <c r="J36" s="19">
        <v>112923</v>
      </c>
      <c r="K36" s="19"/>
      <c r="L36" s="19"/>
      <c r="M36" s="19">
        <v>2804</v>
      </c>
      <c r="N36" s="19"/>
      <c r="O36" s="19"/>
      <c r="P36" s="19"/>
      <c r="Q36" s="19"/>
      <c r="R36" s="19"/>
      <c r="S36" s="19"/>
      <c r="T36" s="19"/>
      <c r="U36" s="19"/>
      <c r="V36" s="16">
        <f t="shared" si="1"/>
        <v>474326</v>
      </c>
      <c r="W36" s="19"/>
      <c r="X36" s="19"/>
      <c r="Y36" s="19"/>
      <c r="Z36" s="16">
        <f t="shared" si="2"/>
        <v>0</v>
      </c>
      <c r="AA36" s="19"/>
      <c r="AB36" s="19"/>
      <c r="AC36" s="19">
        <v>29427</v>
      </c>
      <c r="AD36" s="19"/>
      <c r="AE36" s="19"/>
      <c r="AF36" s="19"/>
      <c r="AG36" s="16">
        <f t="shared" si="3"/>
        <v>29427</v>
      </c>
      <c r="AH36" s="19"/>
      <c r="AI36" s="19">
        <v>73869</v>
      </c>
      <c r="AJ36" s="19"/>
      <c r="AK36" s="19"/>
      <c r="AL36" s="19"/>
      <c r="AM36" s="19"/>
      <c r="AN36" s="19"/>
      <c r="AO36" s="19"/>
      <c r="AP36" s="19"/>
      <c r="AQ36" s="16">
        <f t="shared" si="4"/>
        <v>73869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6">
        <f t="shared" si="5"/>
        <v>0</v>
      </c>
      <c r="BE36" s="19">
        <v>577622</v>
      </c>
      <c r="BG36" s="24">
        <f t="shared" si="6"/>
        <v>548195</v>
      </c>
    </row>
    <row r="37" spans="1:59" x14ac:dyDescent="0.4">
      <c r="A37" s="17" t="s">
        <v>93</v>
      </c>
      <c r="B37" s="17" t="s">
        <v>975</v>
      </c>
      <c r="C37" s="18" t="s">
        <v>94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v>10856</v>
      </c>
      <c r="O37" s="19"/>
      <c r="P37" s="19"/>
      <c r="Q37" s="19"/>
      <c r="R37" s="19"/>
      <c r="S37" s="19"/>
      <c r="T37" s="19"/>
      <c r="U37" s="19"/>
      <c r="V37" s="16">
        <f t="shared" si="1"/>
        <v>10856</v>
      </c>
      <c r="W37" s="19"/>
      <c r="X37" s="19"/>
      <c r="Y37" s="19"/>
      <c r="Z37" s="16">
        <f t="shared" si="2"/>
        <v>0</v>
      </c>
      <c r="AA37" s="19">
        <v>44892</v>
      </c>
      <c r="AB37" s="19"/>
      <c r="AC37" s="19">
        <v>326</v>
      </c>
      <c r="AD37" s="19"/>
      <c r="AE37" s="19"/>
      <c r="AF37" s="19"/>
      <c r="AG37" s="16">
        <f t="shared" si="3"/>
        <v>45218</v>
      </c>
      <c r="AH37" s="19"/>
      <c r="AI37" s="19">
        <v>5255</v>
      </c>
      <c r="AJ37" s="19"/>
      <c r="AK37" s="19"/>
      <c r="AL37" s="19"/>
      <c r="AM37" s="19"/>
      <c r="AN37" s="19"/>
      <c r="AO37" s="19"/>
      <c r="AP37" s="19"/>
      <c r="AQ37" s="16">
        <f t="shared" si="4"/>
        <v>5255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6">
        <f t="shared" si="5"/>
        <v>0</v>
      </c>
      <c r="BE37" s="19">
        <v>61329</v>
      </c>
      <c r="BG37" s="24">
        <f t="shared" si="6"/>
        <v>16111</v>
      </c>
    </row>
    <row r="38" spans="1:59" x14ac:dyDescent="0.4">
      <c r="A38" s="17" t="s">
        <v>95</v>
      </c>
      <c r="B38" s="17" t="s">
        <v>971</v>
      </c>
      <c r="C38" s="18" t="s">
        <v>96</v>
      </c>
      <c r="D38" s="19">
        <v>1235790</v>
      </c>
      <c r="E38" s="19"/>
      <c r="F38" s="19"/>
      <c r="G38" s="19">
        <v>23225</v>
      </c>
      <c r="H38" s="19"/>
      <c r="I38" s="19"/>
      <c r="J38" s="19">
        <v>34311</v>
      </c>
      <c r="K38" s="19">
        <v>353305</v>
      </c>
      <c r="L38" s="19"/>
      <c r="M38" s="19">
        <v>104286</v>
      </c>
      <c r="N38" s="19">
        <v>6338</v>
      </c>
      <c r="O38" s="19"/>
      <c r="P38" s="19"/>
      <c r="Q38" s="19"/>
      <c r="R38" s="19">
        <v>3379</v>
      </c>
      <c r="S38" s="19"/>
      <c r="T38" s="19"/>
      <c r="U38" s="19"/>
      <c r="V38" s="16">
        <f t="shared" si="1"/>
        <v>1760634</v>
      </c>
      <c r="W38" s="19"/>
      <c r="X38" s="19"/>
      <c r="Y38" s="19"/>
      <c r="Z38" s="16">
        <f t="shared" si="2"/>
        <v>0</v>
      </c>
      <c r="AA38" s="19">
        <v>17910</v>
      </c>
      <c r="AB38" s="19">
        <v>24539</v>
      </c>
      <c r="AC38" s="19">
        <v>57148</v>
      </c>
      <c r="AD38" s="19"/>
      <c r="AE38" s="19"/>
      <c r="AF38" s="19"/>
      <c r="AG38" s="16">
        <f t="shared" si="3"/>
        <v>99597</v>
      </c>
      <c r="AH38" s="19">
        <v>22271</v>
      </c>
      <c r="AI38" s="19">
        <v>347859</v>
      </c>
      <c r="AJ38" s="19"/>
      <c r="AK38" s="19">
        <v>21991</v>
      </c>
      <c r="AL38" s="19"/>
      <c r="AM38" s="19"/>
      <c r="AN38" s="19">
        <v>2856</v>
      </c>
      <c r="AO38" s="19"/>
      <c r="AP38" s="19"/>
      <c r="AQ38" s="16">
        <f t="shared" si="4"/>
        <v>394977</v>
      </c>
      <c r="AR38" s="19"/>
      <c r="AS38" s="19"/>
      <c r="AT38" s="19">
        <v>222</v>
      </c>
      <c r="AU38" s="19"/>
      <c r="AV38" s="19"/>
      <c r="AW38" s="19"/>
      <c r="AX38" s="19"/>
      <c r="AY38" s="19"/>
      <c r="AZ38" s="19"/>
      <c r="BA38" s="19">
        <v>128041</v>
      </c>
      <c r="BB38" s="19"/>
      <c r="BC38" s="19"/>
      <c r="BD38" s="16">
        <f t="shared" si="5"/>
        <v>128263</v>
      </c>
      <c r="BE38" s="19">
        <v>2383471</v>
      </c>
      <c r="BG38" s="24">
        <f t="shared" si="6"/>
        <v>2155611</v>
      </c>
    </row>
    <row r="39" spans="1:59" x14ac:dyDescent="0.4">
      <c r="A39" s="17" t="s">
        <v>842</v>
      </c>
      <c r="B39" s="17" t="s">
        <v>972</v>
      </c>
      <c r="C39" s="18" t="s">
        <v>843</v>
      </c>
      <c r="D39" s="19"/>
      <c r="E39" s="19"/>
      <c r="F39" s="19"/>
      <c r="G39" s="19">
        <v>17388</v>
      </c>
      <c r="H39" s="19"/>
      <c r="I39" s="19"/>
      <c r="J39" s="19">
        <v>27062</v>
      </c>
      <c r="K39" s="19">
        <v>353305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6">
        <f t="shared" si="1"/>
        <v>397755</v>
      </c>
      <c r="W39" s="19"/>
      <c r="X39" s="19"/>
      <c r="Y39" s="19"/>
      <c r="Z39" s="16">
        <f t="shared" si="2"/>
        <v>0</v>
      </c>
      <c r="AA39" s="19"/>
      <c r="AB39" s="19"/>
      <c r="AC39" s="19">
        <v>15836</v>
      </c>
      <c r="AD39" s="19"/>
      <c r="AE39" s="19"/>
      <c r="AF39" s="19"/>
      <c r="AG39" s="16">
        <f t="shared" si="3"/>
        <v>15836</v>
      </c>
      <c r="AH39" s="19">
        <v>22271</v>
      </c>
      <c r="AI39" s="19"/>
      <c r="AJ39" s="19"/>
      <c r="AK39" s="19"/>
      <c r="AL39" s="19"/>
      <c r="AM39" s="19"/>
      <c r="AN39" s="19"/>
      <c r="AO39" s="19"/>
      <c r="AP39" s="19"/>
      <c r="AQ39" s="16">
        <f t="shared" si="4"/>
        <v>22271</v>
      </c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6">
        <f t="shared" si="5"/>
        <v>0</v>
      </c>
      <c r="BE39" s="19">
        <v>435862</v>
      </c>
      <c r="BG39" s="24">
        <f t="shared" si="6"/>
        <v>420026</v>
      </c>
    </row>
    <row r="40" spans="1:59" x14ac:dyDescent="0.4">
      <c r="A40" s="17" t="s">
        <v>103</v>
      </c>
      <c r="B40" s="17" t="s">
        <v>971</v>
      </c>
      <c r="C40" s="18" t="s">
        <v>104</v>
      </c>
      <c r="D40" s="19"/>
      <c r="E40" s="19"/>
      <c r="F40" s="19"/>
      <c r="G40" s="19">
        <v>381733</v>
      </c>
      <c r="H40" s="19">
        <v>41308</v>
      </c>
      <c r="I40" s="19"/>
      <c r="J40" s="19">
        <v>27858</v>
      </c>
      <c r="K40" s="19">
        <v>61547</v>
      </c>
      <c r="L40" s="19"/>
      <c r="M40" s="19">
        <v>3492</v>
      </c>
      <c r="N40" s="19">
        <v>29704</v>
      </c>
      <c r="O40" s="19"/>
      <c r="P40" s="19"/>
      <c r="Q40" s="19"/>
      <c r="R40" s="19"/>
      <c r="S40" s="19"/>
      <c r="T40" s="19"/>
      <c r="U40" s="19"/>
      <c r="V40" s="16">
        <f t="shared" si="1"/>
        <v>545642</v>
      </c>
      <c r="W40" s="19"/>
      <c r="X40" s="19"/>
      <c r="Y40" s="19"/>
      <c r="Z40" s="16">
        <f t="shared" si="2"/>
        <v>0</v>
      </c>
      <c r="AA40" s="19">
        <v>12803</v>
      </c>
      <c r="AB40" s="19"/>
      <c r="AC40" s="19">
        <v>112706</v>
      </c>
      <c r="AD40" s="19"/>
      <c r="AE40" s="19"/>
      <c r="AF40" s="19"/>
      <c r="AG40" s="16">
        <f t="shared" si="3"/>
        <v>125509</v>
      </c>
      <c r="AH40" s="19">
        <v>6052</v>
      </c>
      <c r="AI40" s="19">
        <v>12530</v>
      </c>
      <c r="AJ40" s="19"/>
      <c r="AK40" s="19"/>
      <c r="AL40" s="19"/>
      <c r="AM40" s="19"/>
      <c r="AN40" s="19"/>
      <c r="AO40" s="19">
        <v>207</v>
      </c>
      <c r="AP40" s="19"/>
      <c r="AQ40" s="16">
        <f t="shared" si="4"/>
        <v>18789</v>
      </c>
      <c r="AR40" s="19"/>
      <c r="AS40" s="19"/>
      <c r="AT40" s="19">
        <v>926</v>
      </c>
      <c r="AU40" s="19"/>
      <c r="AV40" s="19"/>
      <c r="AW40" s="19"/>
      <c r="AX40" s="19"/>
      <c r="AY40" s="19"/>
      <c r="AZ40" s="19"/>
      <c r="BA40" s="19"/>
      <c r="BB40" s="19"/>
      <c r="BC40" s="19"/>
      <c r="BD40" s="16">
        <f t="shared" si="5"/>
        <v>926</v>
      </c>
      <c r="BE40" s="19">
        <v>690866</v>
      </c>
      <c r="BG40" s="24">
        <f t="shared" si="6"/>
        <v>564431</v>
      </c>
    </row>
    <row r="41" spans="1:59" x14ac:dyDescent="0.4">
      <c r="A41" s="17" t="s">
        <v>105</v>
      </c>
      <c r="B41" s="17" t="s">
        <v>972</v>
      </c>
      <c r="C41" s="18" t="s">
        <v>106</v>
      </c>
      <c r="D41" s="19"/>
      <c r="E41" s="19"/>
      <c r="F41" s="19"/>
      <c r="G41" s="19"/>
      <c r="H41" s="19"/>
      <c r="I41" s="19"/>
      <c r="J41" s="19"/>
      <c r="K41" s="19">
        <v>21795</v>
      </c>
      <c r="L41" s="19"/>
      <c r="M41" s="19"/>
      <c r="N41" s="19">
        <v>5609</v>
      </c>
      <c r="O41" s="19"/>
      <c r="P41" s="19"/>
      <c r="Q41" s="19"/>
      <c r="R41" s="19"/>
      <c r="S41" s="19"/>
      <c r="T41" s="19"/>
      <c r="U41" s="19"/>
      <c r="V41" s="16">
        <f t="shared" si="1"/>
        <v>27404</v>
      </c>
      <c r="W41" s="19"/>
      <c r="X41" s="19"/>
      <c r="Y41" s="19"/>
      <c r="Z41" s="16">
        <f t="shared" si="2"/>
        <v>0</v>
      </c>
      <c r="AA41" s="19">
        <v>574</v>
      </c>
      <c r="AB41" s="19"/>
      <c r="AC41" s="19"/>
      <c r="AD41" s="19"/>
      <c r="AE41" s="19"/>
      <c r="AF41" s="19"/>
      <c r="AG41" s="16">
        <f t="shared" si="3"/>
        <v>574</v>
      </c>
      <c r="AH41" s="19"/>
      <c r="AI41" s="19"/>
      <c r="AJ41" s="19"/>
      <c r="AK41" s="19"/>
      <c r="AL41" s="19"/>
      <c r="AM41" s="19"/>
      <c r="AN41" s="19"/>
      <c r="AO41" s="19"/>
      <c r="AP41" s="19"/>
      <c r="AQ41" s="16">
        <f t="shared" si="4"/>
        <v>0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6">
        <f t="shared" si="5"/>
        <v>0</v>
      </c>
      <c r="BE41" s="19">
        <v>27978</v>
      </c>
      <c r="BG41" s="24">
        <f t="shared" si="6"/>
        <v>27404</v>
      </c>
    </row>
    <row r="42" spans="1:59" x14ac:dyDescent="0.4">
      <c r="A42" s="17" t="s">
        <v>111</v>
      </c>
      <c r="B42" s="17" t="s">
        <v>972</v>
      </c>
      <c r="C42" s="18" t="s">
        <v>112</v>
      </c>
      <c r="D42" s="19"/>
      <c r="E42" s="19"/>
      <c r="F42" s="19"/>
      <c r="G42" s="19">
        <v>345053</v>
      </c>
      <c r="H42" s="19"/>
      <c r="I42" s="19"/>
      <c r="J42" s="19"/>
      <c r="K42" s="19">
        <v>35268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6">
        <f t="shared" si="1"/>
        <v>380321</v>
      </c>
      <c r="W42" s="19"/>
      <c r="X42" s="19"/>
      <c r="Y42" s="19"/>
      <c r="Z42" s="16">
        <f t="shared" si="2"/>
        <v>0</v>
      </c>
      <c r="AA42" s="19"/>
      <c r="AB42" s="19"/>
      <c r="AC42" s="19"/>
      <c r="AD42" s="19"/>
      <c r="AE42" s="19"/>
      <c r="AF42" s="19"/>
      <c r="AG42" s="16">
        <f t="shared" si="3"/>
        <v>0</v>
      </c>
      <c r="AH42" s="19"/>
      <c r="AI42" s="19"/>
      <c r="AJ42" s="19"/>
      <c r="AK42" s="19"/>
      <c r="AL42" s="19"/>
      <c r="AM42" s="19"/>
      <c r="AN42" s="19"/>
      <c r="AO42" s="19"/>
      <c r="AP42" s="19"/>
      <c r="AQ42" s="16">
        <f t="shared" si="4"/>
        <v>0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6">
        <f t="shared" si="5"/>
        <v>0</v>
      </c>
      <c r="BE42" s="19">
        <v>380321</v>
      </c>
      <c r="BG42" s="24">
        <f t="shared" si="6"/>
        <v>380321</v>
      </c>
    </row>
    <row r="43" spans="1:59" x14ac:dyDescent="0.4">
      <c r="A43" s="17" t="s">
        <v>117</v>
      </c>
      <c r="B43" s="17" t="s">
        <v>972</v>
      </c>
      <c r="C43" s="18" t="s">
        <v>118</v>
      </c>
      <c r="D43" s="19"/>
      <c r="E43" s="19"/>
      <c r="F43" s="19"/>
      <c r="G43" s="19"/>
      <c r="H43" s="19"/>
      <c r="I43" s="19"/>
      <c r="J43" s="19"/>
      <c r="K43" s="19">
        <v>1752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6">
        <f t="shared" si="1"/>
        <v>1752</v>
      </c>
      <c r="W43" s="19"/>
      <c r="X43" s="19"/>
      <c r="Y43" s="19"/>
      <c r="Z43" s="16">
        <f t="shared" si="2"/>
        <v>0</v>
      </c>
      <c r="AA43" s="19">
        <v>12229</v>
      </c>
      <c r="AB43" s="19"/>
      <c r="AC43" s="19"/>
      <c r="AD43" s="19"/>
      <c r="AE43" s="19"/>
      <c r="AF43" s="19"/>
      <c r="AG43" s="16">
        <f t="shared" si="3"/>
        <v>12229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6">
        <f t="shared" si="4"/>
        <v>0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6">
        <f t="shared" si="5"/>
        <v>0</v>
      </c>
      <c r="BE43" s="19">
        <v>13981</v>
      </c>
      <c r="BG43" s="24">
        <f t="shared" si="6"/>
        <v>1752</v>
      </c>
    </row>
    <row r="44" spans="1:59" x14ac:dyDescent="0.4">
      <c r="A44" s="17" t="s">
        <v>119</v>
      </c>
      <c r="B44" s="17" t="s">
        <v>975</v>
      </c>
      <c r="C44" s="18" t="s">
        <v>120</v>
      </c>
      <c r="D44" s="19"/>
      <c r="E44" s="19"/>
      <c r="F44" s="19"/>
      <c r="G44" s="19"/>
      <c r="H44" s="19"/>
      <c r="I44" s="19"/>
      <c r="J44" s="19"/>
      <c r="K44" s="19">
        <v>1752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6">
        <f t="shared" si="1"/>
        <v>1752</v>
      </c>
      <c r="W44" s="19"/>
      <c r="X44" s="19"/>
      <c r="Y44" s="19"/>
      <c r="Z44" s="16">
        <f t="shared" si="2"/>
        <v>0</v>
      </c>
      <c r="AA44" s="19">
        <v>12229</v>
      </c>
      <c r="AB44" s="19"/>
      <c r="AC44" s="19"/>
      <c r="AD44" s="19"/>
      <c r="AE44" s="19"/>
      <c r="AF44" s="19"/>
      <c r="AG44" s="16">
        <f t="shared" si="3"/>
        <v>12229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6">
        <f t="shared" si="4"/>
        <v>0</v>
      </c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6">
        <f t="shared" si="5"/>
        <v>0</v>
      </c>
      <c r="BE44" s="19">
        <v>13981</v>
      </c>
      <c r="BG44" s="24">
        <f t="shared" si="6"/>
        <v>1752</v>
      </c>
    </row>
    <row r="45" spans="1:59" x14ac:dyDescent="0.4">
      <c r="A45" s="17" t="s">
        <v>125</v>
      </c>
      <c r="B45" s="17" t="s">
        <v>971</v>
      </c>
      <c r="C45" s="18" t="s">
        <v>126</v>
      </c>
      <c r="D45" s="19">
        <v>111686</v>
      </c>
      <c r="E45" s="19">
        <v>9801</v>
      </c>
      <c r="F45" s="19"/>
      <c r="G45" s="19">
        <v>191611</v>
      </c>
      <c r="H45" s="19">
        <v>42830</v>
      </c>
      <c r="I45" s="19"/>
      <c r="J45" s="19">
        <v>191088</v>
      </c>
      <c r="K45" s="19">
        <v>78791</v>
      </c>
      <c r="L45" s="19"/>
      <c r="M45" s="19">
        <v>252619</v>
      </c>
      <c r="N45" s="19">
        <v>87369</v>
      </c>
      <c r="O45" s="19"/>
      <c r="P45" s="19"/>
      <c r="Q45" s="19">
        <v>143496</v>
      </c>
      <c r="R45" s="19">
        <v>17347</v>
      </c>
      <c r="S45" s="19"/>
      <c r="T45" s="19"/>
      <c r="U45" s="19"/>
      <c r="V45" s="16">
        <f t="shared" si="1"/>
        <v>1126638</v>
      </c>
      <c r="W45" s="19"/>
      <c r="X45" s="19">
        <v>9017</v>
      </c>
      <c r="Y45" s="19"/>
      <c r="Z45" s="16">
        <f t="shared" si="2"/>
        <v>9017</v>
      </c>
      <c r="AA45" s="19">
        <v>55004</v>
      </c>
      <c r="AB45" s="19">
        <v>10921</v>
      </c>
      <c r="AC45" s="19"/>
      <c r="AD45" s="19"/>
      <c r="AE45" s="19"/>
      <c r="AF45" s="19"/>
      <c r="AG45" s="16">
        <f t="shared" si="3"/>
        <v>65925</v>
      </c>
      <c r="AH45" s="19"/>
      <c r="AI45" s="19"/>
      <c r="AJ45" s="19">
        <v>480</v>
      </c>
      <c r="AK45" s="19"/>
      <c r="AL45" s="19"/>
      <c r="AM45" s="19"/>
      <c r="AN45" s="19"/>
      <c r="AO45" s="19">
        <v>90798</v>
      </c>
      <c r="AP45" s="19"/>
      <c r="AQ45" s="16">
        <f t="shared" si="4"/>
        <v>91278</v>
      </c>
      <c r="AR45" s="19"/>
      <c r="AS45" s="19"/>
      <c r="AT45" s="19"/>
      <c r="AU45" s="19"/>
      <c r="AV45" s="19"/>
      <c r="AW45" s="19"/>
      <c r="AX45" s="19"/>
      <c r="AY45" s="19">
        <v>480551</v>
      </c>
      <c r="AZ45" s="19"/>
      <c r="BA45" s="19">
        <v>19995</v>
      </c>
      <c r="BB45" s="19"/>
      <c r="BC45" s="19"/>
      <c r="BD45" s="16">
        <f t="shared" si="5"/>
        <v>500546</v>
      </c>
      <c r="BE45" s="19">
        <v>1793404</v>
      </c>
      <c r="BG45" s="24">
        <f t="shared" si="6"/>
        <v>1217916</v>
      </c>
    </row>
    <row r="46" spans="1:59" x14ac:dyDescent="0.4">
      <c r="A46" s="17" t="s">
        <v>127</v>
      </c>
      <c r="B46" s="17" t="s">
        <v>972</v>
      </c>
      <c r="C46" s="18" t="s">
        <v>128</v>
      </c>
      <c r="D46" s="19"/>
      <c r="E46" s="19">
        <v>9801</v>
      </c>
      <c r="F46" s="19"/>
      <c r="G46" s="19"/>
      <c r="H46" s="19">
        <v>26483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6">
        <f t="shared" si="1"/>
        <v>36284</v>
      </c>
      <c r="W46" s="19"/>
      <c r="X46" s="19"/>
      <c r="Y46" s="19"/>
      <c r="Z46" s="16">
        <f t="shared" si="2"/>
        <v>0</v>
      </c>
      <c r="AA46" s="19"/>
      <c r="AB46" s="19">
        <v>2396</v>
      </c>
      <c r="AC46" s="19"/>
      <c r="AD46" s="19"/>
      <c r="AE46" s="19"/>
      <c r="AF46" s="19"/>
      <c r="AG46" s="16">
        <f t="shared" si="3"/>
        <v>2396</v>
      </c>
      <c r="AH46" s="19"/>
      <c r="AI46" s="19"/>
      <c r="AJ46" s="19"/>
      <c r="AK46" s="19"/>
      <c r="AL46" s="19"/>
      <c r="AM46" s="19"/>
      <c r="AN46" s="19"/>
      <c r="AO46" s="19"/>
      <c r="AP46" s="19"/>
      <c r="AQ46" s="16">
        <f t="shared" si="4"/>
        <v>0</v>
      </c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6">
        <f t="shared" si="5"/>
        <v>0</v>
      </c>
      <c r="BE46" s="19">
        <v>38680</v>
      </c>
      <c r="BG46" s="24">
        <f t="shared" si="6"/>
        <v>36284</v>
      </c>
    </row>
    <row r="47" spans="1:59" x14ac:dyDescent="0.4">
      <c r="A47" s="17" t="s">
        <v>129</v>
      </c>
      <c r="B47" s="17" t="s">
        <v>972</v>
      </c>
      <c r="C47" s="18" t="s">
        <v>130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6">
        <f t="shared" si="1"/>
        <v>0</v>
      </c>
      <c r="W47" s="19"/>
      <c r="X47" s="19">
        <v>9017</v>
      </c>
      <c r="Y47" s="19"/>
      <c r="Z47" s="16">
        <f t="shared" si="2"/>
        <v>9017</v>
      </c>
      <c r="AA47" s="19"/>
      <c r="AB47" s="19"/>
      <c r="AC47" s="19"/>
      <c r="AD47" s="19"/>
      <c r="AE47" s="19"/>
      <c r="AF47" s="19"/>
      <c r="AG47" s="16">
        <f t="shared" si="3"/>
        <v>0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6">
        <f t="shared" si="4"/>
        <v>0</v>
      </c>
      <c r="AR47" s="19"/>
      <c r="AS47" s="19"/>
      <c r="AT47" s="19"/>
      <c r="AU47" s="19"/>
      <c r="AV47" s="19"/>
      <c r="AW47" s="19"/>
      <c r="AX47" s="19"/>
      <c r="AY47" s="19">
        <v>480551</v>
      </c>
      <c r="AZ47" s="19"/>
      <c r="BA47" s="19">
        <v>19995</v>
      </c>
      <c r="BB47" s="19"/>
      <c r="BC47" s="19"/>
      <c r="BD47" s="16">
        <f t="shared" si="5"/>
        <v>500546</v>
      </c>
      <c r="BE47" s="19">
        <v>509563</v>
      </c>
      <c r="BG47" s="24">
        <f t="shared" si="6"/>
        <v>0</v>
      </c>
    </row>
    <row r="48" spans="1:59" x14ac:dyDescent="0.4">
      <c r="A48" s="17" t="s">
        <v>131</v>
      </c>
      <c r="B48" s="17" t="s">
        <v>971</v>
      </c>
      <c r="C48" s="18" t="s">
        <v>132</v>
      </c>
      <c r="D48" s="19">
        <v>11837</v>
      </c>
      <c r="E48" s="19">
        <v>30251</v>
      </c>
      <c r="F48" s="19"/>
      <c r="G48" s="19">
        <v>1393663</v>
      </c>
      <c r="H48" s="19"/>
      <c r="I48" s="19"/>
      <c r="J48" s="19">
        <v>3126</v>
      </c>
      <c r="K48" s="19">
        <v>155458</v>
      </c>
      <c r="L48" s="19">
        <v>821</v>
      </c>
      <c r="M48" s="19">
        <v>105563</v>
      </c>
      <c r="N48" s="19">
        <v>109369</v>
      </c>
      <c r="O48" s="19"/>
      <c r="P48" s="19"/>
      <c r="Q48" s="19">
        <v>318</v>
      </c>
      <c r="R48" s="19"/>
      <c r="S48" s="19"/>
      <c r="T48" s="19"/>
      <c r="U48" s="19">
        <v>4642</v>
      </c>
      <c r="V48" s="16">
        <f t="shared" si="1"/>
        <v>1815048</v>
      </c>
      <c r="W48" s="19"/>
      <c r="X48" s="19"/>
      <c r="Y48" s="19"/>
      <c r="Z48" s="16">
        <f t="shared" si="2"/>
        <v>0</v>
      </c>
      <c r="AA48" s="19">
        <v>51620</v>
      </c>
      <c r="AB48" s="19"/>
      <c r="AC48" s="19">
        <v>88241</v>
      </c>
      <c r="AD48" s="19"/>
      <c r="AE48" s="19"/>
      <c r="AF48" s="19"/>
      <c r="AG48" s="16">
        <f t="shared" si="3"/>
        <v>139861</v>
      </c>
      <c r="AH48" s="19"/>
      <c r="AI48" s="19"/>
      <c r="AJ48" s="19"/>
      <c r="AK48" s="19"/>
      <c r="AL48" s="19"/>
      <c r="AM48" s="19"/>
      <c r="AN48" s="19">
        <v>2912</v>
      </c>
      <c r="AO48" s="19">
        <v>28130</v>
      </c>
      <c r="AP48" s="19"/>
      <c r="AQ48" s="16">
        <f t="shared" si="4"/>
        <v>31042</v>
      </c>
      <c r="AR48" s="19"/>
      <c r="AS48" s="19"/>
      <c r="AT48" s="19"/>
      <c r="AU48" s="19"/>
      <c r="AV48" s="19"/>
      <c r="AW48" s="19"/>
      <c r="AX48" s="19"/>
      <c r="AY48" s="19"/>
      <c r="AZ48" s="19"/>
      <c r="BA48" s="19">
        <v>1851</v>
      </c>
      <c r="BB48" s="19"/>
      <c r="BC48" s="19"/>
      <c r="BD48" s="16">
        <f t="shared" si="5"/>
        <v>1851</v>
      </c>
      <c r="BE48" s="19">
        <v>1987802</v>
      </c>
      <c r="BG48" s="24">
        <f t="shared" si="6"/>
        <v>1846090</v>
      </c>
    </row>
    <row r="49" spans="1:59" x14ac:dyDescent="0.4">
      <c r="A49" s="14" t="s">
        <v>133</v>
      </c>
      <c r="B49" s="14" t="s">
        <v>970</v>
      </c>
      <c r="C49" s="15" t="s">
        <v>134</v>
      </c>
      <c r="D49" s="16"/>
      <c r="E49" s="16"/>
      <c r="F49" s="16">
        <v>4357</v>
      </c>
      <c r="G49" s="16">
        <v>221</v>
      </c>
      <c r="H49" s="16">
        <v>8179</v>
      </c>
      <c r="I49" s="16">
        <v>799</v>
      </c>
      <c r="J49" s="16">
        <v>2562418</v>
      </c>
      <c r="K49" s="16">
        <v>133473</v>
      </c>
      <c r="L49" s="16">
        <v>9170</v>
      </c>
      <c r="M49" s="16">
        <v>450593</v>
      </c>
      <c r="N49" s="16">
        <v>1294413</v>
      </c>
      <c r="O49" s="16"/>
      <c r="P49" s="16">
        <v>1707</v>
      </c>
      <c r="Q49" s="16">
        <v>35124</v>
      </c>
      <c r="R49" s="16">
        <v>102104</v>
      </c>
      <c r="S49" s="16"/>
      <c r="T49" s="16"/>
      <c r="U49" s="16">
        <v>976</v>
      </c>
      <c r="V49" s="16">
        <f t="shared" si="1"/>
        <v>4603534</v>
      </c>
      <c r="W49" s="16"/>
      <c r="X49" s="16"/>
      <c r="Y49" s="16">
        <v>2020</v>
      </c>
      <c r="Z49" s="16">
        <f t="shared" si="2"/>
        <v>2020</v>
      </c>
      <c r="AA49" s="16">
        <v>313541</v>
      </c>
      <c r="AB49" s="16">
        <v>22720</v>
      </c>
      <c r="AC49" s="16">
        <v>218711</v>
      </c>
      <c r="AD49" s="16"/>
      <c r="AE49" s="16">
        <v>179307</v>
      </c>
      <c r="AF49" s="16"/>
      <c r="AG49" s="16">
        <f t="shared" si="3"/>
        <v>734279</v>
      </c>
      <c r="AH49" s="16"/>
      <c r="AI49" s="16">
        <v>2964</v>
      </c>
      <c r="AJ49" s="16"/>
      <c r="AK49" s="16">
        <v>17438</v>
      </c>
      <c r="AL49" s="16"/>
      <c r="AM49" s="16"/>
      <c r="AN49" s="16"/>
      <c r="AO49" s="16"/>
      <c r="AP49" s="16"/>
      <c r="AQ49" s="16">
        <f t="shared" si="4"/>
        <v>20402</v>
      </c>
      <c r="AR49" s="16">
        <v>3578</v>
      </c>
      <c r="AS49" s="16"/>
      <c r="AT49" s="16"/>
      <c r="AU49" s="16"/>
      <c r="AV49" s="16"/>
      <c r="AW49" s="16"/>
      <c r="AX49" s="16"/>
      <c r="AY49" s="16">
        <v>487341</v>
      </c>
      <c r="AZ49" s="16"/>
      <c r="BA49" s="16"/>
      <c r="BB49" s="16"/>
      <c r="BC49" s="16"/>
      <c r="BD49" s="16">
        <f t="shared" si="5"/>
        <v>490919</v>
      </c>
      <c r="BE49" s="16">
        <v>5851154</v>
      </c>
      <c r="BG49" s="24">
        <f t="shared" si="6"/>
        <v>4623936</v>
      </c>
    </row>
    <row r="50" spans="1:59" x14ac:dyDescent="0.4">
      <c r="A50" s="17" t="s">
        <v>135</v>
      </c>
      <c r="B50" s="17" t="s">
        <v>971</v>
      </c>
      <c r="C50" s="18" t="s">
        <v>136</v>
      </c>
      <c r="D50" s="19"/>
      <c r="E50" s="19"/>
      <c r="F50" s="19">
        <v>4357</v>
      </c>
      <c r="G50" s="19">
        <v>221</v>
      </c>
      <c r="H50" s="19">
        <v>8179</v>
      </c>
      <c r="I50" s="19">
        <v>799</v>
      </c>
      <c r="J50" s="19">
        <v>2144417</v>
      </c>
      <c r="K50" s="19">
        <v>133473</v>
      </c>
      <c r="L50" s="19">
        <v>9170</v>
      </c>
      <c r="M50" s="19">
        <v>377304</v>
      </c>
      <c r="N50" s="19">
        <v>1082678</v>
      </c>
      <c r="O50" s="19"/>
      <c r="P50" s="19">
        <v>1707</v>
      </c>
      <c r="Q50" s="19">
        <v>35124</v>
      </c>
      <c r="R50" s="19"/>
      <c r="S50" s="19"/>
      <c r="T50" s="19"/>
      <c r="U50" s="19">
        <v>976</v>
      </c>
      <c r="V50" s="16">
        <f t="shared" si="1"/>
        <v>3798405</v>
      </c>
      <c r="W50" s="19"/>
      <c r="X50" s="19"/>
      <c r="Y50" s="19">
        <v>2020</v>
      </c>
      <c r="Z50" s="16">
        <f t="shared" si="2"/>
        <v>2020</v>
      </c>
      <c r="AA50" s="19">
        <v>313541</v>
      </c>
      <c r="AB50" s="19"/>
      <c r="AC50" s="19"/>
      <c r="AD50" s="19"/>
      <c r="AE50" s="19"/>
      <c r="AF50" s="19"/>
      <c r="AG50" s="16">
        <f t="shared" si="3"/>
        <v>313541</v>
      </c>
      <c r="AH50" s="19"/>
      <c r="AI50" s="19">
        <v>2964</v>
      </c>
      <c r="AJ50" s="19"/>
      <c r="AK50" s="19"/>
      <c r="AL50" s="19"/>
      <c r="AM50" s="19"/>
      <c r="AN50" s="19"/>
      <c r="AO50" s="19"/>
      <c r="AP50" s="19"/>
      <c r="AQ50" s="16">
        <f t="shared" si="4"/>
        <v>2964</v>
      </c>
      <c r="AR50" s="19">
        <v>3578</v>
      </c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6">
        <f t="shared" si="5"/>
        <v>3578</v>
      </c>
      <c r="BE50" s="19">
        <v>4120508</v>
      </c>
      <c r="BG50" s="24">
        <f t="shared" si="6"/>
        <v>3801369</v>
      </c>
    </row>
    <row r="51" spans="1:59" x14ac:dyDescent="0.4">
      <c r="A51" s="17" t="s">
        <v>137</v>
      </c>
      <c r="B51" s="17" t="s">
        <v>972</v>
      </c>
      <c r="C51" s="18" t="s">
        <v>138</v>
      </c>
      <c r="D51" s="19"/>
      <c r="E51" s="19"/>
      <c r="F51" s="19">
        <v>4357</v>
      </c>
      <c r="G51" s="19"/>
      <c r="H51" s="19">
        <v>8179</v>
      </c>
      <c r="I51" s="19">
        <v>799</v>
      </c>
      <c r="J51" s="19">
        <v>1696524</v>
      </c>
      <c r="K51" s="19">
        <v>114864</v>
      </c>
      <c r="L51" s="19">
        <v>9170</v>
      </c>
      <c r="M51" s="19">
        <v>377304</v>
      </c>
      <c r="N51" s="19">
        <v>1058230</v>
      </c>
      <c r="O51" s="19"/>
      <c r="P51" s="19">
        <v>1707</v>
      </c>
      <c r="Q51" s="19">
        <v>35124</v>
      </c>
      <c r="R51" s="19"/>
      <c r="S51" s="19"/>
      <c r="T51" s="19"/>
      <c r="U51" s="19">
        <v>976</v>
      </c>
      <c r="V51" s="16">
        <f t="shared" si="1"/>
        <v>3307234</v>
      </c>
      <c r="W51" s="19"/>
      <c r="X51" s="19"/>
      <c r="Y51" s="19">
        <v>2020</v>
      </c>
      <c r="Z51" s="16">
        <f t="shared" si="2"/>
        <v>2020</v>
      </c>
      <c r="AA51" s="19">
        <v>313541</v>
      </c>
      <c r="AB51" s="19"/>
      <c r="AC51" s="19"/>
      <c r="AD51" s="19"/>
      <c r="AE51" s="19"/>
      <c r="AF51" s="19"/>
      <c r="AG51" s="16">
        <f t="shared" si="3"/>
        <v>313541</v>
      </c>
      <c r="AH51" s="19"/>
      <c r="AI51" s="19">
        <v>2964</v>
      </c>
      <c r="AJ51" s="19"/>
      <c r="AK51" s="19"/>
      <c r="AL51" s="19"/>
      <c r="AM51" s="19"/>
      <c r="AN51" s="19"/>
      <c r="AO51" s="19"/>
      <c r="AP51" s="19"/>
      <c r="AQ51" s="16">
        <f t="shared" si="4"/>
        <v>2964</v>
      </c>
      <c r="AR51" s="19">
        <v>3578</v>
      </c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6">
        <f t="shared" si="5"/>
        <v>3578</v>
      </c>
      <c r="BE51" s="19">
        <v>3629337</v>
      </c>
      <c r="BG51" s="24">
        <f t="shared" si="6"/>
        <v>3310198</v>
      </c>
    </row>
    <row r="52" spans="1:59" x14ac:dyDescent="0.4">
      <c r="A52" s="17" t="s">
        <v>139</v>
      </c>
      <c r="B52" s="17" t="s">
        <v>975</v>
      </c>
      <c r="C52" s="18" t="s">
        <v>140</v>
      </c>
      <c r="D52" s="19"/>
      <c r="E52" s="19"/>
      <c r="F52" s="19">
        <v>4357</v>
      </c>
      <c r="G52" s="19"/>
      <c r="H52" s="19"/>
      <c r="I52" s="19"/>
      <c r="J52" s="19">
        <v>16338</v>
      </c>
      <c r="K52" s="19">
        <v>2634</v>
      </c>
      <c r="L52" s="19"/>
      <c r="M52" s="19">
        <v>37644</v>
      </c>
      <c r="N52" s="19">
        <v>2117</v>
      </c>
      <c r="O52" s="19"/>
      <c r="P52" s="19">
        <v>1707</v>
      </c>
      <c r="Q52" s="19">
        <v>1532</v>
      </c>
      <c r="R52" s="19"/>
      <c r="S52" s="19"/>
      <c r="T52" s="19"/>
      <c r="U52" s="19">
        <v>976</v>
      </c>
      <c r="V52" s="16">
        <f t="shared" si="1"/>
        <v>67305</v>
      </c>
      <c r="W52" s="19"/>
      <c r="X52" s="19"/>
      <c r="Y52" s="19"/>
      <c r="Z52" s="16">
        <f t="shared" si="2"/>
        <v>0</v>
      </c>
      <c r="AA52" s="19">
        <v>309530</v>
      </c>
      <c r="AB52" s="19"/>
      <c r="AC52" s="19"/>
      <c r="AD52" s="19"/>
      <c r="AE52" s="19"/>
      <c r="AF52" s="19"/>
      <c r="AG52" s="16">
        <f t="shared" si="3"/>
        <v>309530</v>
      </c>
      <c r="AH52" s="19"/>
      <c r="AI52" s="19"/>
      <c r="AJ52" s="19"/>
      <c r="AK52" s="19"/>
      <c r="AL52" s="19"/>
      <c r="AM52" s="19"/>
      <c r="AN52" s="19"/>
      <c r="AO52" s="19"/>
      <c r="AP52" s="19"/>
      <c r="AQ52" s="16">
        <f t="shared" si="4"/>
        <v>0</v>
      </c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6">
        <f t="shared" si="5"/>
        <v>0</v>
      </c>
      <c r="BE52" s="19">
        <v>376835</v>
      </c>
      <c r="BG52" s="24">
        <f t="shared" si="6"/>
        <v>67305</v>
      </c>
    </row>
    <row r="53" spans="1:59" x14ac:dyDescent="0.4">
      <c r="A53" s="17" t="s">
        <v>844</v>
      </c>
      <c r="B53" s="17" t="s">
        <v>976</v>
      </c>
      <c r="C53" s="18" t="s">
        <v>845</v>
      </c>
      <c r="D53" s="19"/>
      <c r="E53" s="19"/>
      <c r="F53" s="19">
        <v>3960</v>
      </c>
      <c r="G53" s="19"/>
      <c r="H53" s="19"/>
      <c r="I53" s="19"/>
      <c r="J53" s="19">
        <v>2459</v>
      </c>
      <c r="K53" s="19"/>
      <c r="L53" s="19"/>
      <c r="M53" s="19">
        <v>37073</v>
      </c>
      <c r="N53" s="19"/>
      <c r="O53" s="19"/>
      <c r="P53" s="19">
        <v>1303</v>
      </c>
      <c r="Q53" s="19"/>
      <c r="R53" s="19"/>
      <c r="S53" s="19"/>
      <c r="T53" s="19"/>
      <c r="U53" s="19"/>
      <c r="V53" s="16">
        <f t="shared" si="1"/>
        <v>44795</v>
      </c>
      <c r="W53" s="19"/>
      <c r="X53" s="19"/>
      <c r="Y53" s="19"/>
      <c r="Z53" s="16">
        <f t="shared" si="2"/>
        <v>0</v>
      </c>
      <c r="AA53" s="19">
        <v>305627</v>
      </c>
      <c r="AB53" s="19"/>
      <c r="AC53" s="19"/>
      <c r="AD53" s="19"/>
      <c r="AE53" s="19"/>
      <c r="AF53" s="19"/>
      <c r="AG53" s="16">
        <f t="shared" si="3"/>
        <v>305627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6">
        <f t="shared" si="4"/>
        <v>0</v>
      </c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6">
        <f t="shared" si="5"/>
        <v>0</v>
      </c>
      <c r="BE53" s="19">
        <v>350422</v>
      </c>
      <c r="BG53" s="24">
        <f t="shared" si="6"/>
        <v>44795</v>
      </c>
    </row>
    <row r="54" spans="1:59" x14ac:dyDescent="0.4">
      <c r="A54" s="17" t="s">
        <v>846</v>
      </c>
      <c r="B54" s="17" t="s">
        <v>976</v>
      </c>
      <c r="C54" s="18" t="s">
        <v>847</v>
      </c>
      <c r="D54" s="19"/>
      <c r="E54" s="19"/>
      <c r="F54" s="19"/>
      <c r="G54" s="19"/>
      <c r="H54" s="19"/>
      <c r="I54" s="19"/>
      <c r="J54" s="19">
        <v>11033</v>
      </c>
      <c r="K54" s="19"/>
      <c r="L54" s="19"/>
      <c r="M54" s="19"/>
      <c r="N54" s="19">
        <v>1911</v>
      </c>
      <c r="O54" s="19"/>
      <c r="P54" s="19"/>
      <c r="Q54" s="19"/>
      <c r="R54" s="19"/>
      <c r="S54" s="19"/>
      <c r="T54" s="19"/>
      <c r="U54" s="19"/>
      <c r="V54" s="16">
        <f t="shared" si="1"/>
        <v>12944</v>
      </c>
      <c r="W54" s="19"/>
      <c r="X54" s="19"/>
      <c r="Y54" s="19"/>
      <c r="Z54" s="16">
        <f t="shared" si="2"/>
        <v>0</v>
      </c>
      <c r="AA54" s="19"/>
      <c r="AB54" s="19"/>
      <c r="AC54" s="19"/>
      <c r="AD54" s="19"/>
      <c r="AE54" s="19"/>
      <c r="AF54" s="19"/>
      <c r="AG54" s="16">
        <f t="shared" si="3"/>
        <v>0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6">
        <f t="shared" si="4"/>
        <v>0</v>
      </c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6">
        <f t="shared" si="5"/>
        <v>0</v>
      </c>
      <c r="BE54" s="19">
        <v>12944</v>
      </c>
      <c r="BG54" s="24">
        <f t="shared" si="6"/>
        <v>12944</v>
      </c>
    </row>
    <row r="55" spans="1:59" x14ac:dyDescent="0.4">
      <c r="A55" s="17" t="s">
        <v>848</v>
      </c>
      <c r="B55" s="17" t="s">
        <v>975</v>
      </c>
      <c r="C55" s="18" t="s">
        <v>849</v>
      </c>
      <c r="D55" s="19"/>
      <c r="E55" s="19"/>
      <c r="F55" s="19"/>
      <c r="G55" s="19"/>
      <c r="H55" s="19">
        <v>266</v>
      </c>
      <c r="I55" s="19">
        <v>799</v>
      </c>
      <c r="J55" s="19">
        <v>1680186</v>
      </c>
      <c r="K55" s="19">
        <v>109626</v>
      </c>
      <c r="L55" s="19">
        <v>9170</v>
      </c>
      <c r="M55" s="19">
        <v>339660</v>
      </c>
      <c r="N55" s="19">
        <v>1024202</v>
      </c>
      <c r="O55" s="19"/>
      <c r="P55" s="19"/>
      <c r="Q55" s="19">
        <v>33592</v>
      </c>
      <c r="R55" s="19"/>
      <c r="S55" s="19"/>
      <c r="T55" s="19"/>
      <c r="U55" s="19"/>
      <c r="V55" s="16">
        <f t="shared" si="1"/>
        <v>3197501</v>
      </c>
      <c r="W55" s="19"/>
      <c r="X55" s="19"/>
      <c r="Y55" s="19">
        <v>2020</v>
      </c>
      <c r="Z55" s="16">
        <f t="shared" si="2"/>
        <v>2020</v>
      </c>
      <c r="AA55" s="19">
        <v>4011</v>
      </c>
      <c r="AB55" s="19"/>
      <c r="AC55" s="19"/>
      <c r="AD55" s="19"/>
      <c r="AE55" s="19"/>
      <c r="AF55" s="19"/>
      <c r="AG55" s="16">
        <f t="shared" si="3"/>
        <v>4011</v>
      </c>
      <c r="AH55" s="19"/>
      <c r="AI55" s="19">
        <v>2964</v>
      </c>
      <c r="AJ55" s="19"/>
      <c r="AK55" s="19"/>
      <c r="AL55" s="19"/>
      <c r="AM55" s="19"/>
      <c r="AN55" s="19"/>
      <c r="AO55" s="19"/>
      <c r="AP55" s="19"/>
      <c r="AQ55" s="16">
        <f t="shared" si="4"/>
        <v>2964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6">
        <f t="shared" si="5"/>
        <v>0</v>
      </c>
      <c r="BE55" s="19">
        <v>3206496</v>
      </c>
      <c r="BG55" s="24">
        <f t="shared" si="6"/>
        <v>3200465</v>
      </c>
    </row>
    <row r="56" spans="1:59" x14ac:dyDescent="0.4">
      <c r="A56" s="17" t="s">
        <v>141</v>
      </c>
      <c r="B56" s="17" t="s">
        <v>975</v>
      </c>
      <c r="C56" s="18" t="s">
        <v>142</v>
      </c>
      <c r="D56" s="19"/>
      <c r="E56" s="19"/>
      <c r="F56" s="19"/>
      <c r="G56" s="19"/>
      <c r="H56" s="19">
        <v>7913</v>
      </c>
      <c r="I56" s="19"/>
      <c r="J56" s="19"/>
      <c r="K56" s="19">
        <v>2604</v>
      </c>
      <c r="L56" s="19"/>
      <c r="M56" s="19"/>
      <c r="N56" s="19">
        <v>31911</v>
      </c>
      <c r="O56" s="19"/>
      <c r="P56" s="19"/>
      <c r="Q56" s="19"/>
      <c r="R56" s="19"/>
      <c r="S56" s="19"/>
      <c r="T56" s="19"/>
      <c r="U56" s="19"/>
      <c r="V56" s="16">
        <f t="shared" si="1"/>
        <v>42428</v>
      </c>
      <c r="W56" s="19"/>
      <c r="X56" s="19"/>
      <c r="Y56" s="19"/>
      <c r="Z56" s="16">
        <f t="shared" si="2"/>
        <v>0</v>
      </c>
      <c r="AA56" s="19"/>
      <c r="AB56" s="19"/>
      <c r="AC56" s="19"/>
      <c r="AD56" s="19"/>
      <c r="AE56" s="19"/>
      <c r="AF56" s="19"/>
      <c r="AG56" s="16">
        <f t="shared" si="3"/>
        <v>0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6">
        <f t="shared" si="4"/>
        <v>0</v>
      </c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6">
        <f t="shared" si="5"/>
        <v>0</v>
      </c>
      <c r="BE56" s="19">
        <v>42428</v>
      </c>
      <c r="BG56" s="24">
        <f t="shared" si="6"/>
        <v>42428</v>
      </c>
    </row>
    <row r="57" spans="1:59" x14ac:dyDescent="0.4">
      <c r="A57" s="17" t="s">
        <v>143</v>
      </c>
      <c r="B57" s="17" t="s">
        <v>971</v>
      </c>
      <c r="C57" s="18" t="s">
        <v>144</v>
      </c>
      <c r="D57" s="19"/>
      <c r="E57" s="19"/>
      <c r="F57" s="19"/>
      <c r="G57" s="19"/>
      <c r="H57" s="19"/>
      <c r="I57" s="19"/>
      <c r="J57" s="19">
        <v>418001</v>
      </c>
      <c r="K57" s="19"/>
      <c r="L57" s="19"/>
      <c r="M57" s="19">
        <v>73289</v>
      </c>
      <c r="N57" s="19">
        <v>211735</v>
      </c>
      <c r="O57" s="19"/>
      <c r="P57" s="19"/>
      <c r="Q57" s="19"/>
      <c r="R57" s="19">
        <v>102104</v>
      </c>
      <c r="S57" s="19"/>
      <c r="T57" s="19"/>
      <c r="U57" s="19"/>
      <c r="V57" s="16">
        <f t="shared" si="1"/>
        <v>805129</v>
      </c>
      <c r="W57" s="19"/>
      <c r="X57" s="19"/>
      <c r="Y57" s="19"/>
      <c r="Z57" s="16">
        <f t="shared" si="2"/>
        <v>0</v>
      </c>
      <c r="AA57" s="19"/>
      <c r="AB57" s="19">
        <v>22720</v>
      </c>
      <c r="AC57" s="19">
        <v>218711</v>
      </c>
      <c r="AD57" s="19"/>
      <c r="AE57" s="19">
        <v>179307</v>
      </c>
      <c r="AF57" s="19"/>
      <c r="AG57" s="16">
        <f t="shared" si="3"/>
        <v>420738</v>
      </c>
      <c r="AH57" s="19"/>
      <c r="AI57" s="19"/>
      <c r="AJ57" s="19"/>
      <c r="AK57" s="19">
        <v>17438</v>
      </c>
      <c r="AL57" s="19"/>
      <c r="AM57" s="19"/>
      <c r="AN57" s="19"/>
      <c r="AO57" s="19"/>
      <c r="AP57" s="19"/>
      <c r="AQ57" s="16">
        <f t="shared" si="4"/>
        <v>17438</v>
      </c>
      <c r="AR57" s="19"/>
      <c r="AS57" s="19"/>
      <c r="AT57" s="19"/>
      <c r="AU57" s="19"/>
      <c r="AV57" s="19"/>
      <c r="AW57" s="19"/>
      <c r="AX57" s="19"/>
      <c r="AY57" s="19">
        <v>487341</v>
      </c>
      <c r="AZ57" s="19"/>
      <c r="BA57" s="19"/>
      <c r="BB57" s="19"/>
      <c r="BC57" s="19"/>
      <c r="BD57" s="16">
        <f t="shared" si="5"/>
        <v>487341</v>
      </c>
      <c r="BE57" s="19">
        <v>1730646</v>
      </c>
      <c r="BG57" s="24">
        <f t="shared" si="6"/>
        <v>822567</v>
      </c>
    </row>
    <row r="58" spans="1:59" x14ac:dyDescent="0.4">
      <c r="A58" s="17" t="s">
        <v>145</v>
      </c>
      <c r="B58" s="17" t="s">
        <v>972</v>
      </c>
      <c r="C58" s="18" t="s">
        <v>146</v>
      </c>
      <c r="D58" s="19"/>
      <c r="E58" s="19"/>
      <c r="F58" s="19"/>
      <c r="G58" s="19"/>
      <c r="H58" s="19"/>
      <c r="I58" s="19"/>
      <c r="J58" s="19">
        <v>7443</v>
      </c>
      <c r="K58" s="19"/>
      <c r="L58" s="19"/>
      <c r="M58" s="19">
        <v>73289</v>
      </c>
      <c r="N58" s="19">
        <v>211735</v>
      </c>
      <c r="O58" s="19"/>
      <c r="P58" s="19"/>
      <c r="Q58" s="19"/>
      <c r="R58" s="19">
        <v>102104</v>
      </c>
      <c r="S58" s="19"/>
      <c r="T58" s="19"/>
      <c r="U58" s="19"/>
      <c r="V58" s="16">
        <f t="shared" si="1"/>
        <v>394571</v>
      </c>
      <c r="W58" s="19"/>
      <c r="X58" s="19"/>
      <c r="Y58" s="19"/>
      <c r="Z58" s="16">
        <f t="shared" si="2"/>
        <v>0</v>
      </c>
      <c r="AA58" s="19"/>
      <c r="AB58" s="19">
        <v>22720</v>
      </c>
      <c r="AC58" s="19">
        <v>218711</v>
      </c>
      <c r="AD58" s="19"/>
      <c r="AE58" s="19">
        <v>179307</v>
      </c>
      <c r="AF58" s="19"/>
      <c r="AG58" s="16">
        <f t="shared" si="3"/>
        <v>420738</v>
      </c>
      <c r="AH58" s="19"/>
      <c r="AI58" s="19"/>
      <c r="AJ58" s="19"/>
      <c r="AK58" s="19">
        <v>17438</v>
      </c>
      <c r="AL58" s="19"/>
      <c r="AM58" s="19"/>
      <c r="AN58" s="19"/>
      <c r="AO58" s="19"/>
      <c r="AP58" s="19"/>
      <c r="AQ58" s="16">
        <f t="shared" si="4"/>
        <v>17438</v>
      </c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6">
        <f t="shared" si="5"/>
        <v>0</v>
      </c>
      <c r="BE58" s="19">
        <v>832747</v>
      </c>
      <c r="BG58" s="24">
        <f t="shared" si="6"/>
        <v>412009</v>
      </c>
    </row>
    <row r="59" spans="1:59" x14ac:dyDescent="0.4">
      <c r="A59" s="17" t="s">
        <v>850</v>
      </c>
      <c r="B59" s="17" t="s">
        <v>972</v>
      </c>
      <c r="C59" s="18" t="s">
        <v>851</v>
      </c>
      <c r="D59" s="19"/>
      <c r="E59" s="19"/>
      <c r="F59" s="19"/>
      <c r="G59" s="19"/>
      <c r="H59" s="19"/>
      <c r="I59" s="19"/>
      <c r="J59" s="19">
        <v>410558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6">
        <f t="shared" si="1"/>
        <v>410558</v>
      </c>
      <c r="W59" s="19"/>
      <c r="X59" s="19"/>
      <c r="Y59" s="19"/>
      <c r="Z59" s="16">
        <f t="shared" si="2"/>
        <v>0</v>
      </c>
      <c r="AA59" s="19"/>
      <c r="AB59" s="19"/>
      <c r="AC59" s="19"/>
      <c r="AD59" s="19"/>
      <c r="AE59" s="19"/>
      <c r="AF59" s="19"/>
      <c r="AG59" s="16">
        <f t="shared" si="3"/>
        <v>0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6">
        <f t="shared" si="4"/>
        <v>0</v>
      </c>
      <c r="AR59" s="19"/>
      <c r="AS59" s="19"/>
      <c r="AT59" s="19"/>
      <c r="AU59" s="19"/>
      <c r="AV59" s="19"/>
      <c r="AW59" s="19"/>
      <c r="AX59" s="19"/>
      <c r="AY59" s="19">
        <v>487341</v>
      </c>
      <c r="AZ59" s="19"/>
      <c r="BA59" s="19"/>
      <c r="BB59" s="19"/>
      <c r="BC59" s="19"/>
      <c r="BD59" s="16">
        <f t="shared" si="5"/>
        <v>487341</v>
      </c>
      <c r="BE59" s="19">
        <v>897899</v>
      </c>
      <c r="BG59" s="24">
        <f t="shared" si="6"/>
        <v>410558</v>
      </c>
    </row>
    <row r="60" spans="1:59" x14ac:dyDescent="0.4">
      <c r="A60" s="14" t="s">
        <v>147</v>
      </c>
      <c r="B60" s="14" t="s">
        <v>970</v>
      </c>
      <c r="C60" s="15" t="s">
        <v>148</v>
      </c>
      <c r="D60" s="16">
        <v>4144807</v>
      </c>
      <c r="E60" s="16">
        <v>80996</v>
      </c>
      <c r="F60" s="16"/>
      <c r="G60" s="16">
        <v>2625867</v>
      </c>
      <c r="H60" s="16">
        <v>362501</v>
      </c>
      <c r="I60" s="16"/>
      <c r="J60" s="16">
        <v>1337234</v>
      </c>
      <c r="K60" s="16">
        <v>1306724</v>
      </c>
      <c r="L60" s="16">
        <v>28202</v>
      </c>
      <c r="M60" s="16">
        <v>704627</v>
      </c>
      <c r="N60" s="16">
        <v>1231727</v>
      </c>
      <c r="O60" s="16"/>
      <c r="P60" s="16">
        <v>3661189</v>
      </c>
      <c r="Q60" s="16">
        <v>1511671</v>
      </c>
      <c r="R60" s="16">
        <v>61757</v>
      </c>
      <c r="S60" s="16">
        <v>2377</v>
      </c>
      <c r="T60" s="16">
        <v>132314</v>
      </c>
      <c r="U60" s="16">
        <v>67051</v>
      </c>
      <c r="V60" s="16">
        <f t="shared" si="1"/>
        <v>17259044</v>
      </c>
      <c r="W60" s="16">
        <v>85354</v>
      </c>
      <c r="X60" s="16">
        <v>141206</v>
      </c>
      <c r="Y60" s="16">
        <v>29276</v>
      </c>
      <c r="Z60" s="16">
        <f t="shared" si="2"/>
        <v>255836</v>
      </c>
      <c r="AA60" s="16">
        <v>2409230</v>
      </c>
      <c r="AB60" s="16">
        <v>636</v>
      </c>
      <c r="AC60" s="16">
        <v>621622</v>
      </c>
      <c r="AD60" s="16">
        <v>10236</v>
      </c>
      <c r="AE60" s="16">
        <v>3957</v>
      </c>
      <c r="AF60" s="16"/>
      <c r="AG60" s="16">
        <f t="shared" si="3"/>
        <v>3045681</v>
      </c>
      <c r="AH60" s="16">
        <v>65920</v>
      </c>
      <c r="AI60" s="16">
        <v>102119</v>
      </c>
      <c r="AJ60" s="16">
        <v>806968</v>
      </c>
      <c r="AK60" s="16">
        <v>45814</v>
      </c>
      <c r="AL60" s="16">
        <v>663533</v>
      </c>
      <c r="AM60" s="16">
        <v>235066</v>
      </c>
      <c r="AN60" s="16">
        <v>8258</v>
      </c>
      <c r="AO60" s="16">
        <v>445963</v>
      </c>
      <c r="AP60" s="16">
        <v>60744</v>
      </c>
      <c r="AQ60" s="16">
        <f t="shared" si="4"/>
        <v>2434385</v>
      </c>
      <c r="AR60" s="16"/>
      <c r="AS60" s="16">
        <v>2637</v>
      </c>
      <c r="AT60" s="16"/>
      <c r="AU60" s="16">
        <v>5295</v>
      </c>
      <c r="AV60" s="16">
        <v>7452</v>
      </c>
      <c r="AW60" s="16"/>
      <c r="AX60" s="16"/>
      <c r="AY60" s="16">
        <v>3694333</v>
      </c>
      <c r="AZ60" s="16">
        <v>1747</v>
      </c>
      <c r="BA60" s="16">
        <v>288704</v>
      </c>
      <c r="BB60" s="16">
        <v>3027</v>
      </c>
      <c r="BC60" s="16"/>
      <c r="BD60" s="16">
        <f t="shared" si="5"/>
        <v>4003195</v>
      </c>
      <c r="BE60" s="16">
        <v>26998141</v>
      </c>
      <c r="BG60" s="24">
        <f t="shared" si="6"/>
        <v>19693429</v>
      </c>
    </row>
    <row r="61" spans="1:59" x14ac:dyDescent="0.4">
      <c r="A61" s="17" t="s">
        <v>153</v>
      </c>
      <c r="B61" s="17" t="s">
        <v>971</v>
      </c>
      <c r="C61" s="18" t="s">
        <v>154</v>
      </c>
      <c r="D61" s="19"/>
      <c r="E61" s="19"/>
      <c r="F61" s="19"/>
      <c r="G61" s="19"/>
      <c r="H61" s="19">
        <v>1875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6">
        <f t="shared" si="1"/>
        <v>1875</v>
      </c>
      <c r="W61" s="19"/>
      <c r="X61" s="19"/>
      <c r="Y61" s="19"/>
      <c r="Z61" s="16">
        <f t="shared" si="2"/>
        <v>0</v>
      </c>
      <c r="AA61" s="19"/>
      <c r="AB61" s="19"/>
      <c r="AC61" s="19">
        <v>92971</v>
      </c>
      <c r="AD61" s="19"/>
      <c r="AE61" s="19"/>
      <c r="AF61" s="19"/>
      <c r="AG61" s="16">
        <f t="shared" si="3"/>
        <v>92971</v>
      </c>
      <c r="AH61" s="19">
        <v>8933</v>
      </c>
      <c r="AI61" s="19"/>
      <c r="AJ61" s="19"/>
      <c r="AK61" s="19">
        <v>6762</v>
      </c>
      <c r="AL61" s="19"/>
      <c r="AM61" s="19"/>
      <c r="AN61" s="19"/>
      <c r="AO61" s="19"/>
      <c r="AP61" s="19"/>
      <c r="AQ61" s="16">
        <f t="shared" si="4"/>
        <v>15695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6">
        <f t="shared" si="5"/>
        <v>0</v>
      </c>
      <c r="BE61" s="19">
        <v>110541</v>
      </c>
      <c r="BG61" s="24">
        <f t="shared" si="6"/>
        <v>17570</v>
      </c>
    </row>
    <row r="62" spans="1:59" x14ac:dyDescent="0.4">
      <c r="A62" s="17" t="s">
        <v>159</v>
      </c>
      <c r="B62" s="17" t="s">
        <v>972</v>
      </c>
      <c r="C62" s="18" t="s">
        <v>160</v>
      </c>
      <c r="D62" s="19"/>
      <c r="E62" s="19"/>
      <c r="F62" s="19"/>
      <c r="G62" s="19"/>
      <c r="H62" s="19">
        <v>1875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6">
        <f t="shared" si="1"/>
        <v>1875</v>
      </c>
      <c r="W62" s="19"/>
      <c r="X62" s="19"/>
      <c r="Y62" s="19"/>
      <c r="Z62" s="16">
        <f t="shared" si="2"/>
        <v>0</v>
      </c>
      <c r="AA62" s="19"/>
      <c r="AB62" s="19"/>
      <c r="AC62" s="19">
        <v>92971</v>
      </c>
      <c r="AD62" s="19"/>
      <c r="AE62" s="19"/>
      <c r="AF62" s="19"/>
      <c r="AG62" s="16">
        <f t="shared" si="3"/>
        <v>92971</v>
      </c>
      <c r="AH62" s="19">
        <v>8933</v>
      </c>
      <c r="AI62" s="19"/>
      <c r="AJ62" s="19"/>
      <c r="AK62" s="19">
        <v>6762</v>
      </c>
      <c r="AL62" s="19"/>
      <c r="AM62" s="19"/>
      <c r="AN62" s="19"/>
      <c r="AO62" s="19"/>
      <c r="AP62" s="19"/>
      <c r="AQ62" s="16">
        <f t="shared" si="4"/>
        <v>15695</v>
      </c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6">
        <f t="shared" si="5"/>
        <v>0</v>
      </c>
      <c r="BE62" s="19">
        <v>110541</v>
      </c>
      <c r="BG62" s="24">
        <f t="shared" si="6"/>
        <v>17570</v>
      </c>
    </row>
    <row r="63" spans="1:59" x14ac:dyDescent="0.4">
      <c r="A63" s="17" t="s">
        <v>165</v>
      </c>
      <c r="B63" s="17" t="s">
        <v>975</v>
      </c>
      <c r="C63" s="18" t="s">
        <v>166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6">
        <f t="shared" si="1"/>
        <v>0</v>
      </c>
      <c r="W63" s="19"/>
      <c r="X63" s="19"/>
      <c r="Y63" s="19"/>
      <c r="Z63" s="16">
        <f t="shared" si="2"/>
        <v>0</v>
      </c>
      <c r="AA63" s="19"/>
      <c r="AB63" s="19"/>
      <c r="AC63" s="19">
        <v>92971</v>
      </c>
      <c r="AD63" s="19"/>
      <c r="AE63" s="19"/>
      <c r="AF63" s="19"/>
      <c r="AG63" s="16">
        <f t="shared" si="3"/>
        <v>92971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6">
        <f t="shared" si="4"/>
        <v>0</v>
      </c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6">
        <f t="shared" si="5"/>
        <v>0</v>
      </c>
      <c r="BE63" s="19">
        <v>92971</v>
      </c>
      <c r="BG63" s="24">
        <f t="shared" si="6"/>
        <v>0</v>
      </c>
    </row>
    <row r="64" spans="1:59" x14ac:dyDescent="0.4">
      <c r="A64" s="17" t="s">
        <v>169</v>
      </c>
      <c r="B64" s="17" t="s">
        <v>971</v>
      </c>
      <c r="C64" s="18" t="s">
        <v>170</v>
      </c>
      <c r="D64" s="19"/>
      <c r="E64" s="19"/>
      <c r="F64" s="19"/>
      <c r="G64" s="19">
        <v>220133</v>
      </c>
      <c r="H64" s="19">
        <v>112236</v>
      </c>
      <c r="I64" s="19"/>
      <c r="J64" s="19">
        <v>336437</v>
      </c>
      <c r="K64" s="19">
        <v>186212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6">
        <f t="shared" si="1"/>
        <v>855018</v>
      </c>
      <c r="W64" s="19"/>
      <c r="X64" s="19"/>
      <c r="Y64" s="19">
        <v>2675</v>
      </c>
      <c r="Z64" s="16">
        <f t="shared" si="2"/>
        <v>2675</v>
      </c>
      <c r="AA64" s="19">
        <v>422671</v>
      </c>
      <c r="AB64" s="19"/>
      <c r="AC64" s="19"/>
      <c r="AD64" s="19"/>
      <c r="AE64" s="19"/>
      <c r="AF64" s="19"/>
      <c r="AG64" s="16">
        <f t="shared" si="3"/>
        <v>422671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6">
        <f t="shared" si="4"/>
        <v>0</v>
      </c>
      <c r="AR64" s="19"/>
      <c r="AS64" s="19"/>
      <c r="AT64" s="19"/>
      <c r="AU64" s="19"/>
      <c r="AV64" s="19"/>
      <c r="AW64" s="19"/>
      <c r="AX64" s="19"/>
      <c r="AY64" s="19">
        <v>58616</v>
      </c>
      <c r="AZ64" s="19"/>
      <c r="BA64" s="19"/>
      <c r="BB64" s="19"/>
      <c r="BC64" s="19"/>
      <c r="BD64" s="16">
        <f t="shared" si="5"/>
        <v>58616</v>
      </c>
      <c r="BE64" s="19">
        <v>1338980</v>
      </c>
      <c r="BG64" s="24">
        <f t="shared" si="6"/>
        <v>855018</v>
      </c>
    </row>
    <row r="65" spans="1:59" x14ac:dyDescent="0.4">
      <c r="A65" s="17" t="s">
        <v>175</v>
      </c>
      <c r="B65" s="17" t="s">
        <v>972</v>
      </c>
      <c r="C65" s="18" t="s">
        <v>176</v>
      </c>
      <c r="D65" s="19"/>
      <c r="E65" s="19"/>
      <c r="F65" s="19"/>
      <c r="G65" s="19">
        <v>220133</v>
      </c>
      <c r="H65" s="19">
        <v>112236</v>
      </c>
      <c r="I65" s="19"/>
      <c r="J65" s="19">
        <v>336437</v>
      </c>
      <c r="K65" s="19">
        <v>186212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6">
        <f t="shared" si="1"/>
        <v>855018</v>
      </c>
      <c r="W65" s="19"/>
      <c r="X65" s="19"/>
      <c r="Y65" s="19">
        <v>2675</v>
      </c>
      <c r="Z65" s="16">
        <f t="shared" si="2"/>
        <v>2675</v>
      </c>
      <c r="AA65" s="19">
        <v>422671</v>
      </c>
      <c r="AB65" s="19"/>
      <c r="AC65" s="19"/>
      <c r="AD65" s="19"/>
      <c r="AE65" s="19"/>
      <c r="AF65" s="19"/>
      <c r="AG65" s="16">
        <f t="shared" si="3"/>
        <v>422671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6">
        <f t="shared" si="4"/>
        <v>0</v>
      </c>
      <c r="AR65" s="19"/>
      <c r="AS65" s="19"/>
      <c r="AT65" s="19"/>
      <c r="AU65" s="19"/>
      <c r="AV65" s="19"/>
      <c r="AW65" s="19"/>
      <c r="AX65" s="19"/>
      <c r="AY65" s="19">
        <v>58616</v>
      </c>
      <c r="AZ65" s="19"/>
      <c r="BA65" s="19"/>
      <c r="BB65" s="19"/>
      <c r="BC65" s="19"/>
      <c r="BD65" s="16">
        <f t="shared" si="5"/>
        <v>58616</v>
      </c>
      <c r="BE65" s="19">
        <v>1338980</v>
      </c>
      <c r="BG65" s="24">
        <f t="shared" si="6"/>
        <v>855018</v>
      </c>
    </row>
    <row r="66" spans="1:59" x14ac:dyDescent="0.4">
      <c r="A66" s="17" t="s">
        <v>177</v>
      </c>
      <c r="B66" s="17" t="s">
        <v>975</v>
      </c>
      <c r="C66" s="18" t="s">
        <v>178</v>
      </c>
      <c r="D66" s="19"/>
      <c r="E66" s="19"/>
      <c r="F66" s="19"/>
      <c r="G66" s="19"/>
      <c r="H66" s="19"/>
      <c r="I66" s="19"/>
      <c r="J66" s="19"/>
      <c r="K66" s="19">
        <v>11282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6">
        <f t="shared" si="1"/>
        <v>11282</v>
      </c>
      <c r="W66" s="19"/>
      <c r="X66" s="19"/>
      <c r="Y66" s="19">
        <v>2675</v>
      </c>
      <c r="Z66" s="16">
        <f t="shared" si="2"/>
        <v>2675</v>
      </c>
      <c r="AA66" s="19"/>
      <c r="AB66" s="19"/>
      <c r="AC66" s="19"/>
      <c r="AD66" s="19"/>
      <c r="AE66" s="19"/>
      <c r="AF66" s="19"/>
      <c r="AG66" s="16">
        <f t="shared" si="3"/>
        <v>0</v>
      </c>
      <c r="AH66" s="19"/>
      <c r="AI66" s="19"/>
      <c r="AJ66" s="19"/>
      <c r="AK66" s="19"/>
      <c r="AL66" s="19"/>
      <c r="AM66" s="19"/>
      <c r="AN66" s="19"/>
      <c r="AO66" s="19"/>
      <c r="AP66" s="19"/>
      <c r="AQ66" s="16">
        <f t="shared" si="4"/>
        <v>0</v>
      </c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6">
        <f t="shared" si="5"/>
        <v>0</v>
      </c>
      <c r="BE66" s="19">
        <v>13957</v>
      </c>
      <c r="BG66" s="24">
        <f t="shared" si="6"/>
        <v>11282</v>
      </c>
    </row>
    <row r="67" spans="1:59" x14ac:dyDescent="0.4">
      <c r="A67" s="17" t="s">
        <v>179</v>
      </c>
      <c r="B67" s="17" t="s">
        <v>975</v>
      </c>
      <c r="C67" s="18" t="s">
        <v>180</v>
      </c>
      <c r="D67" s="19"/>
      <c r="E67" s="19"/>
      <c r="F67" s="19"/>
      <c r="G67" s="19">
        <v>220133</v>
      </c>
      <c r="H67" s="19">
        <v>112236</v>
      </c>
      <c r="I67" s="19"/>
      <c r="J67" s="19">
        <v>336437</v>
      </c>
      <c r="K67" s="19">
        <v>174930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6">
        <f t="shared" si="1"/>
        <v>843736</v>
      </c>
      <c r="W67" s="19"/>
      <c r="X67" s="19"/>
      <c r="Y67" s="19"/>
      <c r="Z67" s="16">
        <f t="shared" si="2"/>
        <v>0</v>
      </c>
      <c r="AA67" s="19">
        <v>422671</v>
      </c>
      <c r="AB67" s="19"/>
      <c r="AC67" s="19"/>
      <c r="AD67" s="19"/>
      <c r="AE67" s="19"/>
      <c r="AF67" s="19"/>
      <c r="AG67" s="16">
        <f t="shared" si="3"/>
        <v>422671</v>
      </c>
      <c r="AH67" s="19"/>
      <c r="AI67" s="19"/>
      <c r="AJ67" s="19"/>
      <c r="AK67" s="19"/>
      <c r="AL67" s="19"/>
      <c r="AM67" s="19"/>
      <c r="AN67" s="19"/>
      <c r="AO67" s="19"/>
      <c r="AP67" s="19"/>
      <c r="AQ67" s="16">
        <f t="shared" si="4"/>
        <v>0</v>
      </c>
      <c r="AR67" s="19"/>
      <c r="AS67" s="19"/>
      <c r="AT67" s="19"/>
      <c r="AU67" s="19"/>
      <c r="AV67" s="19"/>
      <c r="AW67" s="19"/>
      <c r="AX67" s="19"/>
      <c r="AY67" s="19">
        <v>58616</v>
      </c>
      <c r="AZ67" s="19"/>
      <c r="BA67" s="19"/>
      <c r="BB67" s="19"/>
      <c r="BC67" s="19"/>
      <c r="BD67" s="16">
        <f t="shared" si="5"/>
        <v>58616</v>
      </c>
      <c r="BE67" s="19">
        <v>1325023</v>
      </c>
      <c r="BG67" s="24">
        <f t="shared" si="6"/>
        <v>843736</v>
      </c>
    </row>
    <row r="68" spans="1:59" x14ac:dyDescent="0.4">
      <c r="A68" s="17" t="s">
        <v>852</v>
      </c>
      <c r="B68" s="17" t="s">
        <v>976</v>
      </c>
      <c r="C68" s="18" t="s">
        <v>853</v>
      </c>
      <c r="D68" s="19"/>
      <c r="E68" s="19"/>
      <c r="F68" s="19"/>
      <c r="G68" s="19"/>
      <c r="H68" s="19"/>
      <c r="I68" s="19"/>
      <c r="J68" s="19"/>
      <c r="K68" s="19">
        <v>38004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6">
        <f t="shared" si="1"/>
        <v>38004</v>
      </c>
      <c r="W68" s="19"/>
      <c r="X68" s="19"/>
      <c r="Y68" s="19"/>
      <c r="Z68" s="16">
        <f t="shared" si="2"/>
        <v>0</v>
      </c>
      <c r="AA68" s="19"/>
      <c r="AB68" s="19"/>
      <c r="AC68" s="19"/>
      <c r="AD68" s="19"/>
      <c r="AE68" s="19"/>
      <c r="AF68" s="19"/>
      <c r="AG68" s="16">
        <f t="shared" si="3"/>
        <v>0</v>
      </c>
      <c r="AH68" s="19"/>
      <c r="AI68" s="19"/>
      <c r="AJ68" s="19"/>
      <c r="AK68" s="19"/>
      <c r="AL68" s="19"/>
      <c r="AM68" s="19"/>
      <c r="AN68" s="19"/>
      <c r="AO68" s="19"/>
      <c r="AP68" s="19"/>
      <c r="AQ68" s="16">
        <f t="shared" si="4"/>
        <v>0</v>
      </c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6">
        <f t="shared" si="5"/>
        <v>0</v>
      </c>
      <c r="BE68" s="19">
        <v>38004</v>
      </c>
      <c r="BG68" s="24">
        <f t="shared" si="6"/>
        <v>38004</v>
      </c>
    </row>
    <row r="69" spans="1:59" x14ac:dyDescent="0.4">
      <c r="A69" s="17" t="s">
        <v>854</v>
      </c>
      <c r="B69" s="17" t="s">
        <v>976</v>
      </c>
      <c r="C69" s="18" t="s">
        <v>855</v>
      </c>
      <c r="D69" s="19"/>
      <c r="E69" s="19"/>
      <c r="F69" s="19"/>
      <c r="G69" s="19"/>
      <c r="H69" s="19">
        <v>22535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6">
        <f t="shared" si="1"/>
        <v>22535</v>
      </c>
      <c r="W69" s="19"/>
      <c r="X69" s="19"/>
      <c r="Y69" s="19"/>
      <c r="Z69" s="16">
        <f t="shared" si="2"/>
        <v>0</v>
      </c>
      <c r="AA69" s="19"/>
      <c r="AB69" s="19"/>
      <c r="AC69" s="19"/>
      <c r="AD69" s="19"/>
      <c r="AE69" s="19"/>
      <c r="AF69" s="19"/>
      <c r="AG69" s="16">
        <f t="shared" si="3"/>
        <v>0</v>
      </c>
      <c r="AH69" s="19"/>
      <c r="AI69" s="19"/>
      <c r="AJ69" s="19"/>
      <c r="AK69" s="19"/>
      <c r="AL69" s="19"/>
      <c r="AM69" s="19"/>
      <c r="AN69" s="19"/>
      <c r="AO69" s="19"/>
      <c r="AP69" s="19"/>
      <c r="AQ69" s="16">
        <f t="shared" si="4"/>
        <v>0</v>
      </c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6">
        <f t="shared" si="5"/>
        <v>0</v>
      </c>
      <c r="BE69" s="19">
        <v>22535</v>
      </c>
      <c r="BG69" s="24">
        <f t="shared" si="6"/>
        <v>22535</v>
      </c>
    </row>
    <row r="70" spans="1:59" x14ac:dyDescent="0.4">
      <c r="A70" s="17" t="s">
        <v>181</v>
      </c>
      <c r="B70" s="17" t="s">
        <v>976</v>
      </c>
      <c r="C70" s="18" t="s">
        <v>182</v>
      </c>
      <c r="D70" s="19"/>
      <c r="E70" s="19"/>
      <c r="F70" s="19"/>
      <c r="G70" s="19"/>
      <c r="H70" s="19"/>
      <c r="I70" s="19"/>
      <c r="J70" s="19">
        <v>161119</v>
      </c>
      <c r="K70" s="19">
        <v>6156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6">
        <f t="shared" si="1"/>
        <v>167275</v>
      </c>
      <c r="W70" s="19"/>
      <c r="X70" s="19"/>
      <c r="Y70" s="19"/>
      <c r="Z70" s="16">
        <f t="shared" si="2"/>
        <v>0</v>
      </c>
      <c r="AA70" s="19"/>
      <c r="AB70" s="19"/>
      <c r="AC70" s="19"/>
      <c r="AD70" s="19"/>
      <c r="AE70" s="19"/>
      <c r="AF70" s="19"/>
      <c r="AG70" s="16">
        <f t="shared" si="3"/>
        <v>0</v>
      </c>
      <c r="AH70" s="19"/>
      <c r="AI70" s="19"/>
      <c r="AJ70" s="19"/>
      <c r="AK70" s="19"/>
      <c r="AL70" s="19"/>
      <c r="AM70" s="19"/>
      <c r="AN70" s="19"/>
      <c r="AO70" s="19"/>
      <c r="AP70" s="19"/>
      <c r="AQ70" s="16">
        <f t="shared" si="4"/>
        <v>0</v>
      </c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6">
        <f t="shared" si="5"/>
        <v>0</v>
      </c>
      <c r="BE70" s="19">
        <v>167275</v>
      </c>
      <c r="BG70" s="24">
        <f t="shared" si="6"/>
        <v>167275</v>
      </c>
    </row>
    <row r="71" spans="1:59" x14ac:dyDescent="0.4">
      <c r="A71" s="17" t="s">
        <v>183</v>
      </c>
      <c r="B71" s="17" t="s">
        <v>971</v>
      </c>
      <c r="C71" s="18" t="s">
        <v>184</v>
      </c>
      <c r="D71" s="19">
        <v>2491810</v>
      </c>
      <c r="E71" s="19"/>
      <c r="F71" s="19"/>
      <c r="G71" s="19">
        <v>1754</v>
      </c>
      <c r="H71" s="19"/>
      <c r="I71" s="19"/>
      <c r="J71" s="19">
        <v>135245</v>
      </c>
      <c r="K71" s="19">
        <v>713550</v>
      </c>
      <c r="L71" s="19">
        <v>12228</v>
      </c>
      <c r="M71" s="19">
        <v>97164</v>
      </c>
      <c r="N71" s="19">
        <v>136060</v>
      </c>
      <c r="O71" s="19"/>
      <c r="P71" s="19">
        <v>2887751</v>
      </c>
      <c r="Q71" s="19">
        <v>1209553</v>
      </c>
      <c r="R71" s="19"/>
      <c r="S71" s="19"/>
      <c r="T71" s="19">
        <v>124718</v>
      </c>
      <c r="U71" s="19">
        <v>67051</v>
      </c>
      <c r="V71" s="16">
        <f t="shared" si="1"/>
        <v>7876884</v>
      </c>
      <c r="W71" s="19"/>
      <c r="X71" s="19">
        <v>108774</v>
      </c>
      <c r="Y71" s="19"/>
      <c r="Z71" s="16">
        <f t="shared" si="2"/>
        <v>108774</v>
      </c>
      <c r="AA71" s="19"/>
      <c r="AB71" s="19">
        <v>244</v>
      </c>
      <c r="AC71" s="19">
        <v>16668</v>
      </c>
      <c r="AD71" s="19">
        <v>8929</v>
      </c>
      <c r="AE71" s="19">
        <v>3957</v>
      </c>
      <c r="AF71" s="19"/>
      <c r="AG71" s="16">
        <f t="shared" si="3"/>
        <v>29798</v>
      </c>
      <c r="AH71" s="19">
        <v>833</v>
      </c>
      <c r="AI71" s="19"/>
      <c r="AJ71" s="19">
        <v>806968</v>
      </c>
      <c r="AK71" s="19"/>
      <c r="AL71" s="19">
        <v>663263</v>
      </c>
      <c r="AM71" s="19">
        <v>210989</v>
      </c>
      <c r="AN71" s="19">
        <v>1713</v>
      </c>
      <c r="AO71" s="19">
        <v>441491</v>
      </c>
      <c r="AP71" s="19">
        <v>60744</v>
      </c>
      <c r="AQ71" s="16">
        <f t="shared" si="4"/>
        <v>2186001</v>
      </c>
      <c r="AR71" s="19"/>
      <c r="AS71" s="19"/>
      <c r="AT71" s="19"/>
      <c r="AU71" s="19"/>
      <c r="AV71" s="19"/>
      <c r="AW71" s="19"/>
      <c r="AX71" s="19"/>
      <c r="AY71" s="19">
        <v>3049470</v>
      </c>
      <c r="AZ71" s="19"/>
      <c r="BA71" s="19">
        <v>277030</v>
      </c>
      <c r="BB71" s="19">
        <v>1588</v>
      </c>
      <c r="BC71" s="19"/>
      <c r="BD71" s="16">
        <f t="shared" si="5"/>
        <v>3328088</v>
      </c>
      <c r="BE71" s="19">
        <v>13529545</v>
      </c>
      <c r="BG71" s="24">
        <f t="shared" si="6"/>
        <v>10062885</v>
      </c>
    </row>
    <row r="72" spans="1:59" x14ac:dyDescent="0.4">
      <c r="A72" s="17" t="s">
        <v>185</v>
      </c>
      <c r="B72" s="17" t="s">
        <v>972</v>
      </c>
      <c r="C72" s="18" t="s">
        <v>186</v>
      </c>
      <c r="D72" s="19">
        <v>2491810</v>
      </c>
      <c r="E72" s="19"/>
      <c r="F72" s="19"/>
      <c r="G72" s="19">
        <v>1754</v>
      </c>
      <c r="H72" s="19"/>
      <c r="I72" s="19"/>
      <c r="J72" s="19">
        <v>135245</v>
      </c>
      <c r="K72" s="19">
        <v>709524</v>
      </c>
      <c r="L72" s="19">
        <v>407</v>
      </c>
      <c r="M72" s="19">
        <v>97164</v>
      </c>
      <c r="N72" s="19">
        <v>125293</v>
      </c>
      <c r="O72" s="19"/>
      <c r="P72" s="19">
        <v>2887751</v>
      </c>
      <c r="Q72" s="19">
        <v>1209553</v>
      </c>
      <c r="R72" s="19"/>
      <c r="S72" s="19"/>
      <c r="T72" s="19">
        <v>124718</v>
      </c>
      <c r="U72" s="19">
        <v>67051</v>
      </c>
      <c r="V72" s="16">
        <f t="shared" ref="V72:V135" si="7">SUM(D72:U72)</f>
        <v>7850270</v>
      </c>
      <c r="W72" s="19"/>
      <c r="X72" s="19">
        <v>108774</v>
      </c>
      <c r="Y72" s="19"/>
      <c r="Z72" s="16">
        <f t="shared" ref="Z72:Z135" si="8">SUM(W72:Y72)</f>
        <v>108774</v>
      </c>
      <c r="AA72" s="19"/>
      <c r="AB72" s="19">
        <v>244</v>
      </c>
      <c r="AC72" s="19">
        <v>16668</v>
      </c>
      <c r="AD72" s="19">
        <v>8929</v>
      </c>
      <c r="AE72" s="19">
        <v>3957</v>
      </c>
      <c r="AF72" s="19"/>
      <c r="AG72" s="16">
        <f t="shared" ref="AG72:AG135" si="9">SUM(AA72:AF72)</f>
        <v>29798</v>
      </c>
      <c r="AH72" s="19"/>
      <c r="AI72" s="19"/>
      <c r="AJ72" s="19">
        <v>806968</v>
      </c>
      <c r="AK72" s="19"/>
      <c r="AL72" s="19">
        <v>661081</v>
      </c>
      <c r="AM72" s="19">
        <v>210989</v>
      </c>
      <c r="AN72" s="19"/>
      <c r="AO72" s="19">
        <v>441491</v>
      </c>
      <c r="AP72" s="19">
        <v>60744</v>
      </c>
      <c r="AQ72" s="16">
        <f t="shared" ref="AQ72:AQ135" si="10">SUM(AH72:AP72)</f>
        <v>2181273</v>
      </c>
      <c r="AR72" s="19"/>
      <c r="AS72" s="19"/>
      <c r="AT72" s="19"/>
      <c r="AU72" s="19"/>
      <c r="AV72" s="19"/>
      <c r="AW72" s="19"/>
      <c r="AX72" s="19"/>
      <c r="AY72" s="19">
        <v>3049470</v>
      </c>
      <c r="AZ72" s="19"/>
      <c r="BA72" s="19">
        <v>277030</v>
      </c>
      <c r="BB72" s="19">
        <v>1588</v>
      </c>
      <c r="BC72" s="19"/>
      <c r="BD72" s="16">
        <f t="shared" ref="BD72:BD135" si="11">SUM(AR72:BC72)</f>
        <v>3328088</v>
      </c>
      <c r="BE72" s="19">
        <v>13498203</v>
      </c>
      <c r="BG72" s="24">
        <f t="shared" si="6"/>
        <v>10031543</v>
      </c>
    </row>
    <row r="73" spans="1:59" x14ac:dyDescent="0.4">
      <c r="A73" s="17" t="s">
        <v>187</v>
      </c>
      <c r="B73" s="17" t="s">
        <v>975</v>
      </c>
      <c r="C73" s="18" t="s">
        <v>188</v>
      </c>
      <c r="D73" s="19"/>
      <c r="E73" s="19"/>
      <c r="F73" s="19"/>
      <c r="G73" s="19"/>
      <c r="H73" s="19"/>
      <c r="I73" s="19"/>
      <c r="J73" s="19"/>
      <c r="K73" s="19">
        <v>1288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6">
        <f t="shared" si="7"/>
        <v>1288</v>
      </c>
      <c r="W73" s="19"/>
      <c r="X73" s="19"/>
      <c r="Y73" s="19"/>
      <c r="Z73" s="16">
        <f t="shared" si="8"/>
        <v>0</v>
      </c>
      <c r="AA73" s="19"/>
      <c r="AB73" s="19"/>
      <c r="AC73" s="19"/>
      <c r="AD73" s="19"/>
      <c r="AE73" s="19"/>
      <c r="AF73" s="19"/>
      <c r="AG73" s="16">
        <f t="shared" si="9"/>
        <v>0</v>
      </c>
      <c r="AH73" s="19"/>
      <c r="AI73" s="19"/>
      <c r="AJ73" s="19"/>
      <c r="AK73" s="19"/>
      <c r="AL73" s="19"/>
      <c r="AM73" s="19"/>
      <c r="AN73" s="19"/>
      <c r="AO73" s="19"/>
      <c r="AP73" s="19"/>
      <c r="AQ73" s="16">
        <f t="shared" si="10"/>
        <v>0</v>
      </c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6">
        <f t="shared" si="11"/>
        <v>0</v>
      </c>
      <c r="BE73" s="19">
        <v>1288</v>
      </c>
      <c r="BG73" s="24">
        <f t="shared" si="6"/>
        <v>1288</v>
      </c>
    </row>
    <row r="74" spans="1:59" x14ac:dyDescent="0.4">
      <c r="A74" s="17" t="s">
        <v>941</v>
      </c>
      <c r="B74" s="17" t="s">
        <v>976</v>
      </c>
      <c r="C74" s="18" t="s">
        <v>198</v>
      </c>
      <c r="D74" s="19"/>
      <c r="E74" s="19"/>
      <c r="F74" s="19"/>
      <c r="G74" s="19"/>
      <c r="H74" s="19"/>
      <c r="I74" s="19"/>
      <c r="J74" s="19"/>
      <c r="K74" s="19">
        <v>1288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6">
        <f t="shared" si="7"/>
        <v>1288</v>
      </c>
      <c r="W74" s="19"/>
      <c r="X74" s="19"/>
      <c r="Y74" s="19"/>
      <c r="Z74" s="16">
        <f t="shared" si="8"/>
        <v>0</v>
      </c>
      <c r="AA74" s="19"/>
      <c r="AB74" s="19"/>
      <c r="AC74" s="19"/>
      <c r="AD74" s="19"/>
      <c r="AE74" s="19"/>
      <c r="AF74" s="19"/>
      <c r="AG74" s="16">
        <f t="shared" si="9"/>
        <v>0</v>
      </c>
      <c r="AH74" s="19"/>
      <c r="AI74" s="19"/>
      <c r="AJ74" s="19"/>
      <c r="AK74" s="19"/>
      <c r="AL74" s="19"/>
      <c r="AM74" s="19"/>
      <c r="AN74" s="19"/>
      <c r="AO74" s="19"/>
      <c r="AP74" s="19"/>
      <c r="AQ74" s="16">
        <f t="shared" si="10"/>
        <v>0</v>
      </c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6">
        <f t="shared" si="11"/>
        <v>0</v>
      </c>
      <c r="BE74" s="19">
        <v>1288</v>
      </c>
      <c r="BG74" s="24">
        <f t="shared" ref="BG74:BG137" si="12">V74+AQ74</f>
        <v>1288</v>
      </c>
    </row>
    <row r="75" spans="1:59" x14ac:dyDescent="0.4">
      <c r="A75" s="17" t="s">
        <v>189</v>
      </c>
      <c r="B75" s="17" t="s">
        <v>975</v>
      </c>
      <c r="C75" s="18" t="s">
        <v>190</v>
      </c>
      <c r="D75" s="19"/>
      <c r="E75" s="19"/>
      <c r="F75" s="19"/>
      <c r="G75" s="19"/>
      <c r="H75" s="19"/>
      <c r="I75" s="19"/>
      <c r="J75" s="19">
        <v>1914</v>
      </c>
      <c r="K75" s="19"/>
      <c r="L75" s="19"/>
      <c r="M75" s="19"/>
      <c r="N75" s="19"/>
      <c r="O75" s="19"/>
      <c r="P75" s="19"/>
      <c r="Q75" s="19"/>
      <c r="R75" s="19"/>
      <c r="S75" s="19"/>
      <c r="T75" s="19">
        <v>8311</v>
      </c>
      <c r="U75" s="19">
        <v>5948</v>
      </c>
      <c r="V75" s="16">
        <f t="shared" si="7"/>
        <v>16173</v>
      </c>
      <c r="W75" s="19"/>
      <c r="X75" s="19"/>
      <c r="Y75" s="19"/>
      <c r="Z75" s="16">
        <f t="shared" si="8"/>
        <v>0</v>
      </c>
      <c r="AA75" s="19"/>
      <c r="AB75" s="19"/>
      <c r="AC75" s="19"/>
      <c r="AD75" s="19"/>
      <c r="AE75" s="19">
        <v>3957</v>
      </c>
      <c r="AF75" s="19"/>
      <c r="AG75" s="16">
        <f t="shared" si="9"/>
        <v>3957</v>
      </c>
      <c r="AH75" s="19"/>
      <c r="AI75" s="19"/>
      <c r="AJ75" s="19">
        <v>1774</v>
      </c>
      <c r="AK75" s="19"/>
      <c r="AL75" s="19"/>
      <c r="AM75" s="19"/>
      <c r="AN75" s="19"/>
      <c r="AO75" s="19"/>
      <c r="AP75" s="19"/>
      <c r="AQ75" s="16">
        <f t="shared" si="10"/>
        <v>1774</v>
      </c>
      <c r="AR75" s="19"/>
      <c r="AS75" s="19"/>
      <c r="AT75" s="19"/>
      <c r="AU75" s="19"/>
      <c r="AV75" s="19"/>
      <c r="AW75" s="19"/>
      <c r="AX75" s="19"/>
      <c r="AY75" s="19">
        <v>144114</v>
      </c>
      <c r="AZ75" s="19"/>
      <c r="BA75" s="19"/>
      <c r="BB75" s="19"/>
      <c r="BC75" s="19"/>
      <c r="BD75" s="16">
        <f t="shared" si="11"/>
        <v>144114</v>
      </c>
      <c r="BE75" s="19">
        <v>166018</v>
      </c>
      <c r="BG75" s="24">
        <f t="shared" si="12"/>
        <v>17947</v>
      </c>
    </row>
    <row r="76" spans="1:59" x14ac:dyDescent="0.4">
      <c r="A76" s="17" t="s">
        <v>191</v>
      </c>
      <c r="B76" s="17" t="s">
        <v>975</v>
      </c>
      <c r="C76" s="18" t="s">
        <v>192</v>
      </c>
      <c r="D76" s="19">
        <v>2491810</v>
      </c>
      <c r="E76" s="19"/>
      <c r="F76" s="19"/>
      <c r="G76" s="19">
        <v>1754</v>
      </c>
      <c r="H76" s="19"/>
      <c r="I76" s="19"/>
      <c r="J76" s="19">
        <v>133331</v>
      </c>
      <c r="K76" s="19">
        <v>708236</v>
      </c>
      <c r="L76" s="19">
        <v>407</v>
      </c>
      <c r="M76" s="19">
        <v>97164</v>
      </c>
      <c r="N76" s="19">
        <v>125293</v>
      </c>
      <c r="O76" s="19"/>
      <c r="P76" s="19">
        <v>2887751</v>
      </c>
      <c r="Q76" s="19">
        <v>1209553</v>
      </c>
      <c r="R76" s="19"/>
      <c r="S76" s="19"/>
      <c r="T76" s="19">
        <v>116407</v>
      </c>
      <c r="U76" s="19">
        <v>61103</v>
      </c>
      <c r="V76" s="16">
        <f t="shared" si="7"/>
        <v>7832809</v>
      </c>
      <c r="W76" s="19"/>
      <c r="X76" s="19">
        <v>108774</v>
      </c>
      <c r="Y76" s="19"/>
      <c r="Z76" s="16">
        <f t="shared" si="8"/>
        <v>108774</v>
      </c>
      <c r="AA76" s="19"/>
      <c r="AB76" s="19">
        <v>244</v>
      </c>
      <c r="AC76" s="19">
        <v>16668</v>
      </c>
      <c r="AD76" s="19">
        <v>8929</v>
      </c>
      <c r="AE76" s="19"/>
      <c r="AF76" s="19"/>
      <c r="AG76" s="16">
        <f t="shared" si="9"/>
        <v>25841</v>
      </c>
      <c r="AH76" s="19"/>
      <c r="AI76" s="19"/>
      <c r="AJ76" s="19">
        <v>805194</v>
      </c>
      <c r="AK76" s="19"/>
      <c r="AL76" s="19">
        <v>661081</v>
      </c>
      <c r="AM76" s="19">
        <v>210989</v>
      </c>
      <c r="AN76" s="19"/>
      <c r="AO76" s="19">
        <v>441491</v>
      </c>
      <c r="AP76" s="19">
        <v>60744</v>
      </c>
      <c r="AQ76" s="16">
        <f t="shared" si="10"/>
        <v>2179499</v>
      </c>
      <c r="AR76" s="19"/>
      <c r="AS76" s="19"/>
      <c r="AT76" s="19"/>
      <c r="AU76" s="19"/>
      <c r="AV76" s="19"/>
      <c r="AW76" s="19"/>
      <c r="AX76" s="19"/>
      <c r="AY76" s="19">
        <v>2905356</v>
      </c>
      <c r="AZ76" s="19"/>
      <c r="BA76" s="19">
        <v>277030</v>
      </c>
      <c r="BB76" s="19">
        <v>1588</v>
      </c>
      <c r="BC76" s="19"/>
      <c r="BD76" s="16">
        <f t="shared" si="11"/>
        <v>3183974</v>
      </c>
      <c r="BE76" s="19">
        <v>13330897</v>
      </c>
      <c r="BG76" s="24">
        <f t="shared" si="12"/>
        <v>10012308</v>
      </c>
    </row>
    <row r="77" spans="1:59" x14ac:dyDescent="0.4">
      <c r="A77" s="17" t="s">
        <v>197</v>
      </c>
      <c r="B77" s="17" t="s">
        <v>976</v>
      </c>
      <c r="C77" s="18" t="s">
        <v>198</v>
      </c>
      <c r="D77" s="19">
        <v>1917448</v>
      </c>
      <c r="E77" s="19"/>
      <c r="F77" s="19"/>
      <c r="G77" s="19"/>
      <c r="H77" s="19"/>
      <c r="I77" s="19"/>
      <c r="J77" s="19"/>
      <c r="K77" s="19">
        <v>603124</v>
      </c>
      <c r="L77" s="19"/>
      <c r="M77" s="19"/>
      <c r="N77" s="19"/>
      <c r="O77" s="19"/>
      <c r="P77" s="19">
        <v>1802446</v>
      </c>
      <c r="Q77" s="19">
        <v>1200683</v>
      </c>
      <c r="R77" s="19"/>
      <c r="S77" s="19"/>
      <c r="T77" s="19"/>
      <c r="U77" s="19">
        <v>8351</v>
      </c>
      <c r="V77" s="16">
        <f t="shared" si="7"/>
        <v>5532052</v>
      </c>
      <c r="W77" s="19"/>
      <c r="X77" s="19"/>
      <c r="Y77" s="19"/>
      <c r="Z77" s="16">
        <f t="shared" si="8"/>
        <v>0</v>
      </c>
      <c r="AA77" s="19"/>
      <c r="AB77" s="19"/>
      <c r="AC77" s="19"/>
      <c r="AD77" s="19"/>
      <c r="AE77" s="19"/>
      <c r="AF77" s="19"/>
      <c r="AG77" s="16">
        <f t="shared" si="9"/>
        <v>0</v>
      </c>
      <c r="AH77" s="19"/>
      <c r="AI77" s="19"/>
      <c r="AJ77" s="19">
        <v>798511</v>
      </c>
      <c r="AK77" s="19"/>
      <c r="AL77" s="19">
        <v>547640</v>
      </c>
      <c r="AM77" s="19">
        <v>176890</v>
      </c>
      <c r="AN77" s="19"/>
      <c r="AO77" s="19">
        <v>440035</v>
      </c>
      <c r="AP77" s="19"/>
      <c r="AQ77" s="16">
        <f t="shared" si="10"/>
        <v>1963076</v>
      </c>
      <c r="AR77" s="19"/>
      <c r="AS77" s="19"/>
      <c r="AT77" s="19"/>
      <c r="AU77" s="19"/>
      <c r="AV77" s="19"/>
      <c r="AW77" s="19"/>
      <c r="AX77" s="19"/>
      <c r="AY77" s="19">
        <v>1292568</v>
      </c>
      <c r="AZ77" s="19"/>
      <c r="BA77" s="19"/>
      <c r="BB77" s="19">
        <v>1588</v>
      </c>
      <c r="BC77" s="19"/>
      <c r="BD77" s="16">
        <f t="shared" si="11"/>
        <v>1294156</v>
      </c>
      <c r="BE77" s="19">
        <v>8789284</v>
      </c>
      <c r="BG77" s="24">
        <f t="shared" si="12"/>
        <v>7495128</v>
      </c>
    </row>
    <row r="78" spans="1:59" x14ac:dyDescent="0.4">
      <c r="A78" s="17" t="s">
        <v>199</v>
      </c>
      <c r="B78" s="17" t="s">
        <v>971</v>
      </c>
      <c r="C78" s="18" t="s">
        <v>200</v>
      </c>
      <c r="D78" s="19">
        <v>1633071</v>
      </c>
      <c r="E78" s="19"/>
      <c r="F78" s="19"/>
      <c r="G78" s="19"/>
      <c r="H78" s="19"/>
      <c r="I78" s="19"/>
      <c r="J78" s="19"/>
      <c r="K78" s="19">
        <v>27541</v>
      </c>
      <c r="L78" s="19"/>
      <c r="M78" s="19">
        <v>33757</v>
      </c>
      <c r="N78" s="19"/>
      <c r="O78" s="19"/>
      <c r="P78" s="19">
        <v>278059</v>
      </c>
      <c r="Q78" s="19"/>
      <c r="R78" s="19"/>
      <c r="S78" s="19"/>
      <c r="T78" s="19"/>
      <c r="U78" s="19"/>
      <c r="V78" s="16">
        <f t="shared" si="7"/>
        <v>1972428</v>
      </c>
      <c r="W78" s="19"/>
      <c r="X78" s="19"/>
      <c r="Y78" s="19"/>
      <c r="Z78" s="16">
        <f t="shared" si="8"/>
        <v>0</v>
      </c>
      <c r="AA78" s="19"/>
      <c r="AB78" s="19"/>
      <c r="AC78" s="19"/>
      <c r="AD78" s="19"/>
      <c r="AE78" s="19"/>
      <c r="AF78" s="19"/>
      <c r="AG78" s="16">
        <f t="shared" si="9"/>
        <v>0</v>
      </c>
      <c r="AH78" s="19">
        <v>886</v>
      </c>
      <c r="AI78" s="19"/>
      <c r="AJ78" s="19"/>
      <c r="AK78" s="19"/>
      <c r="AL78" s="19"/>
      <c r="AM78" s="19"/>
      <c r="AN78" s="19"/>
      <c r="AO78" s="19"/>
      <c r="AP78" s="19"/>
      <c r="AQ78" s="16">
        <f t="shared" si="10"/>
        <v>886</v>
      </c>
      <c r="AR78" s="19"/>
      <c r="AS78" s="19"/>
      <c r="AT78" s="19"/>
      <c r="AU78" s="19"/>
      <c r="AV78" s="19"/>
      <c r="AW78" s="19"/>
      <c r="AX78" s="19"/>
      <c r="AY78" s="19">
        <v>21889</v>
      </c>
      <c r="AZ78" s="19"/>
      <c r="BA78" s="19"/>
      <c r="BB78" s="19"/>
      <c r="BC78" s="19"/>
      <c r="BD78" s="16">
        <f t="shared" si="11"/>
        <v>21889</v>
      </c>
      <c r="BE78" s="19">
        <v>1995203</v>
      </c>
      <c r="BG78" s="24">
        <f t="shared" si="12"/>
        <v>1973314</v>
      </c>
    </row>
    <row r="79" spans="1:59" x14ac:dyDescent="0.4">
      <c r="A79" s="17" t="s">
        <v>201</v>
      </c>
      <c r="B79" s="17" t="s">
        <v>972</v>
      </c>
      <c r="C79" s="18" t="s">
        <v>202</v>
      </c>
      <c r="D79" s="19">
        <v>1633071</v>
      </c>
      <c r="E79" s="19"/>
      <c r="F79" s="19"/>
      <c r="G79" s="19"/>
      <c r="H79" s="19"/>
      <c r="I79" s="19"/>
      <c r="J79" s="19"/>
      <c r="K79" s="19">
        <v>27541</v>
      </c>
      <c r="L79" s="19"/>
      <c r="M79" s="19">
        <v>33757</v>
      </c>
      <c r="N79" s="19"/>
      <c r="O79" s="19"/>
      <c r="P79" s="19">
        <v>278059</v>
      </c>
      <c r="Q79" s="19"/>
      <c r="R79" s="19"/>
      <c r="S79" s="19"/>
      <c r="T79" s="19"/>
      <c r="U79" s="19"/>
      <c r="V79" s="16">
        <f t="shared" si="7"/>
        <v>1972428</v>
      </c>
      <c r="W79" s="19"/>
      <c r="X79" s="19"/>
      <c r="Y79" s="19"/>
      <c r="Z79" s="16">
        <f t="shared" si="8"/>
        <v>0</v>
      </c>
      <c r="AA79" s="19"/>
      <c r="AB79" s="19"/>
      <c r="AC79" s="19"/>
      <c r="AD79" s="19"/>
      <c r="AE79" s="19"/>
      <c r="AF79" s="19"/>
      <c r="AG79" s="16">
        <f t="shared" si="9"/>
        <v>0</v>
      </c>
      <c r="AH79" s="19">
        <v>886</v>
      </c>
      <c r="AI79" s="19"/>
      <c r="AJ79" s="19"/>
      <c r="AK79" s="19"/>
      <c r="AL79" s="19"/>
      <c r="AM79" s="19"/>
      <c r="AN79" s="19"/>
      <c r="AO79" s="19"/>
      <c r="AP79" s="19"/>
      <c r="AQ79" s="16">
        <f t="shared" si="10"/>
        <v>886</v>
      </c>
      <c r="AR79" s="19"/>
      <c r="AS79" s="19"/>
      <c r="AT79" s="19"/>
      <c r="AU79" s="19"/>
      <c r="AV79" s="19"/>
      <c r="AW79" s="19"/>
      <c r="AX79" s="19"/>
      <c r="AY79" s="19">
        <v>21889</v>
      </c>
      <c r="AZ79" s="19"/>
      <c r="BA79" s="19"/>
      <c r="BB79" s="19"/>
      <c r="BC79" s="19"/>
      <c r="BD79" s="16">
        <f t="shared" si="11"/>
        <v>21889</v>
      </c>
      <c r="BE79" s="19">
        <v>1995203</v>
      </c>
      <c r="BG79" s="24">
        <f t="shared" si="12"/>
        <v>1973314</v>
      </c>
    </row>
    <row r="80" spans="1:59" x14ac:dyDescent="0.4">
      <c r="A80" s="17" t="s">
        <v>203</v>
      </c>
      <c r="B80" s="17" t="s">
        <v>975</v>
      </c>
      <c r="C80" s="18" t="s">
        <v>204</v>
      </c>
      <c r="D80" s="19">
        <v>1633071</v>
      </c>
      <c r="E80" s="19"/>
      <c r="F80" s="19"/>
      <c r="G80" s="19"/>
      <c r="H80" s="19"/>
      <c r="I80" s="19"/>
      <c r="J80" s="19"/>
      <c r="K80" s="19">
        <v>27541</v>
      </c>
      <c r="L80" s="19"/>
      <c r="M80" s="19">
        <v>21322</v>
      </c>
      <c r="N80" s="19"/>
      <c r="O80" s="19"/>
      <c r="P80" s="19">
        <v>278059</v>
      </c>
      <c r="Q80" s="19"/>
      <c r="R80" s="19"/>
      <c r="S80" s="19"/>
      <c r="T80" s="19"/>
      <c r="U80" s="19"/>
      <c r="V80" s="16">
        <f t="shared" si="7"/>
        <v>1959993</v>
      </c>
      <c r="W80" s="19"/>
      <c r="X80" s="19"/>
      <c r="Y80" s="19"/>
      <c r="Z80" s="16">
        <f t="shared" si="8"/>
        <v>0</v>
      </c>
      <c r="AA80" s="19"/>
      <c r="AB80" s="19"/>
      <c r="AC80" s="19"/>
      <c r="AD80" s="19"/>
      <c r="AE80" s="19"/>
      <c r="AF80" s="19"/>
      <c r="AG80" s="16">
        <f t="shared" si="9"/>
        <v>0</v>
      </c>
      <c r="AH80" s="19">
        <v>886</v>
      </c>
      <c r="AI80" s="19"/>
      <c r="AJ80" s="19"/>
      <c r="AK80" s="19"/>
      <c r="AL80" s="19"/>
      <c r="AM80" s="19"/>
      <c r="AN80" s="19"/>
      <c r="AO80" s="19"/>
      <c r="AP80" s="19"/>
      <c r="AQ80" s="16">
        <f t="shared" si="10"/>
        <v>886</v>
      </c>
      <c r="AR80" s="19"/>
      <c r="AS80" s="19"/>
      <c r="AT80" s="19"/>
      <c r="AU80" s="19"/>
      <c r="AV80" s="19"/>
      <c r="AW80" s="19"/>
      <c r="AX80" s="19"/>
      <c r="AY80" s="19">
        <v>21889</v>
      </c>
      <c r="AZ80" s="19"/>
      <c r="BA80" s="19"/>
      <c r="BB80" s="19"/>
      <c r="BC80" s="19"/>
      <c r="BD80" s="16">
        <f t="shared" si="11"/>
        <v>21889</v>
      </c>
      <c r="BE80" s="19">
        <v>1982768</v>
      </c>
      <c r="BG80" s="24">
        <f t="shared" si="12"/>
        <v>1960879</v>
      </c>
    </row>
    <row r="81" spans="1:59" x14ac:dyDescent="0.4">
      <c r="A81" s="17" t="s">
        <v>205</v>
      </c>
      <c r="B81" s="17" t="s">
        <v>971</v>
      </c>
      <c r="C81" s="18" t="s">
        <v>206</v>
      </c>
      <c r="D81" s="19"/>
      <c r="E81" s="19">
        <v>260</v>
      </c>
      <c r="F81" s="19"/>
      <c r="G81" s="19">
        <v>1868</v>
      </c>
      <c r="H81" s="19">
        <v>13074</v>
      </c>
      <c r="I81" s="19"/>
      <c r="J81" s="19">
        <v>75451</v>
      </c>
      <c r="K81" s="19">
        <v>13838</v>
      </c>
      <c r="L81" s="19"/>
      <c r="M81" s="19"/>
      <c r="N81" s="19">
        <v>27190</v>
      </c>
      <c r="O81" s="19"/>
      <c r="P81" s="19"/>
      <c r="Q81" s="19">
        <v>224460</v>
      </c>
      <c r="R81" s="19">
        <v>14172</v>
      </c>
      <c r="S81" s="19"/>
      <c r="T81" s="19"/>
      <c r="U81" s="19"/>
      <c r="V81" s="16">
        <f t="shared" si="7"/>
        <v>370313</v>
      </c>
      <c r="W81" s="19">
        <v>1125</v>
      </c>
      <c r="X81" s="19"/>
      <c r="Y81" s="19"/>
      <c r="Z81" s="16">
        <f t="shared" si="8"/>
        <v>1125</v>
      </c>
      <c r="AA81" s="19">
        <v>139242</v>
      </c>
      <c r="AB81" s="19"/>
      <c r="AC81" s="19">
        <v>160709</v>
      </c>
      <c r="AD81" s="19"/>
      <c r="AE81" s="19"/>
      <c r="AF81" s="19"/>
      <c r="AG81" s="16">
        <f t="shared" si="9"/>
        <v>299951</v>
      </c>
      <c r="AH81" s="19"/>
      <c r="AI81" s="19">
        <v>28508</v>
      </c>
      <c r="AJ81" s="19"/>
      <c r="AK81" s="19"/>
      <c r="AL81" s="19"/>
      <c r="AM81" s="19">
        <v>24077</v>
      </c>
      <c r="AN81" s="19"/>
      <c r="AO81" s="19"/>
      <c r="AP81" s="19"/>
      <c r="AQ81" s="16">
        <f t="shared" si="10"/>
        <v>52585</v>
      </c>
      <c r="AR81" s="19"/>
      <c r="AS81" s="19"/>
      <c r="AT81" s="19"/>
      <c r="AU81" s="19">
        <v>5295</v>
      </c>
      <c r="AV81" s="19">
        <v>7452</v>
      </c>
      <c r="AW81" s="19"/>
      <c r="AX81" s="19"/>
      <c r="AY81" s="19"/>
      <c r="AZ81" s="19"/>
      <c r="BA81" s="19"/>
      <c r="BB81" s="19">
        <v>1439</v>
      </c>
      <c r="BC81" s="19"/>
      <c r="BD81" s="16">
        <f t="shared" si="11"/>
        <v>14186</v>
      </c>
      <c r="BE81" s="19">
        <v>738160</v>
      </c>
      <c r="BG81" s="24">
        <f t="shared" si="12"/>
        <v>422898</v>
      </c>
    </row>
    <row r="82" spans="1:59" x14ac:dyDescent="0.4">
      <c r="A82" s="17" t="s">
        <v>209</v>
      </c>
      <c r="B82" s="17" t="s">
        <v>972</v>
      </c>
      <c r="C82" s="18" t="s">
        <v>210</v>
      </c>
      <c r="D82" s="19"/>
      <c r="E82" s="19"/>
      <c r="F82" s="19"/>
      <c r="G82" s="19"/>
      <c r="H82" s="19"/>
      <c r="I82" s="19"/>
      <c r="J82" s="19">
        <v>37585</v>
      </c>
      <c r="K82" s="19">
        <v>3878</v>
      </c>
      <c r="L82" s="19"/>
      <c r="M82" s="19"/>
      <c r="N82" s="19">
        <v>15278</v>
      </c>
      <c r="O82" s="19"/>
      <c r="P82" s="19"/>
      <c r="Q82" s="19"/>
      <c r="R82" s="19"/>
      <c r="S82" s="19"/>
      <c r="T82" s="19"/>
      <c r="U82" s="19"/>
      <c r="V82" s="16">
        <f t="shared" si="7"/>
        <v>56741</v>
      </c>
      <c r="W82" s="19">
        <v>1125</v>
      </c>
      <c r="X82" s="19"/>
      <c r="Y82" s="19"/>
      <c r="Z82" s="16">
        <f t="shared" si="8"/>
        <v>1125</v>
      </c>
      <c r="AA82" s="19">
        <v>75840</v>
      </c>
      <c r="AB82" s="19"/>
      <c r="AC82" s="19"/>
      <c r="AD82" s="19"/>
      <c r="AE82" s="19"/>
      <c r="AF82" s="19"/>
      <c r="AG82" s="16">
        <f t="shared" si="9"/>
        <v>75840</v>
      </c>
      <c r="AH82" s="19"/>
      <c r="AI82" s="19"/>
      <c r="AJ82" s="19"/>
      <c r="AK82" s="19"/>
      <c r="AL82" s="19"/>
      <c r="AM82" s="19"/>
      <c r="AN82" s="19"/>
      <c r="AO82" s="19"/>
      <c r="AP82" s="19"/>
      <c r="AQ82" s="16">
        <f t="shared" si="10"/>
        <v>0</v>
      </c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6">
        <f t="shared" si="11"/>
        <v>0</v>
      </c>
      <c r="BE82" s="19">
        <v>133706</v>
      </c>
      <c r="BG82" s="24">
        <f t="shared" si="12"/>
        <v>56741</v>
      </c>
    </row>
    <row r="83" spans="1:59" x14ac:dyDescent="0.4">
      <c r="A83" s="17" t="s">
        <v>774</v>
      </c>
      <c r="B83" s="17" t="s">
        <v>975</v>
      </c>
      <c r="C83" s="18" t="s">
        <v>775</v>
      </c>
      <c r="D83" s="19"/>
      <c r="E83" s="19"/>
      <c r="F83" s="19"/>
      <c r="G83" s="19"/>
      <c r="H83" s="19"/>
      <c r="I83" s="19"/>
      <c r="J83" s="19">
        <v>34419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6">
        <f t="shared" si="7"/>
        <v>34419</v>
      </c>
      <c r="W83" s="19">
        <v>1125</v>
      </c>
      <c r="X83" s="19"/>
      <c r="Y83" s="19"/>
      <c r="Z83" s="16">
        <f t="shared" si="8"/>
        <v>1125</v>
      </c>
      <c r="AA83" s="19">
        <v>45663</v>
      </c>
      <c r="AB83" s="19"/>
      <c r="AC83" s="19"/>
      <c r="AD83" s="19"/>
      <c r="AE83" s="19"/>
      <c r="AF83" s="19"/>
      <c r="AG83" s="16">
        <f t="shared" si="9"/>
        <v>45663</v>
      </c>
      <c r="AH83" s="19"/>
      <c r="AI83" s="19"/>
      <c r="AJ83" s="19"/>
      <c r="AK83" s="19"/>
      <c r="AL83" s="19"/>
      <c r="AM83" s="19"/>
      <c r="AN83" s="19"/>
      <c r="AO83" s="19"/>
      <c r="AP83" s="19"/>
      <c r="AQ83" s="16">
        <f t="shared" si="10"/>
        <v>0</v>
      </c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6">
        <f t="shared" si="11"/>
        <v>0</v>
      </c>
      <c r="BE83" s="19">
        <v>81207</v>
      </c>
      <c r="BG83" s="24">
        <f t="shared" si="12"/>
        <v>34419</v>
      </c>
    </row>
    <row r="84" spans="1:59" x14ac:dyDescent="0.4">
      <c r="A84" s="17" t="s">
        <v>211</v>
      </c>
      <c r="B84" s="17" t="s">
        <v>972</v>
      </c>
      <c r="C84" s="18" t="s">
        <v>212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6">
        <f t="shared" si="7"/>
        <v>0</v>
      </c>
      <c r="W84" s="19"/>
      <c r="X84" s="19"/>
      <c r="Y84" s="19"/>
      <c r="Z84" s="16">
        <f t="shared" si="8"/>
        <v>0</v>
      </c>
      <c r="AA84" s="19">
        <v>1136</v>
      </c>
      <c r="AB84" s="19"/>
      <c r="AC84" s="19"/>
      <c r="AD84" s="19"/>
      <c r="AE84" s="19"/>
      <c r="AF84" s="19"/>
      <c r="AG84" s="16">
        <f t="shared" si="9"/>
        <v>1136</v>
      </c>
      <c r="AH84" s="19"/>
      <c r="AI84" s="19"/>
      <c r="AJ84" s="19"/>
      <c r="AK84" s="19"/>
      <c r="AL84" s="19"/>
      <c r="AM84" s="19"/>
      <c r="AN84" s="19"/>
      <c r="AO84" s="19"/>
      <c r="AP84" s="19"/>
      <c r="AQ84" s="16">
        <f t="shared" si="10"/>
        <v>0</v>
      </c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6">
        <f t="shared" si="11"/>
        <v>0</v>
      </c>
      <c r="BE84" s="19">
        <v>1136</v>
      </c>
      <c r="BG84" s="24">
        <f t="shared" si="12"/>
        <v>0</v>
      </c>
    </row>
    <row r="85" spans="1:59" x14ac:dyDescent="0.4">
      <c r="A85" s="17" t="s">
        <v>213</v>
      </c>
      <c r="B85" s="17" t="s">
        <v>972</v>
      </c>
      <c r="C85" s="18" t="s">
        <v>214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>
        <v>9552</v>
      </c>
      <c r="O85" s="19"/>
      <c r="P85" s="19"/>
      <c r="Q85" s="19"/>
      <c r="R85" s="19"/>
      <c r="S85" s="19"/>
      <c r="T85" s="19"/>
      <c r="U85" s="19"/>
      <c r="V85" s="16">
        <f t="shared" si="7"/>
        <v>9552</v>
      </c>
      <c r="W85" s="19"/>
      <c r="X85" s="19"/>
      <c r="Y85" s="19"/>
      <c r="Z85" s="16">
        <f t="shared" si="8"/>
        <v>0</v>
      </c>
      <c r="AA85" s="19">
        <v>1484</v>
      </c>
      <c r="AB85" s="19"/>
      <c r="AC85" s="19"/>
      <c r="AD85" s="19"/>
      <c r="AE85" s="19"/>
      <c r="AF85" s="19"/>
      <c r="AG85" s="16">
        <f t="shared" si="9"/>
        <v>1484</v>
      </c>
      <c r="AH85" s="19"/>
      <c r="AI85" s="19"/>
      <c r="AJ85" s="19"/>
      <c r="AK85" s="19"/>
      <c r="AL85" s="19"/>
      <c r="AM85" s="19"/>
      <c r="AN85" s="19"/>
      <c r="AO85" s="19"/>
      <c r="AP85" s="19"/>
      <c r="AQ85" s="16">
        <f t="shared" si="10"/>
        <v>0</v>
      </c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6">
        <f t="shared" si="11"/>
        <v>0</v>
      </c>
      <c r="BE85" s="19">
        <v>11036</v>
      </c>
      <c r="BG85" s="24">
        <f t="shared" si="12"/>
        <v>9552</v>
      </c>
    </row>
    <row r="86" spans="1:59" x14ac:dyDescent="0.4">
      <c r="A86" s="17" t="s">
        <v>215</v>
      </c>
      <c r="B86" s="17" t="s">
        <v>972</v>
      </c>
      <c r="C86" s="18" t="s">
        <v>216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>
        <v>14172</v>
      </c>
      <c r="S86" s="19"/>
      <c r="T86" s="19"/>
      <c r="U86" s="19"/>
      <c r="V86" s="16">
        <f t="shared" si="7"/>
        <v>14172</v>
      </c>
      <c r="W86" s="19"/>
      <c r="X86" s="19"/>
      <c r="Y86" s="19"/>
      <c r="Z86" s="16">
        <f t="shared" si="8"/>
        <v>0</v>
      </c>
      <c r="AA86" s="19"/>
      <c r="AB86" s="19"/>
      <c r="AC86" s="19">
        <v>160709</v>
      </c>
      <c r="AD86" s="19"/>
      <c r="AE86" s="19"/>
      <c r="AF86" s="19"/>
      <c r="AG86" s="16">
        <f t="shared" si="9"/>
        <v>160709</v>
      </c>
      <c r="AH86" s="19"/>
      <c r="AI86" s="19"/>
      <c r="AJ86" s="19"/>
      <c r="AK86" s="19"/>
      <c r="AL86" s="19"/>
      <c r="AM86" s="19"/>
      <c r="AN86" s="19"/>
      <c r="AO86" s="19"/>
      <c r="AP86" s="19"/>
      <c r="AQ86" s="16">
        <f t="shared" si="10"/>
        <v>0</v>
      </c>
      <c r="AR86" s="19"/>
      <c r="AS86" s="19"/>
      <c r="AT86" s="19"/>
      <c r="AU86" s="19">
        <v>5295</v>
      </c>
      <c r="AV86" s="19">
        <v>7452</v>
      </c>
      <c r="AW86" s="19"/>
      <c r="AX86" s="19"/>
      <c r="AY86" s="19"/>
      <c r="AZ86" s="19"/>
      <c r="BA86" s="19"/>
      <c r="BB86" s="19"/>
      <c r="BC86" s="19"/>
      <c r="BD86" s="16">
        <f t="shared" si="11"/>
        <v>12747</v>
      </c>
      <c r="BE86" s="19">
        <v>187628</v>
      </c>
      <c r="BG86" s="24">
        <f t="shared" si="12"/>
        <v>14172</v>
      </c>
    </row>
    <row r="87" spans="1:59" x14ac:dyDescent="0.4">
      <c r="A87" s="17" t="s">
        <v>217</v>
      </c>
      <c r="B87" s="17" t="s">
        <v>975</v>
      </c>
      <c r="C87" s="18" t="s">
        <v>218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>
        <v>14172</v>
      </c>
      <c r="S87" s="19"/>
      <c r="T87" s="19"/>
      <c r="U87" s="19"/>
      <c r="V87" s="16">
        <f t="shared" si="7"/>
        <v>14172</v>
      </c>
      <c r="W87" s="19"/>
      <c r="X87" s="19"/>
      <c r="Y87" s="19"/>
      <c r="Z87" s="16">
        <f t="shared" si="8"/>
        <v>0</v>
      </c>
      <c r="AA87" s="19"/>
      <c r="AB87" s="19"/>
      <c r="AC87" s="19">
        <v>160709</v>
      </c>
      <c r="AD87" s="19"/>
      <c r="AE87" s="19"/>
      <c r="AF87" s="19"/>
      <c r="AG87" s="16">
        <f t="shared" si="9"/>
        <v>160709</v>
      </c>
      <c r="AH87" s="19"/>
      <c r="AI87" s="19"/>
      <c r="AJ87" s="19"/>
      <c r="AK87" s="19"/>
      <c r="AL87" s="19"/>
      <c r="AM87" s="19"/>
      <c r="AN87" s="19"/>
      <c r="AO87" s="19"/>
      <c r="AP87" s="19"/>
      <c r="AQ87" s="16">
        <f t="shared" si="10"/>
        <v>0</v>
      </c>
      <c r="AR87" s="19"/>
      <c r="AS87" s="19"/>
      <c r="AT87" s="19"/>
      <c r="AU87" s="19">
        <v>1053</v>
      </c>
      <c r="AV87" s="19">
        <v>7452</v>
      </c>
      <c r="AW87" s="19"/>
      <c r="AX87" s="19"/>
      <c r="AY87" s="19"/>
      <c r="AZ87" s="19"/>
      <c r="BA87" s="19"/>
      <c r="BB87" s="19"/>
      <c r="BC87" s="19"/>
      <c r="BD87" s="16">
        <f t="shared" si="11"/>
        <v>8505</v>
      </c>
      <c r="BE87" s="19">
        <v>183386</v>
      </c>
      <c r="BG87" s="24">
        <f t="shared" si="12"/>
        <v>14172</v>
      </c>
    </row>
    <row r="88" spans="1:59" x14ac:dyDescent="0.4">
      <c r="A88" s="17" t="s">
        <v>221</v>
      </c>
      <c r="B88" s="17" t="s">
        <v>972</v>
      </c>
      <c r="C88" s="18" t="s">
        <v>222</v>
      </c>
      <c r="D88" s="19"/>
      <c r="E88" s="19"/>
      <c r="F88" s="19"/>
      <c r="G88" s="19"/>
      <c r="H88" s="19">
        <v>13074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6">
        <f t="shared" si="7"/>
        <v>13074</v>
      </c>
      <c r="W88" s="19"/>
      <c r="X88" s="19"/>
      <c r="Y88" s="19"/>
      <c r="Z88" s="16">
        <f t="shared" si="8"/>
        <v>0</v>
      </c>
      <c r="AA88" s="19"/>
      <c r="AB88" s="19"/>
      <c r="AC88" s="19"/>
      <c r="AD88" s="19"/>
      <c r="AE88" s="19"/>
      <c r="AF88" s="19"/>
      <c r="AG88" s="16">
        <f t="shared" si="9"/>
        <v>0</v>
      </c>
      <c r="AH88" s="19"/>
      <c r="AI88" s="19"/>
      <c r="AJ88" s="19"/>
      <c r="AK88" s="19"/>
      <c r="AL88" s="19"/>
      <c r="AM88" s="19"/>
      <c r="AN88" s="19"/>
      <c r="AO88" s="19"/>
      <c r="AP88" s="19"/>
      <c r="AQ88" s="16">
        <f t="shared" si="10"/>
        <v>0</v>
      </c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6">
        <f t="shared" si="11"/>
        <v>0</v>
      </c>
      <c r="BE88" s="19">
        <v>13074</v>
      </c>
      <c r="BG88" s="24">
        <f t="shared" si="12"/>
        <v>13074</v>
      </c>
    </row>
    <row r="89" spans="1:59" x14ac:dyDescent="0.4">
      <c r="A89" s="17" t="s">
        <v>223</v>
      </c>
      <c r="B89" s="17" t="s">
        <v>975</v>
      </c>
      <c r="C89" s="18" t="s">
        <v>224</v>
      </c>
      <c r="D89" s="19"/>
      <c r="E89" s="19"/>
      <c r="F89" s="19"/>
      <c r="G89" s="19"/>
      <c r="H89" s="19">
        <v>13074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6">
        <f t="shared" si="7"/>
        <v>13074</v>
      </c>
      <c r="W89" s="19"/>
      <c r="X89" s="19"/>
      <c r="Y89" s="19"/>
      <c r="Z89" s="16">
        <f t="shared" si="8"/>
        <v>0</v>
      </c>
      <c r="AA89" s="19"/>
      <c r="AB89" s="19"/>
      <c r="AC89" s="19"/>
      <c r="AD89" s="19"/>
      <c r="AE89" s="19"/>
      <c r="AF89" s="19"/>
      <c r="AG89" s="16">
        <f t="shared" si="9"/>
        <v>0</v>
      </c>
      <c r="AH89" s="19"/>
      <c r="AI89" s="19"/>
      <c r="AJ89" s="19"/>
      <c r="AK89" s="19"/>
      <c r="AL89" s="19"/>
      <c r="AM89" s="19"/>
      <c r="AN89" s="19"/>
      <c r="AO89" s="19"/>
      <c r="AP89" s="19"/>
      <c r="AQ89" s="16">
        <f t="shared" si="10"/>
        <v>0</v>
      </c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6">
        <f t="shared" si="11"/>
        <v>0</v>
      </c>
      <c r="BE89" s="19">
        <v>13074</v>
      </c>
      <c r="BG89" s="24">
        <f t="shared" si="12"/>
        <v>13074</v>
      </c>
    </row>
    <row r="90" spans="1:59" x14ac:dyDescent="0.4">
      <c r="A90" s="17" t="s">
        <v>225</v>
      </c>
      <c r="B90" s="17" t="s">
        <v>971</v>
      </c>
      <c r="C90" s="18" t="s">
        <v>226</v>
      </c>
      <c r="D90" s="19">
        <v>19926</v>
      </c>
      <c r="E90" s="19"/>
      <c r="F90" s="19"/>
      <c r="G90" s="19"/>
      <c r="H90" s="19">
        <v>18108</v>
      </c>
      <c r="I90" s="19"/>
      <c r="J90" s="19">
        <v>204282</v>
      </c>
      <c r="K90" s="19">
        <v>43648</v>
      </c>
      <c r="L90" s="19">
        <v>14380</v>
      </c>
      <c r="M90" s="19">
        <v>140204</v>
      </c>
      <c r="N90" s="19">
        <v>148540</v>
      </c>
      <c r="O90" s="19"/>
      <c r="P90" s="19">
        <v>495379</v>
      </c>
      <c r="Q90" s="19">
        <v>13226</v>
      </c>
      <c r="R90" s="19">
        <v>47011</v>
      </c>
      <c r="S90" s="19"/>
      <c r="T90" s="19">
        <v>720</v>
      </c>
      <c r="U90" s="19"/>
      <c r="V90" s="16">
        <f t="shared" si="7"/>
        <v>1145424</v>
      </c>
      <c r="W90" s="19">
        <v>84229</v>
      </c>
      <c r="X90" s="19">
        <v>23635</v>
      </c>
      <c r="Y90" s="19">
        <v>6883</v>
      </c>
      <c r="Z90" s="16">
        <f t="shared" si="8"/>
        <v>114747</v>
      </c>
      <c r="AA90" s="19">
        <v>348289</v>
      </c>
      <c r="AB90" s="19"/>
      <c r="AC90" s="19">
        <v>345213</v>
      </c>
      <c r="AD90" s="19"/>
      <c r="AE90" s="19"/>
      <c r="AF90" s="19"/>
      <c r="AG90" s="16">
        <f t="shared" si="9"/>
        <v>693502</v>
      </c>
      <c r="AH90" s="19">
        <v>13383</v>
      </c>
      <c r="AI90" s="19">
        <v>16799</v>
      </c>
      <c r="AJ90" s="19"/>
      <c r="AK90" s="19">
        <v>30845</v>
      </c>
      <c r="AL90" s="19">
        <v>270</v>
      </c>
      <c r="AM90" s="19"/>
      <c r="AN90" s="19"/>
      <c r="AO90" s="19">
        <v>688</v>
      </c>
      <c r="AP90" s="19"/>
      <c r="AQ90" s="16">
        <f t="shared" si="10"/>
        <v>61985</v>
      </c>
      <c r="AR90" s="19"/>
      <c r="AS90" s="19">
        <v>2637</v>
      </c>
      <c r="AT90" s="19"/>
      <c r="AU90" s="19"/>
      <c r="AV90" s="19"/>
      <c r="AW90" s="19"/>
      <c r="AX90" s="19"/>
      <c r="AY90" s="19">
        <v>2213</v>
      </c>
      <c r="AZ90" s="19"/>
      <c r="BA90" s="19">
        <v>11233</v>
      </c>
      <c r="BB90" s="19"/>
      <c r="BC90" s="19"/>
      <c r="BD90" s="16">
        <f t="shared" si="11"/>
        <v>16083</v>
      </c>
      <c r="BE90" s="19">
        <v>2031741</v>
      </c>
      <c r="BG90" s="24">
        <f t="shared" si="12"/>
        <v>1207409</v>
      </c>
    </row>
    <row r="91" spans="1:59" x14ac:dyDescent="0.4">
      <c r="A91" s="17" t="s">
        <v>227</v>
      </c>
      <c r="B91" s="17" t="s">
        <v>972</v>
      </c>
      <c r="C91" s="18" t="s">
        <v>228</v>
      </c>
      <c r="D91" s="19">
        <v>19926</v>
      </c>
      <c r="E91" s="19"/>
      <c r="F91" s="19"/>
      <c r="G91" s="19"/>
      <c r="H91" s="19">
        <v>18108</v>
      </c>
      <c r="I91" s="19"/>
      <c r="J91" s="19">
        <v>204282</v>
      </c>
      <c r="K91" s="19">
        <v>43648</v>
      </c>
      <c r="L91" s="19">
        <v>14380</v>
      </c>
      <c r="M91" s="19">
        <v>140204</v>
      </c>
      <c r="N91" s="19">
        <v>148540</v>
      </c>
      <c r="O91" s="19"/>
      <c r="P91" s="19">
        <v>495379</v>
      </c>
      <c r="Q91" s="19">
        <v>13226</v>
      </c>
      <c r="R91" s="19">
        <v>47011</v>
      </c>
      <c r="S91" s="19"/>
      <c r="T91" s="19">
        <v>720</v>
      </c>
      <c r="U91" s="19"/>
      <c r="V91" s="16">
        <f t="shared" si="7"/>
        <v>1145424</v>
      </c>
      <c r="W91" s="19">
        <v>84229</v>
      </c>
      <c r="X91" s="19">
        <v>23635</v>
      </c>
      <c r="Y91" s="19">
        <v>6883</v>
      </c>
      <c r="Z91" s="16">
        <f t="shared" si="8"/>
        <v>114747</v>
      </c>
      <c r="AA91" s="19">
        <v>348289</v>
      </c>
      <c r="AB91" s="19"/>
      <c r="AC91" s="19">
        <v>345213</v>
      </c>
      <c r="AD91" s="19"/>
      <c r="AE91" s="19"/>
      <c r="AF91" s="19"/>
      <c r="AG91" s="16">
        <f t="shared" si="9"/>
        <v>693502</v>
      </c>
      <c r="AH91" s="19">
        <v>13383</v>
      </c>
      <c r="AI91" s="19">
        <v>16799</v>
      </c>
      <c r="AJ91" s="19"/>
      <c r="AK91" s="19">
        <v>30845</v>
      </c>
      <c r="AL91" s="19">
        <v>270</v>
      </c>
      <c r="AM91" s="19"/>
      <c r="AN91" s="19"/>
      <c r="AO91" s="19">
        <v>688</v>
      </c>
      <c r="AP91" s="19"/>
      <c r="AQ91" s="16">
        <f t="shared" si="10"/>
        <v>61985</v>
      </c>
      <c r="AR91" s="19"/>
      <c r="AS91" s="19">
        <v>2637</v>
      </c>
      <c r="AT91" s="19"/>
      <c r="AU91" s="19"/>
      <c r="AV91" s="19"/>
      <c r="AW91" s="19"/>
      <c r="AX91" s="19"/>
      <c r="AY91" s="19">
        <v>2213</v>
      </c>
      <c r="AZ91" s="19"/>
      <c r="BA91" s="19">
        <v>11233</v>
      </c>
      <c r="BB91" s="19"/>
      <c r="BC91" s="19"/>
      <c r="BD91" s="16">
        <f t="shared" si="11"/>
        <v>16083</v>
      </c>
      <c r="BE91" s="19">
        <v>2031741</v>
      </c>
      <c r="BG91" s="24">
        <f t="shared" si="12"/>
        <v>1207409</v>
      </c>
    </row>
    <row r="92" spans="1:59" x14ac:dyDescent="0.4">
      <c r="A92" s="17" t="s">
        <v>229</v>
      </c>
      <c r="B92" s="17" t="s">
        <v>975</v>
      </c>
      <c r="C92" s="18" t="s">
        <v>230</v>
      </c>
      <c r="D92" s="19"/>
      <c r="E92" s="19"/>
      <c r="F92" s="19"/>
      <c r="G92" s="19"/>
      <c r="H92" s="19"/>
      <c r="I92" s="19"/>
      <c r="J92" s="19">
        <v>60704</v>
      </c>
      <c r="K92" s="19">
        <v>2493</v>
      </c>
      <c r="L92" s="19">
        <v>4680</v>
      </c>
      <c r="M92" s="19">
        <v>1110</v>
      </c>
      <c r="N92" s="19">
        <v>116234</v>
      </c>
      <c r="O92" s="19"/>
      <c r="P92" s="19">
        <v>4380</v>
      </c>
      <c r="Q92" s="19">
        <v>3209</v>
      </c>
      <c r="R92" s="19">
        <v>44855</v>
      </c>
      <c r="S92" s="19"/>
      <c r="T92" s="19"/>
      <c r="U92" s="19"/>
      <c r="V92" s="16">
        <f t="shared" si="7"/>
        <v>237665</v>
      </c>
      <c r="W92" s="19"/>
      <c r="X92" s="19">
        <v>8493</v>
      </c>
      <c r="Y92" s="19"/>
      <c r="Z92" s="16">
        <f t="shared" si="8"/>
        <v>8493</v>
      </c>
      <c r="AA92" s="19">
        <v>10818</v>
      </c>
      <c r="AB92" s="19"/>
      <c r="AC92" s="19">
        <v>27805</v>
      </c>
      <c r="AD92" s="19"/>
      <c r="AE92" s="19"/>
      <c r="AF92" s="19"/>
      <c r="AG92" s="16">
        <f t="shared" si="9"/>
        <v>38623</v>
      </c>
      <c r="AH92" s="19">
        <v>11869</v>
      </c>
      <c r="AI92" s="19"/>
      <c r="AJ92" s="19"/>
      <c r="AK92" s="19"/>
      <c r="AL92" s="19"/>
      <c r="AM92" s="19"/>
      <c r="AN92" s="19"/>
      <c r="AO92" s="19"/>
      <c r="AP92" s="19"/>
      <c r="AQ92" s="16">
        <f t="shared" si="10"/>
        <v>11869</v>
      </c>
      <c r="AR92" s="19"/>
      <c r="AS92" s="19">
        <v>2637</v>
      </c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6">
        <f t="shared" si="11"/>
        <v>2637</v>
      </c>
      <c r="BE92" s="19">
        <v>299287</v>
      </c>
      <c r="BG92" s="24">
        <f t="shared" si="12"/>
        <v>249534</v>
      </c>
    </row>
    <row r="93" spans="1:59" x14ac:dyDescent="0.4">
      <c r="A93" s="17" t="s">
        <v>231</v>
      </c>
      <c r="B93" s="17" t="s">
        <v>976</v>
      </c>
      <c r="C93" s="18" t="s">
        <v>232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>
        <v>99639</v>
      </c>
      <c r="O93" s="19"/>
      <c r="P93" s="19"/>
      <c r="Q93" s="19"/>
      <c r="R93" s="19">
        <v>44855</v>
      </c>
      <c r="S93" s="19"/>
      <c r="T93" s="19"/>
      <c r="U93" s="19"/>
      <c r="V93" s="16">
        <f t="shared" si="7"/>
        <v>144494</v>
      </c>
      <c r="W93" s="19"/>
      <c r="X93" s="19"/>
      <c r="Y93" s="19"/>
      <c r="Z93" s="16">
        <f t="shared" si="8"/>
        <v>0</v>
      </c>
      <c r="AA93" s="19">
        <v>889</v>
      </c>
      <c r="AB93" s="19"/>
      <c r="AC93" s="19">
        <v>24776</v>
      </c>
      <c r="AD93" s="19"/>
      <c r="AE93" s="19"/>
      <c r="AF93" s="19"/>
      <c r="AG93" s="16">
        <f t="shared" si="9"/>
        <v>25665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6">
        <f t="shared" si="10"/>
        <v>0</v>
      </c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6">
        <f t="shared" si="11"/>
        <v>0</v>
      </c>
      <c r="BE93" s="19">
        <v>170159</v>
      </c>
      <c r="BG93" s="24">
        <f t="shared" si="12"/>
        <v>144494</v>
      </c>
    </row>
    <row r="94" spans="1:59" x14ac:dyDescent="0.4">
      <c r="A94" s="17" t="s">
        <v>233</v>
      </c>
      <c r="B94" s="17" t="s">
        <v>976</v>
      </c>
      <c r="C94" s="18" t="s">
        <v>234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v>4380</v>
      </c>
      <c r="Q94" s="19"/>
      <c r="R94" s="19"/>
      <c r="S94" s="19"/>
      <c r="T94" s="19"/>
      <c r="U94" s="19"/>
      <c r="V94" s="16">
        <f t="shared" si="7"/>
        <v>4380</v>
      </c>
      <c r="W94" s="19"/>
      <c r="X94" s="19"/>
      <c r="Y94" s="19"/>
      <c r="Z94" s="16">
        <f t="shared" si="8"/>
        <v>0</v>
      </c>
      <c r="AA94" s="19"/>
      <c r="AB94" s="19"/>
      <c r="AC94" s="19"/>
      <c r="AD94" s="19"/>
      <c r="AE94" s="19"/>
      <c r="AF94" s="19"/>
      <c r="AG94" s="16">
        <f t="shared" si="9"/>
        <v>0</v>
      </c>
      <c r="AH94" s="19">
        <v>11869</v>
      </c>
      <c r="AI94" s="19"/>
      <c r="AJ94" s="19"/>
      <c r="AK94" s="19"/>
      <c r="AL94" s="19"/>
      <c r="AM94" s="19"/>
      <c r="AN94" s="19"/>
      <c r="AO94" s="19"/>
      <c r="AP94" s="19"/>
      <c r="AQ94" s="16">
        <f t="shared" si="10"/>
        <v>11869</v>
      </c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6">
        <f t="shared" si="11"/>
        <v>0</v>
      </c>
      <c r="BE94" s="19">
        <v>16249</v>
      </c>
      <c r="BG94" s="24">
        <f t="shared" si="12"/>
        <v>16249</v>
      </c>
    </row>
    <row r="95" spans="1:59" x14ac:dyDescent="0.4">
      <c r="A95" s="17" t="s">
        <v>235</v>
      </c>
      <c r="B95" s="17" t="s">
        <v>975</v>
      </c>
      <c r="C95" s="18" t="s">
        <v>236</v>
      </c>
      <c r="D95" s="19"/>
      <c r="E95" s="19"/>
      <c r="F95" s="19"/>
      <c r="G95" s="19"/>
      <c r="H95" s="19"/>
      <c r="I95" s="19"/>
      <c r="J95" s="19"/>
      <c r="K95" s="19">
        <v>1885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6">
        <f t="shared" si="7"/>
        <v>1885</v>
      </c>
      <c r="W95" s="19"/>
      <c r="X95" s="19"/>
      <c r="Y95" s="19"/>
      <c r="Z95" s="16">
        <f t="shared" si="8"/>
        <v>0</v>
      </c>
      <c r="AA95" s="19">
        <v>49940</v>
      </c>
      <c r="AB95" s="19"/>
      <c r="AC95" s="19"/>
      <c r="AD95" s="19"/>
      <c r="AE95" s="19"/>
      <c r="AF95" s="19"/>
      <c r="AG95" s="16">
        <f t="shared" si="9"/>
        <v>49940</v>
      </c>
      <c r="AH95" s="19"/>
      <c r="AI95" s="19"/>
      <c r="AJ95" s="19"/>
      <c r="AK95" s="19"/>
      <c r="AL95" s="19">
        <v>270</v>
      </c>
      <c r="AM95" s="19"/>
      <c r="AN95" s="19"/>
      <c r="AO95" s="19"/>
      <c r="AP95" s="19"/>
      <c r="AQ95" s="16">
        <f t="shared" si="10"/>
        <v>270</v>
      </c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6">
        <f t="shared" si="11"/>
        <v>0</v>
      </c>
      <c r="BE95" s="19">
        <v>52095</v>
      </c>
      <c r="BG95" s="24">
        <f t="shared" si="12"/>
        <v>2155</v>
      </c>
    </row>
    <row r="96" spans="1:59" x14ac:dyDescent="0.4">
      <c r="A96" s="17" t="s">
        <v>237</v>
      </c>
      <c r="B96" s="17" t="s">
        <v>975</v>
      </c>
      <c r="C96" s="18" t="s">
        <v>238</v>
      </c>
      <c r="D96" s="19"/>
      <c r="E96" s="19"/>
      <c r="F96" s="19"/>
      <c r="G96" s="19"/>
      <c r="H96" s="19">
        <v>15427</v>
      </c>
      <c r="I96" s="19"/>
      <c r="J96" s="19">
        <v>49020</v>
      </c>
      <c r="K96" s="19">
        <v>33973</v>
      </c>
      <c r="L96" s="19">
        <v>9700</v>
      </c>
      <c r="M96" s="19">
        <v>67714</v>
      </c>
      <c r="N96" s="19"/>
      <c r="O96" s="19"/>
      <c r="P96" s="19"/>
      <c r="Q96" s="19"/>
      <c r="R96" s="19">
        <v>1023</v>
      </c>
      <c r="S96" s="19"/>
      <c r="T96" s="19"/>
      <c r="U96" s="19"/>
      <c r="V96" s="16">
        <f t="shared" si="7"/>
        <v>176857</v>
      </c>
      <c r="W96" s="19"/>
      <c r="X96" s="19">
        <v>15142</v>
      </c>
      <c r="Y96" s="19"/>
      <c r="Z96" s="16">
        <f t="shared" si="8"/>
        <v>15142</v>
      </c>
      <c r="AA96" s="19">
        <v>254931</v>
      </c>
      <c r="AB96" s="19"/>
      <c r="AC96" s="19">
        <v>13606</v>
      </c>
      <c r="AD96" s="19"/>
      <c r="AE96" s="19"/>
      <c r="AF96" s="19"/>
      <c r="AG96" s="16">
        <f t="shared" si="9"/>
        <v>268537</v>
      </c>
      <c r="AH96" s="19"/>
      <c r="AI96" s="19">
        <v>16799</v>
      </c>
      <c r="AJ96" s="19"/>
      <c r="AK96" s="19">
        <v>30845</v>
      </c>
      <c r="AL96" s="19"/>
      <c r="AM96" s="19"/>
      <c r="AN96" s="19"/>
      <c r="AO96" s="19">
        <v>688</v>
      </c>
      <c r="AP96" s="19"/>
      <c r="AQ96" s="16">
        <f t="shared" si="10"/>
        <v>48332</v>
      </c>
      <c r="AR96" s="19"/>
      <c r="AS96" s="19"/>
      <c r="AT96" s="19"/>
      <c r="AU96" s="19"/>
      <c r="AV96" s="19"/>
      <c r="AW96" s="19"/>
      <c r="AX96" s="19"/>
      <c r="AY96" s="19">
        <v>2213</v>
      </c>
      <c r="AZ96" s="19"/>
      <c r="BA96" s="19">
        <v>11233</v>
      </c>
      <c r="BB96" s="19"/>
      <c r="BC96" s="19"/>
      <c r="BD96" s="16">
        <f t="shared" si="11"/>
        <v>13446</v>
      </c>
      <c r="BE96" s="19">
        <v>522314</v>
      </c>
      <c r="BG96" s="24">
        <f t="shared" si="12"/>
        <v>225189</v>
      </c>
    </row>
    <row r="97" spans="1:59" x14ac:dyDescent="0.4">
      <c r="A97" s="17" t="s">
        <v>239</v>
      </c>
      <c r="B97" s="17" t="s">
        <v>975</v>
      </c>
      <c r="C97" s="18" t="s">
        <v>240</v>
      </c>
      <c r="D97" s="19"/>
      <c r="E97" s="19"/>
      <c r="F97" s="19"/>
      <c r="G97" s="19"/>
      <c r="H97" s="19"/>
      <c r="I97" s="19"/>
      <c r="J97" s="19"/>
      <c r="K97" s="19">
        <v>2941</v>
      </c>
      <c r="L97" s="19"/>
      <c r="M97" s="19">
        <v>270</v>
      </c>
      <c r="N97" s="19"/>
      <c r="O97" s="19"/>
      <c r="P97" s="19"/>
      <c r="Q97" s="19"/>
      <c r="R97" s="19">
        <v>378</v>
      </c>
      <c r="S97" s="19"/>
      <c r="T97" s="19">
        <v>720</v>
      </c>
      <c r="U97" s="19"/>
      <c r="V97" s="16">
        <f t="shared" si="7"/>
        <v>4309</v>
      </c>
      <c r="W97" s="19"/>
      <c r="X97" s="19"/>
      <c r="Y97" s="19"/>
      <c r="Z97" s="16">
        <f t="shared" si="8"/>
        <v>0</v>
      </c>
      <c r="AA97" s="19"/>
      <c r="AB97" s="19"/>
      <c r="AC97" s="19">
        <v>729</v>
      </c>
      <c r="AD97" s="19"/>
      <c r="AE97" s="19"/>
      <c r="AF97" s="19"/>
      <c r="AG97" s="16">
        <f t="shared" si="9"/>
        <v>729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6">
        <f t="shared" si="10"/>
        <v>0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6">
        <f t="shared" si="11"/>
        <v>0</v>
      </c>
      <c r="BE97" s="19">
        <v>5038</v>
      </c>
      <c r="BG97" s="24">
        <f t="shared" si="12"/>
        <v>4309</v>
      </c>
    </row>
    <row r="98" spans="1:59" x14ac:dyDescent="0.4">
      <c r="A98" s="17" t="s">
        <v>241</v>
      </c>
      <c r="B98" s="17" t="s">
        <v>975</v>
      </c>
      <c r="C98" s="18" t="s">
        <v>242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v>10110</v>
      </c>
      <c r="Q98" s="19"/>
      <c r="R98" s="19"/>
      <c r="S98" s="19"/>
      <c r="T98" s="19"/>
      <c r="U98" s="19"/>
      <c r="V98" s="16">
        <f t="shared" si="7"/>
        <v>10110</v>
      </c>
      <c r="W98" s="19"/>
      <c r="X98" s="19"/>
      <c r="Y98" s="19"/>
      <c r="Z98" s="16">
        <f t="shared" si="8"/>
        <v>0</v>
      </c>
      <c r="AA98" s="19"/>
      <c r="AB98" s="19"/>
      <c r="AC98" s="19"/>
      <c r="AD98" s="19"/>
      <c r="AE98" s="19"/>
      <c r="AF98" s="19"/>
      <c r="AG98" s="16">
        <f t="shared" si="9"/>
        <v>0</v>
      </c>
      <c r="AH98" s="19"/>
      <c r="AI98" s="19"/>
      <c r="AJ98" s="19"/>
      <c r="AK98" s="19"/>
      <c r="AL98" s="19"/>
      <c r="AM98" s="19"/>
      <c r="AN98" s="19"/>
      <c r="AO98" s="19"/>
      <c r="AP98" s="19"/>
      <c r="AQ98" s="16">
        <f t="shared" si="10"/>
        <v>0</v>
      </c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6">
        <f t="shared" si="11"/>
        <v>0</v>
      </c>
      <c r="BE98" s="19">
        <v>10110</v>
      </c>
      <c r="BG98" s="24">
        <f t="shared" si="12"/>
        <v>10110</v>
      </c>
    </row>
    <row r="99" spans="1:59" x14ac:dyDescent="0.4">
      <c r="A99" s="17" t="s">
        <v>245</v>
      </c>
      <c r="B99" s="17" t="s">
        <v>971</v>
      </c>
      <c r="C99" s="18" t="s">
        <v>246</v>
      </c>
      <c r="D99" s="19"/>
      <c r="E99" s="19"/>
      <c r="F99" s="19"/>
      <c r="G99" s="19">
        <v>919941</v>
      </c>
      <c r="H99" s="19">
        <v>205811</v>
      </c>
      <c r="I99" s="19"/>
      <c r="J99" s="19">
        <v>317242</v>
      </c>
      <c r="K99" s="19">
        <v>214442</v>
      </c>
      <c r="L99" s="19"/>
      <c r="M99" s="19">
        <v>159169</v>
      </c>
      <c r="N99" s="19">
        <v>334106</v>
      </c>
      <c r="O99" s="19"/>
      <c r="P99" s="19"/>
      <c r="Q99" s="19">
        <v>64432</v>
      </c>
      <c r="R99" s="19"/>
      <c r="S99" s="19">
        <v>2377</v>
      </c>
      <c r="T99" s="19"/>
      <c r="U99" s="19"/>
      <c r="V99" s="16">
        <f t="shared" si="7"/>
        <v>2217520</v>
      </c>
      <c r="W99" s="19"/>
      <c r="X99" s="19"/>
      <c r="Y99" s="19">
        <v>19718</v>
      </c>
      <c r="Z99" s="16">
        <f t="shared" si="8"/>
        <v>19718</v>
      </c>
      <c r="AA99" s="19">
        <v>1496608</v>
      </c>
      <c r="AB99" s="19"/>
      <c r="AC99" s="19"/>
      <c r="AD99" s="19">
        <v>1307</v>
      </c>
      <c r="AE99" s="19"/>
      <c r="AF99" s="19"/>
      <c r="AG99" s="16">
        <f t="shared" si="9"/>
        <v>1497915</v>
      </c>
      <c r="AH99" s="19">
        <v>10749</v>
      </c>
      <c r="AI99" s="19"/>
      <c r="AJ99" s="19"/>
      <c r="AK99" s="19"/>
      <c r="AL99" s="19"/>
      <c r="AM99" s="19"/>
      <c r="AN99" s="19">
        <v>6545</v>
      </c>
      <c r="AO99" s="19"/>
      <c r="AP99" s="19"/>
      <c r="AQ99" s="16">
        <f t="shared" si="10"/>
        <v>17294</v>
      </c>
      <c r="AR99" s="19"/>
      <c r="AS99" s="19"/>
      <c r="AT99" s="19"/>
      <c r="AU99" s="19"/>
      <c r="AV99" s="19"/>
      <c r="AW99" s="19"/>
      <c r="AX99" s="19"/>
      <c r="AY99" s="19">
        <v>542134</v>
      </c>
      <c r="AZ99" s="19"/>
      <c r="BA99" s="19"/>
      <c r="BB99" s="19"/>
      <c r="BC99" s="19"/>
      <c r="BD99" s="16">
        <f t="shared" si="11"/>
        <v>542134</v>
      </c>
      <c r="BE99" s="19">
        <v>4294581</v>
      </c>
      <c r="BG99" s="24">
        <f t="shared" si="12"/>
        <v>2234814</v>
      </c>
    </row>
    <row r="100" spans="1:59" x14ac:dyDescent="0.4">
      <c r="A100" s="17" t="s">
        <v>249</v>
      </c>
      <c r="B100" s="17" t="s">
        <v>972</v>
      </c>
      <c r="C100" s="18" t="s">
        <v>250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6">
        <f t="shared" si="7"/>
        <v>0</v>
      </c>
      <c r="W100" s="19"/>
      <c r="X100" s="19"/>
      <c r="Y100" s="19"/>
      <c r="Z100" s="16">
        <f t="shared" si="8"/>
        <v>0</v>
      </c>
      <c r="AA100" s="19"/>
      <c r="AB100" s="19"/>
      <c r="AC100" s="19"/>
      <c r="AD100" s="19">
        <v>1307</v>
      </c>
      <c r="AE100" s="19"/>
      <c r="AF100" s="19"/>
      <c r="AG100" s="16">
        <f t="shared" si="9"/>
        <v>1307</v>
      </c>
      <c r="AH100" s="19"/>
      <c r="AI100" s="19"/>
      <c r="AJ100" s="19"/>
      <c r="AK100" s="19"/>
      <c r="AL100" s="19"/>
      <c r="AM100" s="19"/>
      <c r="AN100" s="19"/>
      <c r="AO100" s="19"/>
      <c r="AP100" s="19"/>
      <c r="AQ100" s="16">
        <f t="shared" si="10"/>
        <v>0</v>
      </c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6">
        <f t="shared" si="11"/>
        <v>0</v>
      </c>
      <c r="BE100" s="19">
        <v>1307</v>
      </c>
      <c r="BG100" s="24">
        <f t="shared" si="12"/>
        <v>0</v>
      </c>
    </row>
    <row r="101" spans="1:59" x14ac:dyDescent="0.4">
      <c r="A101" s="17" t="s">
        <v>251</v>
      </c>
      <c r="B101" s="17" t="s">
        <v>972</v>
      </c>
      <c r="C101" s="18" t="s">
        <v>252</v>
      </c>
      <c r="D101" s="19"/>
      <c r="E101" s="19"/>
      <c r="F101" s="19"/>
      <c r="G101" s="19">
        <v>228</v>
      </c>
      <c r="H101" s="19">
        <v>205811</v>
      </c>
      <c r="I101" s="19"/>
      <c r="J101" s="19"/>
      <c r="K101" s="19">
        <v>153272</v>
      </c>
      <c r="L101" s="19"/>
      <c r="M101" s="19">
        <v>4040</v>
      </c>
      <c r="N101" s="19"/>
      <c r="O101" s="19"/>
      <c r="P101" s="19"/>
      <c r="Q101" s="19">
        <v>64432</v>
      </c>
      <c r="R101" s="19"/>
      <c r="S101" s="19"/>
      <c r="T101" s="19"/>
      <c r="U101" s="19"/>
      <c r="V101" s="16">
        <f t="shared" si="7"/>
        <v>427783</v>
      </c>
      <c r="W101" s="19"/>
      <c r="X101" s="19"/>
      <c r="Y101" s="19"/>
      <c r="Z101" s="16">
        <f t="shared" si="8"/>
        <v>0</v>
      </c>
      <c r="AA101" s="19"/>
      <c r="AB101" s="19"/>
      <c r="AC101" s="19"/>
      <c r="AD101" s="19"/>
      <c r="AE101" s="19"/>
      <c r="AF101" s="19"/>
      <c r="AG101" s="16">
        <f t="shared" si="9"/>
        <v>0</v>
      </c>
      <c r="AH101" s="19"/>
      <c r="AI101" s="19"/>
      <c r="AJ101" s="19"/>
      <c r="AK101" s="19"/>
      <c r="AL101" s="19"/>
      <c r="AM101" s="19"/>
      <c r="AN101" s="19"/>
      <c r="AO101" s="19"/>
      <c r="AP101" s="19"/>
      <c r="AQ101" s="16">
        <f t="shared" si="10"/>
        <v>0</v>
      </c>
      <c r="AR101" s="19"/>
      <c r="AS101" s="19"/>
      <c r="AT101" s="19"/>
      <c r="AU101" s="19"/>
      <c r="AV101" s="19"/>
      <c r="AW101" s="19"/>
      <c r="AX101" s="19"/>
      <c r="AY101" s="19">
        <v>542134</v>
      </c>
      <c r="AZ101" s="19"/>
      <c r="BA101" s="19"/>
      <c r="BB101" s="19"/>
      <c r="BC101" s="19"/>
      <c r="BD101" s="16">
        <f t="shared" si="11"/>
        <v>542134</v>
      </c>
      <c r="BE101" s="19">
        <v>969917</v>
      </c>
      <c r="BG101" s="24">
        <f t="shared" si="12"/>
        <v>427783</v>
      </c>
    </row>
    <row r="102" spans="1:59" x14ac:dyDescent="0.4">
      <c r="A102" s="17" t="s">
        <v>856</v>
      </c>
      <c r="B102" s="17" t="s">
        <v>975</v>
      </c>
      <c r="C102" s="18" t="s">
        <v>857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>
        <v>34010</v>
      </c>
      <c r="R102" s="19"/>
      <c r="S102" s="19"/>
      <c r="T102" s="19"/>
      <c r="U102" s="19"/>
      <c r="V102" s="16">
        <f t="shared" si="7"/>
        <v>34010</v>
      </c>
      <c r="W102" s="19"/>
      <c r="X102" s="19"/>
      <c r="Y102" s="19"/>
      <c r="Z102" s="16">
        <f t="shared" si="8"/>
        <v>0</v>
      </c>
      <c r="AA102" s="19"/>
      <c r="AB102" s="19"/>
      <c r="AC102" s="19"/>
      <c r="AD102" s="19"/>
      <c r="AE102" s="19"/>
      <c r="AF102" s="19"/>
      <c r="AG102" s="16">
        <f t="shared" si="9"/>
        <v>0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6">
        <f t="shared" si="10"/>
        <v>0</v>
      </c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6">
        <f t="shared" si="11"/>
        <v>0</v>
      </c>
      <c r="BE102" s="19">
        <v>34010</v>
      </c>
      <c r="BG102" s="24">
        <f t="shared" si="12"/>
        <v>34010</v>
      </c>
    </row>
    <row r="103" spans="1:59" x14ac:dyDescent="0.4">
      <c r="A103" s="17" t="s">
        <v>858</v>
      </c>
      <c r="B103" s="17" t="s">
        <v>975</v>
      </c>
      <c r="C103" s="18" t="s">
        <v>859</v>
      </c>
      <c r="D103" s="19"/>
      <c r="E103" s="19"/>
      <c r="F103" s="19"/>
      <c r="G103" s="19"/>
      <c r="H103" s="19">
        <v>205811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6">
        <f t="shared" si="7"/>
        <v>205811</v>
      </c>
      <c r="W103" s="19"/>
      <c r="X103" s="19"/>
      <c r="Y103" s="19"/>
      <c r="Z103" s="16">
        <f t="shared" si="8"/>
        <v>0</v>
      </c>
      <c r="AA103" s="19"/>
      <c r="AB103" s="19"/>
      <c r="AC103" s="19"/>
      <c r="AD103" s="19"/>
      <c r="AE103" s="19"/>
      <c r="AF103" s="19"/>
      <c r="AG103" s="16">
        <f t="shared" si="9"/>
        <v>0</v>
      </c>
      <c r="AH103" s="19"/>
      <c r="AI103" s="19"/>
      <c r="AJ103" s="19"/>
      <c r="AK103" s="19"/>
      <c r="AL103" s="19"/>
      <c r="AM103" s="19"/>
      <c r="AN103" s="19"/>
      <c r="AO103" s="19"/>
      <c r="AP103" s="19"/>
      <c r="AQ103" s="16">
        <f t="shared" si="10"/>
        <v>0</v>
      </c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6">
        <f t="shared" si="11"/>
        <v>0</v>
      </c>
      <c r="BE103" s="19">
        <v>205811</v>
      </c>
      <c r="BG103" s="24">
        <f t="shared" si="12"/>
        <v>205811</v>
      </c>
    </row>
    <row r="104" spans="1:59" x14ac:dyDescent="0.4">
      <c r="A104" s="17" t="s">
        <v>257</v>
      </c>
      <c r="B104" s="17" t="s">
        <v>975</v>
      </c>
      <c r="C104" s="18" t="s">
        <v>258</v>
      </c>
      <c r="D104" s="19"/>
      <c r="E104" s="19"/>
      <c r="F104" s="19"/>
      <c r="G104" s="19"/>
      <c r="H104" s="19"/>
      <c r="I104" s="19"/>
      <c r="J104" s="19"/>
      <c r="K104" s="19">
        <v>153272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6">
        <f t="shared" si="7"/>
        <v>153272</v>
      </c>
      <c r="W104" s="19"/>
      <c r="X104" s="19"/>
      <c r="Y104" s="19"/>
      <c r="Z104" s="16">
        <f t="shared" si="8"/>
        <v>0</v>
      </c>
      <c r="AA104" s="19"/>
      <c r="AB104" s="19"/>
      <c r="AC104" s="19"/>
      <c r="AD104" s="19"/>
      <c r="AE104" s="19"/>
      <c r="AF104" s="19"/>
      <c r="AG104" s="16">
        <f t="shared" si="9"/>
        <v>0</v>
      </c>
      <c r="AH104" s="19"/>
      <c r="AI104" s="19"/>
      <c r="AJ104" s="19"/>
      <c r="AK104" s="19"/>
      <c r="AL104" s="19"/>
      <c r="AM104" s="19"/>
      <c r="AN104" s="19"/>
      <c r="AO104" s="19"/>
      <c r="AP104" s="19"/>
      <c r="AQ104" s="16">
        <f t="shared" si="10"/>
        <v>0</v>
      </c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6">
        <f t="shared" si="11"/>
        <v>0</v>
      </c>
      <c r="BE104" s="19">
        <v>153272</v>
      </c>
      <c r="BG104" s="24">
        <f t="shared" si="12"/>
        <v>153272</v>
      </c>
    </row>
    <row r="105" spans="1:59" x14ac:dyDescent="0.4">
      <c r="A105" s="17" t="s">
        <v>860</v>
      </c>
      <c r="B105" s="17" t="s">
        <v>975</v>
      </c>
      <c r="C105" s="18" t="s">
        <v>861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30422</v>
      </c>
      <c r="R105" s="19"/>
      <c r="S105" s="19"/>
      <c r="T105" s="19"/>
      <c r="U105" s="19"/>
      <c r="V105" s="16">
        <f t="shared" si="7"/>
        <v>30422</v>
      </c>
      <c r="W105" s="19"/>
      <c r="X105" s="19"/>
      <c r="Y105" s="19"/>
      <c r="Z105" s="16">
        <f t="shared" si="8"/>
        <v>0</v>
      </c>
      <c r="AA105" s="19"/>
      <c r="AB105" s="19"/>
      <c r="AC105" s="19"/>
      <c r="AD105" s="19"/>
      <c r="AE105" s="19"/>
      <c r="AF105" s="19"/>
      <c r="AG105" s="16">
        <f t="shared" si="9"/>
        <v>0</v>
      </c>
      <c r="AH105" s="19"/>
      <c r="AI105" s="19"/>
      <c r="AJ105" s="19"/>
      <c r="AK105" s="19"/>
      <c r="AL105" s="19"/>
      <c r="AM105" s="19"/>
      <c r="AN105" s="19"/>
      <c r="AO105" s="19"/>
      <c r="AP105" s="19"/>
      <c r="AQ105" s="16">
        <f t="shared" si="10"/>
        <v>0</v>
      </c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6">
        <f t="shared" si="11"/>
        <v>0</v>
      </c>
      <c r="BE105" s="19">
        <v>30422</v>
      </c>
      <c r="BG105" s="24">
        <f t="shared" si="12"/>
        <v>30422</v>
      </c>
    </row>
    <row r="106" spans="1:59" x14ac:dyDescent="0.4">
      <c r="A106" s="17" t="s">
        <v>261</v>
      </c>
      <c r="B106" s="17" t="s">
        <v>972</v>
      </c>
      <c r="C106" s="18" t="s">
        <v>262</v>
      </c>
      <c r="D106" s="19"/>
      <c r="E106" s="19"/>
      <c r="F106" s="19"/>
      <c r="G106" s="19">
        <v>919713</v>
      </c>
      <c r="H106" s="19"/>
      <c r="I106" s="19"/>
      <c r="J106" s="19">
        <v>317242</v>
      </c>
      <c r="K106" s="19">
        <v>61170</v>
      </c>
      <c r="L106" s="19"/>
      <c r="M106" s="19">
        <v>155129</v>
      </c>
      <c r="N106" s="19">
        <v>334106</v>
      </c>
      <c r="O106" s="19"/>
      <c r="P106" s="19"/>
      <c r="Q106" s="19"/>
      <c r="R106" s="19"/>
      <c r="S106" s="19">
        <v>2377</v>
      </c>
      <c r="T106" s="19"/>
      <c r="U106" s="19"/>
      <c r="V106" s="16">
        <f t="shared" si="7"/>
        <v>1789737</v>
      </c>
      <c r="W106" s="19"/>
      <c r="X106" s="19"/>
      <c r="Y106" s="19">
        <v>19718</v>
      </c>
      <c r="Z106" s="16">
        <f t="shared" si="8"/>
        <v>19718</v>
      </c>
      <c r="AA106" s="19">
        <v>1496608</v>
      </c>
      <c r="AB106" s="19"/>
      <c r="AC106" s="19"/>
      <c r="AD106" s="19"/>
      <c r="AE106" s="19"/>
      <c r="AF106" s="19"/>
      <c r="AG106" s="16">
        <f t="shared" si="9"/>
        <v>1496608</v>
      </c>
      <c r="AH106" s="19">
        <v>10749</v>
      </c>
      <c r="AI106" s="19"/>
      <c r="AJ106" s="19"/>
      <c r="AK106" s="19"/>
      <c r="AL106" s="19"/>
      <c r="AM106" s="19"/>
      <c r="AN106" s="19">
        <v>6545</v>
      </c>
      <c r="AO106" s="19"/>
      <c r="AP106" s="19"/>
      <c r="AQ106" s="16">
        <f t="shared" si="10"/>
        <v>17294</v>
      </c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6">
        <f t="shared" si="11"/>
        <v>0</v>
      </c>
      <c r="BE106" s="19">
        <v>3323357</v>
      </c>
      <c r="BG106" s="24">
        <f t="shared" si="12"/>
        <v>1807031</v>
      </c>
    </row>
    <row r="107" spans="1:59" x14ac:dyDescent="0.4">
      <c r="A107" s="17" t="s">
        <v>265</v>
      </c>
      <c r="B107" s="17" t="s">
        <v>975</v>
      </c>
      <c r="C107" s="18" t="s">
        <v>266</v>
      </c>
      <c r="D107" s="19"/>
      <c r="E107" s="19"/>
      <c r="F107" s="19"/>
      <c r="G107" s="19"/>
      <c r="H107" s="19"/>
      <c r="I107" s="19"/>
      <c r="J107" s="19"/>
      <c r="K107" s="19">
        <v>662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6">
        <f t="shared" si="7"/>
        <v>662</v>
      </c>
      <c r="W107" s="19"/>
      <c r="X107" s="19"/>
      <c r="Y107" s="19"/>
      <c r="Z107" s="16">
        <f t="shared" si="8"/>
        <v>0</v>
      </c>
      <c r="AA107" s="19"/>
      <c r="AB107" s="19"/>
      <c r="AC107" s="19"/>
      <c r="AD107" s="19"/>
      <c r="AE107" s="19"/>
      <c r="AF107" s="19"/>
      <c r="AG107" s="16">
        <f t="shared" si="9"/>
        <v>0</v>
      </c>
      <c r="AH107" s="19"/>
      <c r="AI107" s="19"/>
      <c r="AJ107" s="19"/>
      <c r="AK107" s="19"/>
      <c r="AL107" s="19"/>
      <c r="AM107" s="19"/>
      <c r="AN107" s="19"/>
      <c r="AO107" s="19"/>
      <c r="AP107" s="19"/>
      <c r="AQ107" s="16">
        <f t="shared" si="10"/>
        <v>0</v>
      </c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6">
        <f t="shared" si="11"/>
        <v>0</v>
      </c>
      <c r="BE107" s="19">
        <v>662</v>
      </c>
      <c r="BG107" s="24">
        <f t="shared" si="12"/>
        <v>662</v>
      </c>
    </row>
    <row r="108" spans="1:59" x14ac:dyDescent="0.4">
      <c r="A108" s="17" t="s">
        <v>267</v>
      </c>
      <c r="B108" s="17" t="s">
        <v>975</v>
      </c>
      <c r="C108" s="18" t="s">
        <v>268</v>
      </c>
      <c r="D108" s="19"/>
      <c r="E108" s="19"/>
      <c r="F108" s="19"/>
      <c r="G108" s="19"/>
      <c r="H108" s="19"/>
      <c r="I108" s="19"/>
      <c r="J108" s="19"/>
      <c r="K108" s="19">
        <v>34780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6">
        <f t="shared" si="7"/>
        <v>34780</v>
      </c>
      <c r="W108" s="19"/>
      <c r="X108" s="19"/>
      <c r="Y108" s="19"/>
      <c r="Z108" s="16">
        <f t="shared" si="8"/>
        <v>0</v>
      </c>
      <c r="AA108" s="19"/>
      <c r="AB108" s="19"/>
      <c r="AC108" s="19"/>
      <c r="AD108" s="19"/>
      <c r="AE108" s="19"/>
      <c r="AF108" s="19"/>
      <c r="AG108" s="16">
        <f t="shared" si="9"/>
        <v>0</v>
      </c>
      <c r="AH108" s="19"/>
      <c r="AI108" s="19"/>
      <c r="AJ108" s="19"/>
      <c r="AK108" s="19"/>
      <c r="AL108" s="19"/>
      <c r="AM108" s="19"/>
      <c r="AN108" s="19"/>
      <c r="AO108" s="19"/>
      <c r="AP108" s="19"/>
      <c r="AQ108" s="16">
        <f t="shared" si="10"/>
        <v>0</v>
      </c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6">
        <f t="shared" si="11"/>
        <v>0</v>
      </c>
      <c r="BE108" s="19">
        <v>34780</v>
      </c>
      <c r="BG108" s="24">
        <f t="shared" si="12"/>
        <v>34780</v>
      </c>
    </row>
    <row r="109" spans="1:59" x14ac:dyDescent="0.4">
      <c r="A109" s="17" t="s">
        <v>269</v>
      </c>
      <c r="B109" s="17" t="s">
        <v>975</v>
      </c>
      <c r="C109" s="18" t="s">
        <v>270</v>
      </c>
      <c r="D109" s="19"/>
      <c r="E109" s="19"/>
      <c r="F109" s="19"/>
      <c r="G109" s="19"/>
      <c r="H109" s="19"/>
      <c r="I109" s="19"/>
      <c r="J109" s="19"/>
      <c r="K109" s="19">
        <v>25728</v>
      </c>
      <c r="L109" s="19"/>
      <c r="M109" s="19">
        <v>82129</v>
      </c>
      <c r="N109" s="19">
        <v>316679</v>
      </c>
      <c r="O109" s="19"/>
      <c r="P109" s="19"/>
      <c r="Q109" s="19"/>
      <c r="R109" s="19"/>
      <c r="S109" s="19">
        <v>2377</v>
      </c>
      <c r="T109" s="19"/>
      <c r="U109" s="19"/>
      <c r="V109" s="16">
        <f t="shared" si="7"/>
        <v>426913</v>
      </c>
      <c r="W109" s="19"/>
      <c r="X109" s="19"/>
      <c r="Y109" s="19"/>
      <c r="Z109" s="16">
        <f t="shared" si="8"/>
        <v>0</v>
      </c>
      <c r="AA109" s="19">
        <v>176443</v>
      </c>
      <c r="AB109" s="19"/>
      <c r="AC109" s="19"/>
      <c r="AD109" s="19"/>
      <c r="AE109" s="19"/>
      <c r="AF109" s="19"/>
      <c r="AG109" s="16">
        <f t="shared" si="9"/>
        <v>176443</v>
      </c>
      <c r="AH109" s="19">
        <v>10749</v>
      </c>
      <c r="AI109" s="19"/>
      <c r="AJ109" s="19"/>
      <c r="AK109" s="19"/>
      <c r="AL109" s="19"/>
      <c r="AM109" s="19"/>
      <c r="AN109" s="19">
        <v>6545</v>
      </c>
      <c r="AO109" s="19"/>
      <c r="AP109" s="19"/>
      <c r="AQ109" s="16">
        <f t="shared" si="10"/>
        <v>17294</v>
      </c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6">
        <f t="shared" si="11"/>
        <v>0</v>
      </c>
      <c r="BE109" s="19">
        <v>620650</v>
      </c>
      <c r="BG109" s="24">
        <f t="shared" si="12"/>
        <v>444207</v>
      </c>
    </row>
    <row r="110" spans="1:59" x14ac:dyDescent="0.4">
      <c r="A110" s="17" t="s">
        <v>271</v>
      </c>
      <c r="B110" s="17" t="s">
        <v>971</v>
      </c>
      <c r="C110" s="18" t="s">
        <v>272</v>
      </c>
      <c r="D110" s="19"/>
      <c r="E110" s="19">
        <v>80736</v>
      </c>
      <c r="F110" s="19"/>
      <c r="G110" s="19">
        <v>1482171</v>
      </c>
      <c r="H110" s="19">
        <v>11397</v>
      </c>
      <c r="I110" s="19"/>
      <c r="J110" s="19">
        <v>268577</v>
      </c>
      <c r="K110" s="19">
        <v>107493</v>
      </c>
      <c r="L110" s="19">
        <v>1594</v>
      </c>
      <c r="M110" s="19">
        <v>274333</v>
      </c>
      <c r="N110" s="19">
        <v>585831</v>
      </c>
      <c r="O110" s="19"/>
      <c r="P110" s="19"/>
      <c r="Q110" s="19"/>
      <c r="R110" s="19">
        <v>574</v>
      </c>
      <c r="S110" s="19"/>
      <c r="T110" s="19">
        <v>6876</v>
      </c>
      <c r="U110" s="19"/>
      <c r="V110" s="16">
        <f t="shared" si="7"/>
        <v>2819582</v>
      </c>
      <c r="W110" s="19"/>
      <c r="X110" s="19">
        <v>8797</v>
      </c>
      <c r="Y110" s="19"/>
      <c r="Z110" s="16">
        <f t="shared" si="8"/>
        <v>8797</v>
      </c>
      <c r="AA110" s="19">
        <v>2420</v>
      </c>
      <c r="AB110" s="19">
        <v>392</v>
      </c>
      <c r="AC110" s="19">
        <v>6061</v>
      </c>
      <c r="AD110" s="19"/>
      <c r="AE110" s="19"/>
      <c r="AF110" s="19"/>
      <c r="AG110" s="16">
        <f t="shared" si="9"/>
        <v>8873</v>
      </c>
      <c r="AH110" s="19">
        <v>31136</v>
      </c>
      <c r="AI110" s="19">
        <v>56812</v>
      </c>
      <c r="AJ110" s="19"/>
      <c r="AK110" s="19">
        <v>8207</v>
      </c>
      <c r="AL110" s="19"/>
      <c r="AM110" s="19"/>
      <c r="AN110" s="19"/>
      <c r="AO110" s="19">
        <v>3784</v>
      </c>
      <c r="AP110" s="19"/>
      <c r="AQ110" s="16">
        <f t="shared" si="10"/>
        <v>99939</v>
      </c>
      <c r="AR110" s="19"/>
      <c r="AS110" s="19"/>
      <c r="AT110" s="19"/>
      <c r="AU110" s="19"/>
      <c r="AV110" s="19"/>
      <c r="AW110" s="19"/>
      <c r="AX110" s="19"/>
      <c r="AY110" s="19">
        <v>20011</v>
      </c>
      <c r="AZ110" s="19">
        <v>1747</v>
      </c>
      <c r="BA110" s="19">
        <v>441</v>
      </c>
      <c r="BB110" s="19"/>
      <c r="BC110" s="19"/>
      <c r="BD110" s="16">
        <f t="shared" si="11"/>
        <v>22199</v>
      </c>
      <c r="BE110" s="19">
        <v>2959390</v>
      </c>
      <c r="BG110" s="24">
        <f t="shared" si="12"/>
        <v>2919521</v>
      </c>
    </row>
    <row r="111" spans="1:59" x14ac:dyDescent="0.4">
      <c r="A111" s="17" t="s">
        <v>273</v>
      </c>
      <c r="B111" s="17" t="s">
        <v>972</v>
      </c>
      <c r="C111" s="18" t="s">
        <v>274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>
        <v>72718</v>
      </c>
      <c r="N111" s="19"/>
      <c r="O111" s="19"/>
      <c r="P111" s="19"/>
      <c r="Q111" s="19"/>
      <c r="R111" s="19">
        <v>574</v>
      </c>
      <c r="S111" s="19"/>
      <c r="T111" s="19"/>
      <c r="U111" s="19"/>
      <c r="V111" s="16">
        <f t="shared" si="7"/>
        <v>73292</v>
      </c>
      <c r="W111" s="19"/>
      <c r="X111" s="19"/>
      <c r="Y111" s="19"/>
      <c r="Z111" s="16">
        <f t="shared" si="8"/>
        <v>0</v>
      </c>
      <c r="AA111" s="19">
        <v>2159</v>
      </c>
      <c r="AB111" s="19"/>
      <c r="AC111" s="19"/>
      <c r="AD111" s="19"/>
      <c r="AE111" s="19"/>
      <c r="AF111" s="19"/>
      <c r="AG111" s="16">
        <f t="shared" si="9"/>
        <v>2159</v>
      </c>
      <c r="AH111" s="19">
        <v>30010</v>
      </c>
      <c r="AI111" s="19">
        <v>53856</v>
      </c>
      <c r="AJ111" s="19"/>
      <c r="AK111" s="19"/>
      <c r="AL111" s="19"/>
      <c r="AM111" s="19"/>
      <c r="AN111" s="19"/>
      <c r="AO111" s="19"/>
      <c r="AP111" s="19"/>
      <c r="AQ111" s="16">
        <f t="shared" si="10"/>
        <v>83866</v>
      </c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6">
        <f t="shared" si="11"/>
        <v>0</v>
      </c>
      <c r="BE111" s="19">
        <v>159317</v>
      </c>
      <c r="BG111" s="24">
        <f t="shared" si="12"/>
        <v>157158</v>
      </c>
    </row>
    <row r="112" spans="1:59" x14ac:dyDescent="0.4">
      <c r="A112" s="17" t="s">
        <v>862</v>
      </c>
      <c r="B112" s="17" t="s">
        <v>975</v>
      </c>
      <c r="C112" s="18" t="s">
        <v>863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>
        <v>72718</v>
      </c>
      <c r="N112" s="19"/>
      <c r="O112" s="19"/>
      <c r="P112" s="19"/>
      <c r="Q112" s="19"/>
      <c r="R112" s="19"/>
      <c r="S112" s="19"/>
      <c r="T112" s="19"/>
      <c r="U112" s="19"/>
      <c r="V112" s="16">
        <f t="shared" si="7"/>
        <v>72718</v>
      </c>
      <c r="W112" s="19"/>
      <c r="X112" s="19"/>
      <c r="Y112" s="19"/>
      <c r="Z112" s="16">
        <f t="shared" si="8"/>
        <v>0</v>
      </c>
      <c r="AA112" s="19"/>
      <c r="AB112" s="19"/>
      <c r="AC112" s="19"/>
      <c r="AD112" s="19"/>
      <c r="AE112" s="19"/>
      <c r="AF112" s="19"/>
      <c r="AG112" s="16">
        <f t="shared" si="9"/>
        <v>0</v>
      </c>
      <c r="AH112" s="19"/>
      <c r="AI112" s="19"/>
      <c r="AJ112" s="19"/>
      <c r="AK112" s="19"/>
      <c r="AL112" s="19"/>
      <c r="AM112" s="19"/>
      <c r="AN112" s="19"/>
      <c r="AO112" s="19"/>
      <c r="AP112" s="19"/>
      <c r="AQ112" s="16">
        <f t="shared" si="10"/>
        <v>0</v>
      </c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6">
        <f t="shared" si="11"/>
        <v>0</v>
      </c>
      <c r="BE112" s="19">
        <v>72718</v>
      </c>
      <c r="BG112" s="24">
        <f t="shared" si="12"/>
        <v>72718</v>
      </c>
    </row>
    <row r="113" spans="1:59" x14ac:dyDescent="0.4">
      <c r="A113" s="17" t="s">
        <v>275</v>
      </c>
      <c r="B113" s="17" t="s">
        <v>972</v>
      </c>
      <c r="C113" s="18" t="s">
        <v>276</v>
      </c>
      <c r="D113" s="19"/>
      <c r="E113" s="19">
        <v>80736</v>
      </c>
      <c r="F113" s="19"/>
      <c r="G113" s="19">
        <v>1482171</v>
      </c>
      <c r="H113" s="19">
        <v>11397</v>
      </c>
      <c r="I113" s="19"/>
      <c r="J113" s="19">
        <v>268577</v>
      </c>
      <c r="K113" s="19">
        <v>107493</v>
      </c>
      <c r="L113" s="19">
        <v>1594</v>
      </c>
      <c r="M113" s="19">
        <v>201615</v>
      </c>
      <c r="N113" s="19">
        <v>585831</v>
      </c>
      <c r="O113" s="19"/>
      <c r="P113" s="19"/>
      <c r="Q113" s="19"/>
      <c r="R113" s="19"/>
      <c r="S113" s="19"/>
      <c r="T113" s="19">
        <v>6876</v>
      </c>
      <c r="U113" s="19"/>
      <c r="V113" s="16">
        <f t="shared" si="7"/>
        <v>2746290</v>
      </c>
      <c r="W113" s="19"/>
      <c r="X113" s="19">
        <v>8797</v>
      </c>
      <c r="Y113" s="19"/>
      <c r="Z113" s="16">
        <f t="shared" si="8"/>
        <v>8797</v>
      </c>
      <c r="AA113" s="19">
        <v>261</v>
      </c>
      <c r="AB113" s="19">
        <v>392</v>
      </c>
      <c r="AC113" s="19">
        <v>6061</v>
      </c>
      <c r="AD113" s="19"/>
      <c r="AE113" s="19"/>
      <c r="AF113" s="19"/>
      <c r="AG113" s="16">
        <f t="shared" si="9"/>
        <v>6714</v>
      </c>
      <c r="AH113" s="19">
        <v>1126</v>
      </c>
      <c r="AI113" s="19">
        <v>2956</v>
      </c>
      <c r="AJ113" s="19"/>
      <c r="AK113" s="19">
        <v>8207</v>
      </c>
      <c r="AL113" s="19"/>
      <c r="AM113" s="19"/>
      <c r="AN113" s="19"/>
      <c r="AO113" s="19">
        <v>3784</v>
      </c>
      <c r="AP113" s="19"/>
      <c r="AQ113" s="16">
        <f t="shared" si="10"/>
        <v>16073</v>
      </c>
      <c r="AR113" s="19"/>
      <c r="AS113" s="19"/>
      <c r="AT113" s="19"/>
      <c r="AU113" s="19"/>
      <c r="AV113" s="19"/>
      <c r="AW113" s="19"/>
      <c r="AX113" s="19"/>
      <c r="AY113" s="19">
        <v>20011</v>
      </c>
      <c r="AZ113" s="19">
        <v>1747</v>
      </c>
      <c r="BA113" s="19">
        <v>441</v>
      </c>
      <c r="BB113" s="19"/>
      <c r="BC113" s="19"/>
      <c r="BD113" s="16">
        <f t="shared" si="11"/>
        <v>22199</v>
      </c>
      <c r="BE113" s="19">
        <v>2800073</v>
      </c>
      <c r="BG113" s="24">
        <f t="shared" si="12"/>
        <v>2762363</v>
      </c>
    </row>
    <row r="114" spans="1:59" x14ac:dyDescent="0.4">
      <c r="A114" s="17" t="s">
        <v>277</v>
      </c>
      <c r="B114" s="17" t="s">
        <v>975</v>
      </c>
      <c r="C114" s="18" t="s">
        <v>278</v>
      </c>
      <c r="D114" s="19"/>
      <c r="E114" s="19">
        <v>7927</v>
      </c>
      <c r="F114" s="19"/>
      <c r="G114" s="19">
        <v>142423</v>
      </c>
      <c r="H114" s="19"/>
      <c r="I114" s="19"/>
      <c r="J114" s="19">
        <v>58752</v>
      </c>
      <c r="K114" s="19">
        <v>10162</v>
      </c>
      <c r="L114" s="19">
        <v>235</v>
      </c>
      <c r="M114" s="19"/>
      <c r="N114" s="19">
        <v>96014</v>
      </c>
      <c r="O114" s="19"/>
      <c r="P114" s="19"/>
      <c r="Q114" s="19"/>
      <c r="R114" s="19"/>
      <c r="S114" s="19"/>
      <c r="T114" s="19"/>
      <c r="U114" s="19"/>
      <c r="V114" s="16">
        <f t="shared" si="7"/>
        <v>315513</v>
      </c>
      <c r="W114" s="19"/>
      <c r="X114" s="19"/>
      <c r="Y114" s="19"/>
      <c r="Z114" s="16">
        <f t="shared" si="8"/>
        <v>0</v>
      </c>
      <c r="AA114" s="19"/>
      <c r="AB114" s="19"/>
      <c r="AC114" s="19">
        <v>3795</v>
      </c>
      <c r="AD114" s="19"/>
      <c r="AE114" s="19"/>
      <c r="AF114" s="19"/>
      <c r="AG114" s="16">
        <f t="shared" si="9"/>
        <v>3795</v>
      </c>
      <c r="AH114" s="19"/>
      <c r="AI114" s="19"/>
      <c r="AJ114" s="19"/>
      <c r="AK114" s="19"/>
      <c r="AL114" s="19"/>
      <c r="AM114" s="19"/>
      <c r="AN114" s="19"/>
      <c r="AO114" s="19"/>
      <c r="AP114" s="19"/>
      <c r="AQ114" s="16">
        <f t="shared" si="10"/>
        <v>0</v>
      </c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6">
        <f t="shared" si="11"/>
        <v>0</v>
      </c>
      <c r="BE114" s="19">
        <v>319308</v>
      </c>
      <c r="BG114" s="24">
        <f t="shared" si="12"/>
        <v>315513</v>
      </c>
    </row>
    <row r="115" spans="1:59" x14ac:dyDescent="0.4">
      <c r="A115" s="14" t="s">
        <v>281</v>
      </c>
      <c r="B115" s="14" t="s">
        <v>970</v>
      </c>
      <c r="C115" s="15" t="s">
        <v>282</v>
      </c>
      <c r="D115" s="16">
        <v>14669</v>
      </c>
      <c r="E115" s="16">
        <v>4360</v>
      </c>
      <c r="F115" s="16"/>
      <c r="G115" s="16">
        <v>49881</v>
      </c>
      <c r="H115" s="16">
        <v>15209</v>
      </c>
      <c r="I115" s="16"/>
      <c r="J115" s="16">
        <v>2517550</v>
      </c>
      <c r="K115" s="16">
        <v>414260</v>
      </c>
      <c r="L115" s="16"/>
      <c r="M115" s="16">
        <v>8859476</v>
      </c>
      <c r="N115" s="16">
        <v>360</v>
      </c>
      <c r="O115" s="16"/>
      <c r="P115" s="16">
        <v>14071</v>
      </c>
      <c r="Q115" s="16"/>
      <c r="R115" s="16"/>
      <c r="S115" s="16"/>
      <c r="T115" s="16"/>
      <c r="U115" s="16"/>
      <c r="V115" s="16">
        <f t="shared" si="7"/>
        <v>11889836</v>
      </c>
      <c r="W115" s="16"/>
      <c r="X115" s="16"/>
      <c r="Y115" s="16">
        <v>15240</v>
      </c>
      <c r="Z115" s="16">
        <f t="shared" si="8"/>
        <v>15240</v>
      </c>
      <c r="AA115" s="16">
        <v>13157</v>
      </c>
      <c r="AB115" s="16"/>
      <c r="AC115" s="16"/>
      <c r="AD115" s="16"/>
      <c r="AE115" s="16"/>
      <c r="AF115" s="16"/>
      <c r="AG115" s="16">
        <f t="shared" si="9"/>
        <v>13157</v>
      </c>
      <c r="AH115" s="16">
        <v>3191</v>
      </c>
      <c r="AI115" s="16"/>
      <c r="AJ115" s="16"/>
      <c r="AK115" s="16"/>
      <c r="AL115" s="16">
        <v>25870</v>
      </c>
      <c r="AM115" s="16">
        <v>193560</v>
      </c>
      <c r="AN115" s="16">
        <v>31526</v>
      </c>
      <c r="AO115" s="16"/>
      <c r="AP115" s="16"/>
      <c r="AQ115" s="16">
        <f t="shared" si="10"/>
        <v>254147</v>
      </c>
      <c r="AR115" s="16"/>
      <c r="AS115" s="16"/>
      <c r="AT115" s="16"/>
      <c r="AU115" s="16"/>
      <c r="AV115" s="16"/>
      <c r="AW115" s="16"/>
      <c r="AX115" s="16"/>
      <c r="AY115" s="16">
        <v>59789176</v>
      </c>
      <c r="AZ115" s="16"/>
      <c r="BA115" s="16"/>
      <c r="BB115" s="16"/>
      <c r="BC115" s="16"/>
      <c r="BD115" s="16">
        <f t="shared" si="11"/>
        <v>59789176</v>
      </c>
      <c r="BE115" s="16">
        <v>71961556</v>
      </c>
      <c r="BG115" s="24">
        <f t="shared" si="12"/>
        <v>12143983</v>
      </c>
    </row>
    <row r="116" spans="1:59" x14ac:dyDescent="0.4">
      <c r="A116" s="17" t="s">
        <v>283</v>
      </c>
      <c r="B116" s="17" t="s">
        <v>971</v>
      </c>
      <c r="C116" s="18" t="s">
        <v>284</v>
      </c>
      <c r="D116" s="19"/>
      <c r="E116" s="19">
        <v>3680</v>
      </c>
      <c r="F116" s="19"/>
      <c r="G116" s="19">
        <v>30473</v>
      </c>
      <c r="H116" s="19"/>
      <c r="I116" s="19"/>
      <c r="J116" s="19"/>
      <c r="K116" s="19">
        <v>39610</v>
      </c>
      <c r="L116" s="19"/>
      <c r="M116" s="19"/>
      <c r="N116" s="19"/>
      <c r="O116" s="19"/>
      <c r="P116" s="19">
        <v>14071</v>
      </c>
      <c r="Q116" s="19"/>
      <c r="R116" s="19"/>
      <c r="S116" s="19"/>
      <c r="T116" s="19"/>
      <c r="U116" s="19"/>
      <c r="V116" s="16">
        <f t="shared" si="7"/>
        <v>87834</v>
      </c>
      <c r="W116" s="19"/>
      <c r="X116" s="19"/>
      <c r="Y116" s="19"/>
      <c r="Z116" s="16">
        <f t="shared" si="8"/>
        <v>0</v>
      </c>
      <c r="AA116" s="19"/>
      <c r="AB116" s="19"/>
      <c r="AC116" s="19"/>
      <c r="AD116" s="19"/>
      <c r="AE116" s="19"/>
      <c r="AF116" s="19"/>
      <c r="AG116" s="16">
        <f t="shared" si="9"/>
        <v>0</v>
      </c>
      <c r="AH116" s="19">
        <v>1244</v>
      </c>
      <c r="AI116" s="19"/>
      <c r="AJ116" s="19"/>
      <c r="AK116" s="19"/>
      <c r="AL116" s="19">
        <v>25870</v>
      </c>
      <c r="AM116" s="19">
        <v>193560</v>
      </c>
      <c r="AN116" s="19">
        <v>31526</v>
      </c>
      <c r="AO116" s="19"/>
      <c r="AP116" s="19"/>
      <c r="AQ116" s="16">
        <f t="shared" si="10"/>
        <v>252200</v>
      </c>
      <c r="AR116" s="19"/>
      <c r="AS116" s="19"/>
      <c r="AT116" s="19"/>
      <c r="AU116" s="19"/>
      <c r="AV116" s="19"/>
      <c r="AW116" s="19"/>
      <c r="AX116" s="19"/>
      <c r="AY116" s="19">
        <v>13814478</v>
      </c>
      <c r="AZ116" s="19"/>
      <c r="BA116" s="19"/>
      <c r="BB116" s="19"/>
      <c r="BC116" s="19"/>
      <c r="BD116" s="16">
        <f t="shared" si="11"/>
        <v>13814478</v>
      </c>
      <c r="BE116" s="19">
        <v>14154512</v>
      </c>
      <c r="BG116" s="24">
        <f t="shared" si="12"/>
        <v>340034</v>
      </c>
    </row>
    <row r="117" spans="1:59" x14ac:dyDescent="0.4">
      <c r="A117" s="17" t="s">
        <v>285</v>
      </c>
      <c r="B117" s="17" t="s">
        <v>972</v>
      </c>
      <c r="C117" s="18" t="s">
        <v>286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6">
        <f t="shared" si="7"/>
        <v>0</v>
      </c>
      <c r="W117" s="19"/>
      <c r="X117" s="19"/>
      <c r="Y117" s="19"/>
      <c r="Z117" s="16">
        <f t="shared" si="8"/>
        <v>0</v>
      </c>
      <c r="AA117" s="19"/>
      <c r="AB117" s="19"/>
      <c r="AC117" s="19"/>
      <c r="AD117" s="19"/>
      <c r="AE117" s="19"/>
      <c r="AF117" s="19"/>
      <c r="AG117" s="16">
        <f t="shared" si="9"/>
        <v>0</v>
      </c>
      <c r="AH117" s="19"/>
      <c r="AI117" s="19"/>
      <c r="AJ117" s="19"/>
      <c r="AK117" s="19"/>
      <c r="AL117" s="19"/>
      <c r="AM117" s="19"/>
      <c r="AN117" s="19"/>
      <c r="AO117" s="19"/>
      <c r="AP117" s="19"/>
      <c r="AQ117" s="16">
        <f t="shared" si="10"/>
        <v>0</v>
      </c>
      <c r="AR117" s="19"/>
      <c r="AS117" s="19"/>
      <c r="AT117" s="19"/>
      <c r="AU117" s="19"/>
      <c r="AV117" s="19"/>
      <c r="AW117" s="19"/>
      <c r="AX117" s="19"/>
      <c r="AY117" s="19">
        <v>13807032</v>
      </c>
      <c r="AZ117" s="19"/>
      <c r="BA117" s="19"/>
      <c r="BB117" s="19"/>
      <c r="BC117" s="19"/>
      <c r="BD117" s="16">
        <f t="shared" si="11"/>
        <v>13807032</v>
      </c>
      <c r="BE117" s="19">
        <v>13807032</v>
      </c>
      <c r="BG117" s="24">
        <f t="shared" si="12"/>
        <v>0</v>
      </c>
    </row>
    <row r="118" spans="1:59" x14ac:dyDescent="0.4">
      <c r="A118" s="17" t="s">
        <v>287</v>
      </c>
      <c r="B118" s="17" t="s">
        <v>975</v>
      </c>
      <c r="C118" s="18" t="s">
        <v>288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6">
        <f t="shared" si="7"/>
        <v>0</v>
      </c>
      <c r="W118" s="19"/>
      <c r="X118" s="19"/>
      <c r="Y118" s="19"/>
      <c r="Z118" s="16">
        <f t="shared" si="8"/>
        <v>0</v>
      </c>
      <c r="AA118" s="19"/>
      <c r="AB118" s="19"/>
      <c r="AC118" s="19"/>
      <c r="AD118" s="19"/>
      <c r="AE118" s="19"/>
      <c r="AF118" s="19"/>
      <c r="AG118" s="16">
        <f t="shared" si="9"/>
        <v>0</v>
      </c>
      <c r="AH118" s="19"/>
      <c r="AI118" s="19"/>
      <c r="AJ118" s="19"/>
      <c r="AK118" s="19"/>
      <c r="AL118" s="19"/>
      <c r="AM118" s="19"/>
      <c r="AN118" s="19"/>
      <c r="AO118" s="19"/>
      <c r="AP118" s="19"/>
      <c r="AQ118" s="16">
        <f t="shared" si="10"/>
        <v>0</v>
      </c>
      <c r="AR118" s="19"/>
      <c r="AS118" s="19"/>
      <c r="AT118" s="19"/>
      <c r="AU118" s="19"/>
      <c r="AV118" s="19"/>
      <c r="AW118" s="19"/>
      <c r="AX118" s="19"/>
      <c r="AY118" s="19">
        <v>585490</v>
      </c>
      <c r="AZ118" s="19"/>
      <c r="BA118" s="19"/>
      <c r="BB118" s="19"/>
      <c r="BC118" s="19"/>
      <c r="BD118" s="16">
        <f t="shared" si="11"/>
        <v>585490</v>
      </c>
      <c r="BE118" s="19">
        <v>585490</v>
      </c>
      <c r="BG118" s="24">
        <f t="shared" si="12"/>
        <v>0</v>
      </c>
    </row>
    <row r="119" spans="1:59" x14ac:dyDescent="0.4">
      <c r="A119" s="17" t="s">
        <v>289</v>
      </c>
      <c r="B119" s="17" t="s">
        <v>975</v>
      </c>
      <c r="C119" s="18" t="s">
        <v>290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6">
        <f t="shared" si="7"/>
        <v>0</v>
      </c>
      <c r="W119" s="19"/>
      <c r="X119" s="19"/>
      <c r="Y119" s="19"/>
      <c r="Z119" s="16">
        <f t="shared" si="8"/>
        <v>0</v>
      </c>
      <c r="AA119" s="19"/>
      <c r="AB119" s="19"/>
      <c r="AC119" s="19"/>
      <c r="AD119" s="19"/>
      <c r="AE119" s="19"/>
      <c r="AF119" s="19"/>
      <c r="AG119" s="16">
        <f t="shared" si="9"/>
        <v>0</v>
      </c>
      <c r="AH119" s="19"/>
      <c r="AI119" s="19"/>
      <c r="AJ119" s="19"/>
      <c r="AK119" s="19"/>
      <c r="AL119" s="19"/>
      <c r="AM119" s="19"/>
      <c r="AN119" s="19"/>
      <c r="AO119" s="19"/>
      <c r="AP119" s="19"/>
      <c r="AQ119" s="16">
        <f t="shared" si="10"/>
        <v>0</v>
      </c>
      <c r="AR119" s="19"/>
      <c r="AS119" s="19"/>
      <c r="AT119" s="19"/>
      <c r="AU119" s="19"/>
      <c r="AV119" s="19"/>
      <c r="AW119" s="19"/>
      <c r="AX119" s="19"/>
      <c r="AY119" s="19">
        <v>2747479</v>
      </c>
      <c r="AZ119" s="19"/>
      <c r="BA119" s="19"/>
      <c r="BB119" s="19"/>
      <c r="BC119" s="19"/>
      <c r="BD119" s="16">
        <f t="shared" si="11"/>
        <v>2747479</v>
      </c>
      <c r="BE119" s="19">
        <v>2747479</v>
      </c>
      <c r="BG119" s="24">
        <f t="shared" si="12"/>
        <v>0</v>
      </c>
    </row>
    <row r="120" spans="1:59" x14ac:dyDescent="0.4">
      <c r="A120" s="17" t="s">
        <v>291</v>
      </c>
      <c r="B120" s="17" t="s">
        <v>976</v>
      </c>
      <c r="C120" s="18" t="s">
        <v>292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6">
        <f t="shared" si="7"/>
        <v>0</v>
      </c>
      <c r="W120" s="19"/>
      <c r="X120" s="19"/>
      <c r="Y120" s="19"/>
      <c r="Z120" s="16">
        <f t="shared" si="8"/>
        <v>0</v>
      </c>
      <c r="AA120" s="19"/>
      <c r="AB120" s="19"/>
      <c r="AC120" s="19"/>
      <c r="AD120" s="19"/>
      <c r="AE120" s="19"/>
      <c r="AF120" s="19"/>
      <c r="AG120" s="16">
        <f t="shared" si="9"/>
        <v>0</v>
      </c>
      <c r="AH120" s="19"/>
      <c r="AI120" s="19"/>
      <c r="AJ120" s="19"/>
      <c r="AK120" s="19"/>
      <c r="AL120" s="19"/>
      <c r="AM120" s="19"/>
      <c r="AN120" s="19"/>
      <c r="AO120" s="19"/>
      <c r="AP120" s="19"/>
      <c r="AQ120" s="16">
        <f t="shared" si="10"/>
        <v>0</v>
      </c>
      <c r="AR120" s="19"/>
      <c r="AS120" s="19"/>
      <c r="AT120" s="19"/>
      <c r="AU120" s="19"/>
      <c r="AV120" s="19"/>
      <c r="AW120" s="19"/>
      <c r="AX120" s="19"/>
      <c r="AY120" s="19">
        <v>2747479</v>
      </c>
      <c r="AZ120" s="19"/>
      <c r="BA120" s="19"/>
      <c r="BB120" s="19"/>
      <c r="BC120" s="19"/>
      <c r="BD120" s="16">
        <f t="shared" si="11"/>
        <v>2747479</v>
      </c>
      <c r="BE120" s="19">
        <v>2747479</v>
      </c>
      <c r="BG120" s="24">
        <f t="shared" si="12"/>
        <v>0</v>
      </c>
    </row>
    <row r="121" spans="1:59" x14ac:dyDescent="0.4">
      <c r="A121" s="17" t="s">
        <v>293</v>
      </c>
      <c r="B121" s="17" t="s">
        <v>975</v>
      </c>
      <c r="C121" s="18" t="s">
        <v>294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6">
        <f t="shared" si="7"/>
        <v>0</v>
      </c>
      <c r="W121" s="19"/>
      <c r="X121" s="19"/>
      <c r="Y121" s="19"/>
      <c r="Z121" s="16">
        <f t="shared" si="8"/>
        <v>0</v>
      </c>
      <c r="AA121" s="19"/>
      <c r="AB121" s="19"/>
      <c r="AC121" s="19"/>
      <c r="AD121" s="19"/>
      <c r="AE121" s="19"/>
      <c r="AF121" s="19"/>
      <c r="AG121" s="16">
        <f t="shared" si="9"/>
        <v>0</v>
      </c>
      <c r="AH121" s="19"/>
      <c r="AI121" s="19"/>
      <c r="AJ121" s="19"/>
      <c r="AK121" s="19"/>
      <c r="AL121" s="19"/>
      <c r="AM121" s="19"/>
      <c r="AN121" s="19"/>
      <c r="AO121" s="19"/>
      <c r="AP121" s="19"/>
      <c r="AQ121" s="16">
        <f t="shared" si="10"/>
        <v>0</v>
      </c>
      <c r="AR121" s="19"/>
      <c r="AS121" s="19"/>
      <c r="AT121" s="19"/>
      <c r="AU121" s="19"/>
      <c r="AV121" s="19"/>
      <c r="AW121" s="19"/>
      <c r="AX121" s="19"/>
      <c r="AY121" s="19">
        <v>10474063</v>
      </c>
      <c r="AZ121" s="19"/>
      <c r="BA121" s="19"/>
      <c r="BB121" s="19"/>
      <c r="BC121" s="19"/>
      <c r="BD121" s="16">
        <f t="shared" si="11"/>
        <v>10474063</v>
      </c>
      <c r="BE121" s="19">
        <v>10474063</v>
      </c>
      <c r="BG121" s="24">
        <f t="shared" si="12"/>
        <v>0</v>
      </c>
    </row>
    <row r="122" spans="1:59" x14ac:dyDescent="0.4">
      <c r="A122" s="17" t="s">
        <v>295</v>
      </c>
      <c r="B122" s="17" t="s">
        <v>971</v>
      </c>
      <c r="C122" s="18" t="s">
        <v>296</v>
      </c>
      <c r="D122" s="19">
        <v>14669</v>
      </c>
      <c r="E122" s="19">
        <v>680</v>
      </c>
      <c r="F122" s="19"/>
      <c r="G122" s="19">
        <v>19408</v>
      </c>
      <c r="H122" s="19">
        <v>15209</v>
      </c>
      <c r="I122" s="19"/>
      <c r="J122" s="19">
        <v>2517550</v>
      </c>
      <c r="K122" s="19">
        <v>366845</v>
      </c>
      <c r="L122" s="19"/>
      <c r="M122" s="19">
        <v>8859476</v>
      </c>
      <c r="N122" s="19">
        <v>360</v>
      </c>
      <c r="O122" s="19"/>
      <c r="P122" s="19"/>
      <c r="Q122" s="19"/>
      <c r="R122" s="19"/>
      <c r="S122" s="19"/>
      <c r="T122" s="19"/>
      <c r="U122" s="19"/>
      <c r="V122" s="16">
        <f t="shared" si="7"/>
        <v>11794197</v>
      </c>
      <c r="W122" s="19"/>
      <c r="X122" s="19"/>
      <c r="Y122" s="19">
        <v>15240</v>
      </c>
      <c r="Z122" s="16">
        <f t="shared" si="8"/>
        <v>15240</v>
      </c>
      <c r="AA122" s="19">
        <v>13157</v>
      </c>
      <c r="AB122" s="19"/>
      <c r="AC122" s="19"/>
      <c r="AD122" s="19"/>
      <c r="AE122" s="19"/>
      <c r="AF122" s="19"/>
      <c r="AG122" s="16">
        <f t="shared" si="9"/>
        <v>13157</v>
      </c>
      <c r="AH122" s="19">
        <v>1947</v>
      </c>
      <c r="AI122" s="19"/>
      <c r="AJ122" s="19"/>
      <c r="AK122" s="19"/>
      <c r="AL122" s="19"/>
      <c r="AM122" s="19"/>
      <c r="AN122" s="19"/>
      <c r="AO122" s="19"/>
      <c r="AP122" s="19"/>
      <c r="AQ122" s="16">
        <f t="shared" si="10"/>
        <v>1947</v>
      </c>
      <c r="AR122" s="19"/>
      <c r="AS122" s="19"/>
      <c r="AT122" s="19"/>
      <c r="AU122" s="19"/>
      <c r="AV122" s="19"/>
      <c r="AW122" s="19"/>
      <c r="AX122" s="19"/>
      <c r="AY122" s="19">
        <v>10156335</v>
      </c>
      <c r="AZ122" s="19"/>
      <c r="BA122" s="19"/>
      <c r="BB122" s="19"/>
      <c r="BC122" s="19"/>
      <c r="BD122" s="16">
        <f t="shared" si="11"/>
        <v>10156335</v>
      </c>
      <c r="BE122" s="19">
        <v>21980876</v>
      </c>
      <c r="BG122" s="24">
        <f t="shared" si="12"/>
        <v>11796144</v>
      </c>
    </row>
    <row r="123" spans="1:59" x14ac:dyDescent="0.4">
      <c r="A123" s="17" t="s">
        <v>299</v>
      </c>
      <c r="B123" s="17" t="s">
        <v>972</v>
      </c>
      <c r="C123" s="18" t="s">
        <v>300</v>
      </c>
      <c r="D123" s="19">
        <v>14669</v>
      </c>
      <c r="E123" s="19">
        <v>680</v>
      </c>
      <c r="F123" s="19"/>
      <c r="G123" s="19">
        <v>19408</v>
      </c>
      <c r="H123" s="19">
        <v>15209</v>
      </c>
      <c r="I123" s="19"/>
      <c r="J123" s="19">
        <v>2517550</v>
      </c>
      <c r="K123" s="19">
        <v>366845</v>
      </c>
      <c r="L123" s="19"/>
      <c r="M123" s="19">
        <v>8859476</v>
      </c>
      <c r="N123" s="19">
        <v>360</v>
      </c>
      <c r="O123" s="19"/>
      <c r="P123" s="19"/>
      <c r="Q123" s="19"/>
      <c r="R123" s="19"/>
      <c r="S123" s="19"/>
      <c r="T123" s="19"/>
      <c r="U123" s="19"/>
      <c r="V123" s="16">
        <f t="shared" si="7"/>
        <v>11794197</v>
      </c>
      <c r="W123" s="19"/>
      <c r="X123" s="19"/>
      <c r="Y123" s="19">
        <v>15240</v>
      </c>
      <c r="Z123" s="16">
        <f t="shared" si="8"/>
        <v>15240</v>
      </c>
      <c r="AA123" s="19">
        <v>13157</v>
      </c>
      <c r="AB123" s="19"/>
      <c r="AC123" s="19"/>
      <c r="AD123" s="19"/>
      <c r="AE123" s="19"/>
      <c r="AF123" s="19"/>
      <c r="AG123" s="16">
        <f t="shared" si="9"/>
        <v>13157</v>
      </c>
      <c r="AH123" s="19">
        <v>1947</v>
      </c>
      <c r="AI123" s="19"/>
      <c r="AJ123" s="19"/>
      <c r="AK123" s="19"/>
      <c r="AL123" s="19"/>
      <c r="AM123" s="19"/>
      <c r="AN123" s="19"/>
      <c r="AO123" s="19"/>
      <c r="AP123" s="19"/>
      <c r="AQ123" s="16">
        <f t="shared" si="10"/>
        <v>1947</v>
      </c>
      <c r="AR123" s="19"/>
      <c r="AS123" s="19"/>
      <c r="AT123" s="19"/>
      <c r="AU123" s="19"/>
      <c r="AV123" s="19"/>
      <c r="AW123" s="19"/>
      <c r="AX123" s="19"/>
      <c r="AY123" s="19">
        <v>10156335</v>
      </c>
      <c r="AZ123" s="19"/>
      <c r="BA123" s="19"/>
      <c r="BB123" s="19"/>
      <c r="BC123" s="19"/>
      <c r="BD123" s="16">
        <f t="shared" si="11"/>
        <v>10156335</v>
      </c>
      <c r="BE123" s="19">
        <v>21980876</v>
      </c>
      <c r="BG123" s="24">
        <f t="shared" si="12"/>
        <v>11796144</v>
      </c>
    </row>
    <row r="124" spans="1:59" x14ac:dyDescent="0.4">
      <c r="A124" s="17" t="s">
        <v>301</v>
      </c>
      <c r="B124" s="17" t="s">
        <v>975</v>
      </c>
      <c r="C124" s="18" t="s">
        <v>302</v>
      </c>
      <c r="D124" s="19"/>
      <c r="E124" s="19"/>
      <c r="F124" s="19"/>
      <c r="G124" s="19"/>
      <c r="H124" s="19">
        <v>2384</v>
      </c>
      <c r="I124" s="19"/>
      <c r="J124" s="19"/>
      <c r="K124" s="19">
        <v>997</v>
      </c>
      <c r="L124" s="19"/>
      <c r="M124" s="19">
        <v>8792767</v>
      </c>
      <c r="N124" s="19"/>
      <c r="O124" s="19"/>
      <c r="P124" s="19"/>
      <c r="Q124" s="19"/>
      <c r="R124" s="19"/>
      <c r="S124" s="19"/>
      <c r="T124" s="19"/>
      <c r="U124" s="19"/>
      <c r="V124" s="16">
        <f t="shared" si="7"/>
        <v>8796148</v>
      </c>
      <c r="W124" s="19"/>
      <c r="X124" s="19"/>
      <c r="Y124" s="19">
        <v>260</v>
      </c>
      <c r="Z124" s="16">
        <f t="shared" si="8"/>
        <v>260</v>
      </c>
      <c r="AA124" s="19"/>
      <c r="AB124" s="19"/>
      <c r="AC124" s="19"/>
      <c r="AD124" s="19"/>
      <c r="AE124" s="19"/>
      <c r="AF124" s="19"/>
      <c r="AG124" s="16">
        <f t="shared" si="9"/>
        <v>0</v>
      </c>
      <c r="AH124" s="19">
        <v>1947</v>
      </c>
      <c r="AI124" s="19"/>
      <c r="AJ124" s="19"/>
      <c r="AK124" s="19"/>
      <c r="AL124" s="19"/>
      <c r="AM124" s="19"/>
      <c r="AN124" s="19"/>
      <c r="AO124" s="19"/>
      <c r="AP124" s="19"/>
      <c r="AQ124" s="16">
        <f t="shared" si="10"/>
        <v>1947</v>
      </c>
      <c r="AR124" s="19"/>
      <c r="AS124" s="19"/>
      <c r="AT124" s="19"/>
      <c r="AU124" s="19"/>
      <c r="AV124" s="19"/>
      <c r="AW124" s="19"/>
      <c r="AX124" s="19"/>
      <c r="AY124" s="19">
        <v>10155248</v>
      </c>
      <c r="AZ124" s="19"/>
      <c r="BA124" s="19"/>
      <c r="BB124" s="19"/>
      <c r="BC124" s="19"/>
      <c r="BD124" s="16">
        <f t="shared" si="11"/>
        <v>10155248</v>
      </c>
      <c r="BE124" s="19">
        <v>18953603</v>
      </c>
      <c r="BG124" s="24">
        <f t="shared" si="12"/>
        <v>8798095</v>
      </c>
    </row>
    <row r="125" spans="1:59" x14ac:dyDescent="0.4">
      <c r="A125" s="17" t="s">
        <v>303</v>
      </c>
      <c r="B125" s="17" t="s">
        <v>975</v>
      </c>
      <c r="C125" s="18" t="s">
        <v>304</v>
      </c>
      <c r="D125" s="19"/>
      <c r="E125" s="19"/>
      <c r="F125" s="19"/>
      <c r="G125" s="19">
        <v>494</v>
      </c>
      <c r="H125" s="19"/>
      <c r="I125" s="19"/>
      <c r="J125" s="19"/>
      <c r="K125" s="19">
        <v>65129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6">
        <f t="shared" si="7"/>
        <v>65623</v>
      </c>
      <c r="W125" s="19"/>
      <c r="X125" s="19"/>
      <c r="Y125" s="19"/>
      <c r="Z125" s="16">
        <f t="shared" si="8"/>
        <v>0</v>
      </c>
      <c r="AA125" s="19"/>
      <c r="AB125" s="19"/>
      <c r="AC125" s="19"/>
      <c r="AD125" s="19"/>
      <c r="AE125" s="19"/>
      <c r="AF125" s="19"/>
      <c r="AG125" s="16">
        <f t="shared" si="9"/>
        <v>0</v>
      </c>
      <c r="AH125" s="19"/>
      <c r="AI125" s="19"/>
      <c r="AJ125" s="19"/>
      <c r="AK125" s="19"/>
      <c r="AL125" s="19"/>
      <c r="AM125" s="19"/>
      <c r="AN125" s="19"/>
      <c r="AO125" s="19"/>
      <c r="AP125" s="19"/>
      <c r="AQ125" s="16">
        <f t="shared" si="10"/>
        <v>0</v>
      </c>
      <c r="AR125" s="19"/>
      <c r="AS125" s="19"/>
      <c r="AT125" s="19"/>
      <c r="AU125" s="19"/>
      <c r="AV125" s="19"/>
      <c r="AW125" s="19"/>
      <c r="AX125" s="19"/>
      <c r="AY125" s="19">
        <v>1087</v>
      </c>
      <c r="AZ125" s="19"/>
      <c r="BA125" s="19"/>
      <c r="BB125" s="19"/>
      <c r="BC125" s="19"/>
      <c r="BD125" s="16">
        <f t="shared" si="11"/>
        <v>1087</v>
      </c>
      <c r="BE125" s="19">
        <v>66710</v>
      </c>
      <c r="BG125" s="24">
        <f t="shared" si="12"/>
        <v>65623</v>
      </c>
    </row>
    <row r="126" spans="1:59" x14ac:dyDescent="0.4">
      <c r="A126" s="17" t="s">
        <v>305</v>
      </c>
      <c r="B126" s="17" t="s">
        <v>975</v>
      </c>
      <c r="C126" s="18" t="s">
        <v>306</v>
      </c>
      <c r="D126" s="19"/>
      <c r="E126" s="19"/>
      <c r="F126" s="19"/>
      <c r="G126" s="19"/>
      <c r="H126" s="19"/>
      <c r="I126" s="19"/>
      <c r="J126" s="19"/>
      <c r="K126" s="19">
        <v>854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6">
        <f t="shared" si="7"/>
        <v>854</v>
      </c>
      <c r="W126" s="19"/>
      <c r="X126" s="19"/>
      <c r="Y126" s="19"/>
      <c r="Z126" s="16">
        <f t="shared" si="8"/>
        <v>0</v>
      </c>
      <c r="AA126" s="19"/>
      <c r="AB126" s="19"/>
      <c r="AC126" s="19"/>
      <c r="AD126" s="19"/>
      <c r="AE126" s="19"/>
      <c r="AF126" s="19"/>
      <c r="AG126" s="16">
        <f t="shared" si="9"/>
        <v>0</v>
      </c>
      <c r="AH126" s="19"/>
      <c r="AI126" s="19"/>
      <c r="AJ126" s="19"/>
      <c r="AK126" s="19"/>
      <c r="AL126" s="19"/>
      <c r="AM126" s="19"/>
      <c r="AN126" s="19"/>
      <c r="AO126" s="19"/>
      <c r="AP126" s="19"/>
      <c r="AQ126" s="16">
        <f t="shared" si="10"/>
        <v>0</v>
      </c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6">
        <f t="shared" si="11"/>
        <v>0</v>
      </c>
      <c r="BE126" s="19">
        <v>854</v>
      </c>
      <c r="BG126" s="24">
        <f t="shared" si="12"/>
        <v>854</v>
      </c>
    </row>
    <row r="127" spans="1:59" x14ac:dyDescent="0.4">
      <c r="A127" s="17" t="s">
        <v>309</v>
      </c>
      <c r="B127" s="17" t="s">
        <v>975</v>
      </c>
      <c r="C127" s="18" t="s">
        <v>310</v>
      </c>
      <c r="D127" s="19">
        <v>12409</v>
      </c>
      <c r="E127" s="19">
        <v>680</v>
      </c>
      <c r="F127" s="19"/>
      <c r="G127" s="19">
        <v>11054</v>
      </c>
      <c r="H127" s="19">
        <v>12825</v>
      </c>
      <c r="I127" s="19"/>
      <c r="J127" s="19">
        <v>2517550</v>
      </c>
      <c r="K127" s="19">
        <v>292580</v>
      </c>
      <c r="L127" s="19"/>
      <c r="M127" s="19">
        <v>64193</v>
      </c>
      <c r="N127" s="19">
        <v>360</v>
      </c>
      <c r="O127" s="19"/>
      <c r="P127" s="19"/>
      <c r="Q127" s="19"/>
      <c r="R127" s="19"/>
      <c r="S127" s="19"/>
      <c r="T127" s="19"/>
      <c r="U127" s="19"/>
      <c r="V127" s="16">
        <f t="shared" si="7"/>
        <v>2911651</v>
      </c>
      <c r="W127" s="19"/>
      <c r="X127" s="19"/>
      <c r="Y127" s="19">
        <v>14980</v>
      </c>
      <c r="Z127" s="16">
        <f t="shared" si="8"/>
        <v>14980</v>
      </c>
      <c r="AA127" s="19">
        <v>13157</v>
      </c>
      <c r="AB127" s="19"/>
      <c r="AC127" s="19"/>
      <c r="AD127" s="19"/>
      <c r="AE127" s="19"/>
      <c r="AF127" s="19"/>
      <c r="AG127" s="16">
        <f t="shared" si="9"/>
        <v>13157</v>
      </c>
      <c r="AH127" s="19"/>
      <c r="AI127" s="19"/>
      <c r="AJ127" s="19"/>
      <c r="AK127" s="19"/>
      <c r="AL127" s="19"/>
      <c r="AM127" s="19"/>
      <c r="AN127" s="19"/>
      <c r="AO127" s="19"/>
      <c r="AP127" s="19"/>
      <c r="AQ127" s="16">
        <f t="shared" si="10"/>
        <v>0</v>
      </c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6">
        <f t="shared" si="11"/>
        <v>0</v>
      </c>
      <c r="BE127" s="19">
        <v>2939788</v>
      </c>
      <c r="BG127" s="24">
        <f t="shared" si="12"/>
        <v>2911651</v>
      </c>
    </row>
    <row r="128" spans="1:59" x14ac:dyDescent="0.4">
      <c r="A128" s="17" t="s">
        <v>311</v>
      </c>
      <c r="B128" s="17" t="s">
        <v>975</v>
      </c>
      <c r="C128" s="18" t="s">
        <v>312</v>
      </c>
      <c r="D128" s="19">
        <v>2260</v>
      </c>
      <c r="E128" s="19"/>
      <c r="F128" s="19"/>
      <c r="G128" s="19"/>
      <c r="H128" s="19"/>
      <c r="I128" s="19"/>
      <c r="J128" s="19"/>
      <c r="K128" s="19"/>
      <c r="L128" s="19"/>
      <c r="M128" s="19">
        <v>2032</v>
      </c>
      <c r="N128" s="19"/>
      <c r="O128" s="19"/>
      <c r="P128" s="19"/>
      <c r="Q128" s="19"/>
      <c r="R128" s="19"/>
      <c r="S128" s="19"/>
      <c r="T128" s="19"/>
      <c r="U128" s="19"/>
      <c r="V128" s="16">
        <f t="shared" si="7"/>
        <v>4292</v>
      </c>
      <c r="W128" s="19"/>
      <c r="X128" s="19"/>
      <c r="Y128" s="19"/>
      <c r="Z128" s="16">
        <f t="shared" si="8"/>
        <v>0</v>
      </c>
      <c r="AA128" s="19"/>
      <c r="AB128" s="19"/>
      <c r="AC128" s="19"/>
      <c r="AD128" s="19"/>
      <c r="AE128" s="19"/>
      <c r="AF128" s="19"/>
      <c r="AG128" s="16">
        <f t="shared" si="9"/>
        <v>0</v>
      </c>
      <c r="AH128" s="19"/>
      <c r="AI128" s="19"/>
      <c r="AJ128" s="19"/>
      <c r="AK128" s="19"/>
      <c r="AL128" s="19"/>
      <c r="AM128" s="19"/>
      <c r="AN128" s="19"/>
      <c r="AO128" s="19"/>
      <c r="AP128" s="19"/>
      <c r="AQ128" s="16">
        <f t="shared" si="10"/>
        <v>0</v>
      </c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6">
        <f t="shared" si="11"/>
        <v>0</v>
      </c>
      <c r="BE128" s="19">
        <v>4292</v>
      </c>
      <c r="BG128" s="24">
        <f t="shared" si="12"/>
        <v>4292</v>
      </c>
    </row>
    <row r="129" spans="1:59" x14ac:dyDescent="0.4">
      <c r="A129" s="17" t="s">
        <v>313</v>
      </c>
      <c r="B129" s="17" t="s">
        <v>971</v>
      </c>
      <c r="C129" s="18" t="s">
        <v>314</v>
      </c>
      <c r="D129" s="19"/>
      <c r="E129" s="19"/>
      <c r="F129" s="19"/>
      <c r="G129" s="19"/>
      <c r="H129" s="19"/>
      <c r="I129" s="19"/>
      <c r="J129" s="19"/>
      <c r="K129" s="19">
        <v>7805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6">
        <f t="shared" si="7"/>
        <v>7805</v>
      </c>
      <c r="W129" s="19"/>
      <c r="X129" s="19"/>
      <c r="Y129" s="19"/>
      <c r="Z129" s="16">
        <f t="shared" si="8"/>
        <v>0</v>
      </c>
      <c r="AA129" s="19"/>
      <c r="AB129" s="19"/>
      <c r="AC129" s="19"/>
      <c r="AD129" s="19"/>
      <c r="AE129" s="19"/>
      <c r="AF129" s="19"/>
      <c r="AG129" s="16">
        <f t="shared" si="9"/>
        <v>0</v>
      </c>
      <c r="AH129" s="19"/>
      <c r="AI129" s="19"/>
      <c r="AJ129" s="19"/>
      <c r="AK129" s="19"/>
      <c r="AL129" s="19"/>
      <c r="AM129" s="19"/>
      <c r="AN129" s="19"/>
      <c r="AO129" s="19"/>
      <c r="AP129" s="19"/>
      <c r="AQ129" s="16">
        <f t="shared" si="10"/>
        <v>0</v>
      </c>
      <c r="AR129" s="19"/>
      <c r="AS129" s="19"/>
      <c r="AT129" s="19"/>
      <c r="AU129" s="19"/>
      <c r="AV129" s="19"/>
      <c r="AW129" s="19"/>
      <c r="AX129" s="19"/>
      <c r="AY129" s="19">
        <v>35818363</v>
      </c>
      <c r="AZ129" s="19"/>
      <c r="BA129" s="19"/>
      <c r="BB129" s="19"/>
      <c r="BC129" s="19"/>
      <c r="BD129" s="16">
        <f t="shared" si="11"/>
        <v>35818363</v>
      </c>
      <c r="BE129" s="19">
        <v>35826168</v>
      </c>
      <c r="BG129" s="24">
        <f t="shared" si="12"/>
        <v>7805</v>
      </c>
    </row>
    <row r="130" spans="1:59" x14ac:dyDescent="0.4">
      <c r="A130" s="17" t="s">
        <v>315</v>
      </c>
      <c r="B130" s="17" t="s">
        <v>972</v>
      </c>
      <c r="C130" s="18" t="s">
        <v>316</v>
      </c>
      <c r="D130" s="19"/>
      <c r="E130" s="19"/>
      <c r="F130" s="19"/>
      <c r="G130" s="19"/>
      <c r="H130" s="19"/>
      <c r="I130" s="19"/>
      <c r="J130" s="19"/>
      <c r="K130" s="19">
        <v>7805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6">
        <f t="shared" si="7"/>
        <v>7805</v>
      </c>
      <c r="W130" s="19"/>
      <c r="X130" s="19"/>
      <c r="Y130" s="19"/>
      <c r="Z130" s="16">
        <f t="shared" si="8"/>
        <v>0</v>
      </c>
      <c r="AA130" s="19"/>
      <c r="AB130" s="19"/>
      <c r="AC130" s="19"/>
      <c r="AD130" s="19"/>
      <c r="AE130" s="19"/>
      <c r="AF130" s="19"/>
      <c r="AG130" s="16">
        <f t="shared" si="9"/>
        <v>0</v>
      </c>
      <c r="AH130" s="19"/>
      <c r="AI130" s="19"/>
      <c r="AJ130" s="19"/>
      <c r="AK130" s="19"/>
      <c r="AL130" s="19"/>
      <c r="AM130" s="19"/>
      <c r="AN130" s="19"/>
      <c r="AO130" s="19"/>
      <c r="AP130" s="19"/>
      <c r="AQ130" s="16">
        <f t="shared" si="10"/>
        <v>0</v>
      </c>
      <c r="AR130" s="19"/>
      <c r="AS130" s="19"/>
      <c r="AT130" s="19"/>
      <c r="AU130" s="19"/>
      <c r="AV130" s="19"/>
      <c r="AW130" s="19"/>
      <c r="AX130" s="19"/>
      <c r="AY130" s="19">
        <v>35818363</v>
      </c>
      <c r="AZ130" s="19"/>
      <c r="BA130" s="19"/>
      <c r="BB130" s="19"/>
      <c r="BC130" s="19"/>
      <c r="BD130" s="16">
        <f t="shared" si="11"/>
        <v>35818363</v>
      </c>
      <c r="BE130" s="19">
        <v>35826168</v>
      </c>
      <c r="BG130" s="24">
        <f t="shared" si="12"/>
        <v>7805</v>
      </c>
    </row>
    <row r="131" spans="1:59" x14ac:dyDescent="0.4">
      <c r="A131" s="17" t="s">
        <v>319</v>
      </c>
      <c r="B131" s="17" t="s">
        <v>975</v>
      </c>
      <c r="C131" s="18" t="s">
        <v>320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6">
        <f t="shared" si="7"/>
        <v>0</v>
      </c>
      <c r="W131" s="19"/>
      <c r="X131" s="19"/>
      <c r="Y131" s="19"/>
      <c r="Z131" s="16">
        <f t="shared" si="8"/>
        <v>0</v>
      </c>
      <c r="AA131" s="19"/>
      <c r="AB131" s="19"/>
      <c r="AC131" s="19"/>
      <c r="AD131" s="19"/>
      <c r="AE131" s="19"/>
      <c r="AF131" s="19"/>
      <c r="AG131" s="16">
        <f t="shared" si="9"/>
        <v>0</v>
      </c>
      <c r="AH131" s="19"/>
      <c r="AI131" s="19"/>
      <c r="AJ131" s="19"/>
      <c r="AK131" s="19"/>
      <c r="AL131" s="19"/>
      <c r="AM131" s="19"/>
      <c r="AN131" s="19"/>
      <c r="AO131" s="19"/>
      <c r="AP131" s="19"/>
      <c r="AQ131" s="16">
        <f t="shared" si="10"/>
        <v>0</v>
      </c>
      <c r="AR131" s="19"/>
      <c r="AS131" s="19"/>
      <c r="AT131" s="19"/>
      <c r="AU131" s="19"/>
      <c r="AV131" s="19"/>
      <c r="AW131" s="19"/>
      <c r="AX131" s="19"/>
      <c r="AY131" s="19">
        <v>35818363</v>
      </c>
      <c r="AZ131" s="19"/>
      <c r="BA131" s="19"/>
      <c r="BB131" s="19"/>
      <c r="BC131" s="19"/>
      <c r="BD131" s="16">
        <f t="shared" si="11"/>
        <v>35818363</v>
      </c>
      <c r="BE131" s="19">
        <v>35818363</v>
      </c>
      <c r="BG131" s="24">
        <f t="shared" si="12"/>
        <v>0</v>
      </c>
    </row>
    <row r="132" spans="1:59" x14ac:dyDescent="0.4">
      <c r="A132" s="14" t="s">
        <v>321</v>
      </c>
      <c r="B132" s="14" t="s">
        <v>970</v>
      </c>
      <c r="C132" s="15" t="s">
        <v>322</v>
      </c>
      <c r="D132" s="16">
        <v>5200</v>
      </c>
      <c r="E132" s="16"/>
      <c r="F132" s="16"/>
      <c r="G132" s="16">
        <v>23440</v>
      </c>
      <c r="H132" s="16">
        <v>275665</v>
      </c>
      <c r="I132" s="16"/>
      <c r="J132" s="16">
        <v>5209</v>
      </c>
      <c r="K132" s="16">
        <v>239493</v>
      </c>
      <c r="L132" s="16">
        <v>3632</v>
      </c>
      <c r="M132" s="16">
        <v>714988</v>
      </c>
      <c r="N132" s="16">
        <v>285815</v>
      </c>
      <c r="O132" s="16"/>
      <c r="P132" s="16">
        <v>5701</v>
      </c>
      <c r="Q132" s="16"/>
      <c r="R132" s="16">
        <v>77937</v>
      </c>
      <c r="S132" s="16"/>
      <c r="T132" s="16"/>
      <c r="U132" s="16">
        <v>2434</v>
      </c>
      <c r="V132" s="16">
        <f t="shared" si="7"/>
        <v>1639514</v>
      </c>
      <c r="W132" s="16"/>
      <c r="X132" s="16"/>
      <c r="Y132" s="16"/>
      <c r="Z132" s="16">
        <f t="shared" si="8"/>
        <v>0</v>
      </c>
      <c r="AA132" s="16"/>
      <c r="AB132" s="16"/>
      <c r="AC132" s="16">
        <v>69675</v>
      </c>
      <c r="AD132" s="16"/>
      <c r="AE132" s="16"/>
      <c r="AF132" s="16"/>
      <c r="AG132" s="16">
        <f t="shared" si="9"/>
        <v>69675</v>
      </c>
      <c r="AH132" s="16"/>
      <c r="AI132" s="16"/>
      <c r="AJ132" s="16"/>
      <c r="AK132" s="16"/>
      <c r="AL132" s="16"/>
      <c r="AM132" s="16"/>
      <c r="AN132" s="16"/>
      <c r="AO132" s="16"/>
      <c r="AP132" s="16"/>
      <c r="AQ132" s="16">
        <f t="shared" si="10"/>
        <v>0</v>
      </c>
      <c r="AR132" s="16"/>
      <c r="AS132" s="16"/>
      <c r="AT132" s="16"/>
      <c r="AU132" s="16"/>
      <c r="AV132" s="16"/>
      <c r="AW132" s="16"/>
      <c r="AX132" s="16"/>
      <c r="AY132" s="16">
        <v>7459</v>
      </c>
      <c r="AZ132" s="16"/>
      <c r="BA132" s="16"/>
      <c r="BB132" s="16"/>
      <c r="BC132" s="16"/>
      <c r="BD132" s="16">
        <f t="shared" si="11"/>
        <v>7459</v>
      </c>
      <c r="BE132" s="16">
        <v>1716648</v>
      </c>
      <c r="BG132" s="24">
        <f t="shared" si="12"/>
        <v>1639514</v>
      </c>
    </row>
    <row r="133" spans="1:59" x14ac:dyDescent="0.4">
      <c r="A133" s="17" t="s">
        <v>864</v>
      </c>
      <c r="B133" s="17" t="s">
        <v>971</v>
      </c>
      <c r="C133" s="18" t="s">
        <v>865</v>
      </c>
      <c r="D133" s="19"/>
      <c r="E133" s="19"/>
      <c r="F133" s="19"/>
      <c r="G133" s="19"/>
      <c r="H133" s="19"/>
      <c r="I133" s="19"/>
      <c r="J133" s="19"/>
      <c r="K133" s="19">
        <v>1347</v>
      </c>
      <c r="L133" s="19"/>
      <c r="M133" s="19">
        <v>25714</v>
      </c>
      <c r="N133" s="19"/>
      <c r="O133" s="19"/>
      <c r="P133" s="19"/>
      <c r="Q133" s="19"/>
      <c r="R133" s="19"/>
      <c r="S133" s="19"/>
      <c r="T133" s="19"/>
      <c r="U133" s="19"/>
      <c r="V133" s="16">
        <f t="shared" si="7"/>
        <v>27061</v>
      </c>
      <c r="W133" s="19"/>
      <c r="X133" s="19"/>
      <c r="Y133" s="19"/>
      <c r="Z133" s="16">
        <f t="shared" si="8"/>
        <v>0</v>
      </c>
      <c r="AA133" s="19"/>
      <c r="AB133" s="19"/>
      <c r="AC133" s="19"/>
      <c r="AD133" s="19"/>
      <c r="AE133" s="19"/>
      <c r="AF133" s="19"/>
      <c r="AG133" s="16">
        <f t="shared" si="9"/>
        <v>0</v>
      </c>
      <c r="AH133" s="19"/>
      <c r="AI133" s="19"/>
      <c r="AJ133" s="19"/>
      <c r="AK133" s="19"/>
      <c r="AL133" s="19"/>
      <c r="AM133" s="19"/>
      <c r="AN133" s="19"/>
      <c r="AO133" s="19"/>
      <c r="AP133" s="19"/>
      <c r="AQ133" s="16">
        <f t="shared" si="10"/>
        <v>0</v>
      </c>
      <c r="AR133" s="19"/>
      <c r="AS133" s="19"/>
      <c r="AT133" s="19"/>
      <c r="AU133" s="19"/>
      <c r="AV133" s="19"/>
      <c r="AW133" s="19"/>
      <c r="AX133" s="19"/>
      <c r="AY133" s="19">
        <v>7459</v>
      </c>
      <c r="AZ133" s="19"/>
      <c r="BA133" s="19"/>
      <c r="BB133" s="19"/>
      <c r="BC133" s="19"/>
      <c r="BD133" s="16">
        <f t="shared" si="11"/>
        <v>7459</v>
      </c>
      <c r="BE133" s="19">
        <v>34520</v>
      </c>
      <c r="BG133" s="24">
        <f t="shared" si="12"/>
        <v>27061</v>
      </c>
    </row>
    <row r="134" spans="1:59" x14ac:dyDescent="0.4">
      <c r="A134" s="17" t="s">
        <v>323</v>
      </c>
      <c r="B134" s="17" t="s">
        <v>971</v>
      </c>
      <c r="C134" s="18" t="s">
        <v>324</v>
      </c>
      <c r="D134" s="19">
        <v>5200</v>
      </c>
      <c r="E134" s="19"/>
      <c r="F134" s="19"/>
      <c r="G134" s="19">
        <v>1669</v>
      </c>
      <c r="H134" s="19">
        <v>19011</v>
      </c>
      <c r="I134" s="19"/>
      <c r="J134" s="19">
        <v>5209</v>
      </c>
      <c r="K134" s="19">
        <v>74614</v>
      </c>
      <c r="L134" s="19">
        <v>3632</v>
      </c>
      <c r="M134" s="19">
        <v>689274</v>
      </c>
      <c r="N134" s="19">
        <v>67562</v>
      </c>
      <c r="O134" s="19"/>
      <c r="P134" s="19"/>
      <c r="Q134" s="19"/>
      <c r="R134" s="19">
        <v>77937</v>
      </c>
      <c r="S134" s="19"/>
      <c r="T134" s="19"/>
      <c r="U134" s="19">
        <v>2434</v>
      </c>
      <c r="V134" s="16">
        <f t="shared" si="7"/>
        <v>946542</v>
      </c>
      <c r="W134" s="19"/>
      <c r="X134" s="19"/>
      <c r="Y134" s="19"/>
      <c r="Z134" s="16">
        <f t="shared" si="8"/>
        <v>0</v>
      </c>
      <c r="AA134" s="19"/>
      <c r="AB134" s="19"/>
      <c r="AC134" s="19">
        <v>69675</v>
      </c>
      <c r="AD134" s="19"/>
      <c r="AE134" s="19"/>
      <c r="AF134" s="19"/>
      <c r="AG134" s="16">
        <f t="shared" si="9"/>
        <v>69675</v>
      </c>
      <c r="AH134" s="19"/>
      <c r="AI134" s="19"/>
      <c r="AJ134" s="19"/>
      <c r="AK134" s="19"/>
      <c r="AL134" s="19"/>
      <c r="AM134" s="19"/>
      <c r="AN134" s="19"/>
      <c r="AO134" s="19"/>
      <c r="AP134" s="19"/>
      <c r="AQ134" s="16">
        <f t="shared" si="10"/>
        <v>0</v>
      </c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6">
        <f t="shared" si="11"/>
        <v>0</v>
      </c>
      <c r="BE134" s="19">
        <v>1016217</v>
      </c>
      <c r="BG134" s="24">
        <f t="shared" si="12"/>
        <v>946542</v>
      </c>
    </row>
    <row r="135" spans="1:59" x14ac:dyDescent="0.4">
      <c r="A135" s="17" t="s">
        <v>327</v>
      </c>
      <c r="B135" s="17" t="s">
        <v>971</v>
      </c>
      <c r="C135" s="18" t="s">
        <v>328</v>
      </c>
      <c r="D135" s="19"/>
      <c r="E135" s="19"/>
      <c r="F135" s="19"/>
      <c r="G135" s="19">
        <v>21771</v>
      </c>
      <c r="H135" s="19">
        <v>256654</v>
      </c>
      <c r="I135" s="19"/>
      <c r="J135" s="19"/>
      <c r="K135" s="19">
        <v>163532</v>
      </c>
      <c r="L135" s="19"/>
      <c r="M135" s="19"/>
      <c r="N135" s="19">
        <v>218253</v>
      </c>
      <c r="O135" s="19"/>
      <c r="P135" s="19">
        <v>5701</v>
      </c>
      <c r="Q135" s="19"/>
      <c r="R135" s="19"/>
      <c r="S135" s="19"/>
      <c r="T135" s="19"/>
      <c r="U135" s="19"/>
      <c r="V135" s="16">
        <f t="shared" si="7"/>
        <v>665911</v>
      </c>
      <c r="W135" s="19"/>
      <c r="X135" s="19"/>
      <c r="Y135" s="19"/>
      <c r="Z135" s="16">
        <f t="shared" si="8"/>
        <v>0</v>
      </c>
      <c r="AA135" s="19"/>
      <c r="AB135" s="19"/>
      <c r="AC135" s="19"/>
      <c r="AD135" s="19"/>
      <c r="AE135" s="19"/>
      <c r="AF135" s="19"/>
      <c r="AG135" s="16">
        <f t="shared" si="9"/>
        <v>0</v>
      </c>
      <c r="AH135" s="19"/>
      <c r="AI135" s="19"/>
      <c r="AJ135" s="19"/>
      <c r="AK135" s="19"/>
      <c r="AL135" s="19"/>
      <c r="AM135" s="19"/>
      <c r="AN135" s="19"/>
      <c r="AO135" s="19"/>
      <c r="AP135" s="19"/>
      <c r="AQ135" s="16">
        <f t="shared" si="10"/>
        <v>0</v>
      </c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6">
        <f t="shared" si="11"/>
        <v>0</v>
      </c>
      <c r="BE135" s="19">
        <v>665911</v>
      </c>
      <c r="BG135" s="24">
        <f t="shared" si="12"/>
        <v>665911</v>
      </c>
    </row>
    <row r="136" spans="1:59" x14ac:dyDescent="0.4">
      <c r="A136" s="14" t="s">
        <v>331</v>
      </c>
      <c r="B136" s="14" t="s">
        <v>970</v>
      </c>
      <c r="C136" s="15" t="s">
        <v>332</v>
      </c>
      <c r="D136" s="16">
        <v>1569658</v>
      </c>
      <c r="E136" s="16">
        <v>371434</v>
      </c>
      <c r="F136" s="16">
        <v>15557307</v>
      </c>
      <c r="G136" s="16">
        <v>5074918</v>
      </c>
      <c r="H136" s="16">
        <v>10646162</v>
      </c>
      <c r="I136" s="16">
        <v>340826</v>
      </c>
      <c r="J136" s="16">
        <v>7750373</v>
      </c>
      <c r="K136" s="16">
        <v>52579830</v>
      </c>
      <c r="L136" s="16">
        <v>3544</v>
      </c>
      <c r="M136" s="16">
        <v>4372918</v>
      </c>
      <c r="N136" s="16">
        <v>7340883</v>
      </c>
      <c r="O136" s="16">
        <v>6204</v>
      </c>
      <c r="P136" s="16">
        <v>2162667</v>
      </c>
      <c r="Q136" s="16">
        <v>5501194</v>
      </c>
      <c r="R136" s="16">
        <v>6249</v>
      </c>
      <c r="S136" s="16"/>
      <c r="T136" s="16">
        <v>2912</v>
      </c>
      <c r="U136" s="16">
        <v>172868</v>
      </c>
      <c r="V136" s="16">
        <f t="shared" ref="V136:V199" si="13">SUM(D136:U136)</f>
        <v>113459947</v>
      </c>
      <c r="W136" s="16">
        <v>169668</v>
      </c>
      <c r="X136" s="16">
        <v>3524233</v>
      </c>
      <c r="Y136" s="16">
        <v>2717923</v>
      </c>
      <c r="Z136" s="16">
        <f t="shared" ref="Z136:Z199" si="14">SUM(W136:Y136)</f>
        <v>6411824</v>
      </c>
      <c r="AA136" s="16">
        <v>2860694</v>
      </c>
      <c r="AB136" s="16">
        <v>84236</v>
      </c>
      <c r="AC136" s="16">
        <v>802904</v>
      </c>
      <c r="AD136" s="16">
        <v>564</v>
      </c>
      <c r="AE136" s="16"/>
      <c r="AF136" s="16"/>
      <c r="AG136" s="16">
        <f t="shared" ref="AG136:AG199" si="15">SUM(AA136:AF136)</f>
        <v>3748398</v>
      </c>
      <c r="AH136" s="16">
        <v>386229</v>
      </c>
      <c r="AI136" s="16">
        <v>257459</v>
      </c>
      <c r="AJ136" s="16">
        <v>4806</v>
      </c>
      <c r="AK136" s="16">
        <v>14403</v>
      </c>
      <c r="AL136" s="16">
        <v>267461</v>
      </c>
      <c r="AM136" s="16">
        <v>22163</v>
      </c>
      <c r="AN136" s="16">
        <v>14390</v>
      </c>
      <c r="AO136" s="16">
        <v>494969</v>
      </c>
      <c r="AP136" s="16">
        <v>92587</v>
      </c>
      <c r="AQ136" s="16">
        <f t="shared" ref="AQ136:AQ199" si="16">SUM(AH136:AP136)</f>
        <v>1554467</v>
      </c>
      <c r="AR136" s="16"/>
      <c r="AS136" s="16"/>
      <c r="AT136" s="16"/>
      <c r="AU136" s="16">
        <v>79889</v>
      </c>
      <c r="AV136" s="16"/>
      <c r="AW136" s="16"/>
      <c r="AX136" s="16"/>
      <c r="AY136" s="16">
        <v>848056</v>
      </c>
      <c r="AZ136" s="16">
        <v>2571</v>
      </c>
      <c r="BA136" s="16"/>
      <c r="BB136" s="16"/>
      <c r="BC136" s="16"/>
      <c r="BD136" s="16">
        <f t="shared" ref="BD136:BD199" si="17">SUM(AR136:BC136)</f>
        <v>930516</v>
      </c>
      <c r="BE136" s="16">
        <v>126105152</v>
      </c>
      <c r="BG136" s="24">
        <f t="shared" si="12"/>
        <v>115014414</v>
      </c>
    </row>
    <row r="137" spans="1:59" x14ac:dyDescent="0.4">
      <c r="A137" s="17" t="s">
        <v>333</v>
      </c>
      <c r="B137" s="17" t="s">
        <v>971</v>
      </c>
      <c r="C137" s="18" t="s">
        <v>334</v>
      </c>
      <c r="D137" s="19">
        <v>1261397</v>
      </c>
      <c r="E137" s="19">
        <v>31557</v>
      </c>
      <c r="F137" s="19">
        <v>1990190</v>
      </c>
      <c r="G137" s="19">
        <v>719310</v>
      </c>
      <c r="H137" s="19">
        <v>1906943</v>
      </c>
      <c r="I137" s="19"/>
      <c r="J137" s="19">
        <v>1649084</v>
      </c>
      <c r="K137" s="19">
        <v>9563862</v>
      </c>
      <c r="L137" s="19"/>
      <c r="M137" s="19">
        <v>410927</v>
      </c>
      <c r="N137" s="19">
        <v>2421347</v>
      </c>
      <c r="O137" s="19"/>
      <c r="P137" s="19">
        <v>1966926</v>
      </c>
      <c r="Q137" s="19">
        <v>890677</v>
      </c>
      <c r="R137" s="19"/>
      <c r="S137" s="19"/>
      <c r="T137" s="19">
        <v>2912</v>
      </c>
      <c r="U137" s="19">
        <v>141943</v>
      </c>
      <c r="V137" s="16">
        <f t="shared" si="13"/>
        <v>22957075</v>
      </c>
      <c r="W137" s="19">
        <v>169668</v>
      </c>
      <c r="X137" s="19">
        <v>2110242</v>
      </c>
      <c r="Y137" s="19">
        <v>265913</v>
      </c>
      <c r="Z137" s="16">
        <f t="shared" si="14"/>
        <v>2545823</v>
      </c>
      <c r="AA137" s="19">
        <v>258428</v>
      </c>
      <c r="AB137" s="19"/>
      <c r="AC137" s="19">
        <v>739400</v>
      </c>
      <c r="AD137" s="19">
        <v>564</v>
      </c>
      <c r="AE137" s="19"/>
      <c r="AF137" s="19"/>
      <c r="AG137" s="16">
        <f t="shared" si="15"/>
        <v>998392</v>
      </c>
      <c r="AH137" s="19">
        <v>228255</v>
      </c>
      <c r="AI137" s="19">
        <v>197960</v>
      </c>
      <c r="AJ137" s="19">
        <v>4002</v>
      </c>
      <c r="AK137" s="19"/>
      <c r="AL137" s="19">
        <v>262734</v>
      </c>
      <c r="AM137" s="19">
        <v>17072</v>
      </c>
      <c r="AN137" s="19"/>
      <c r="AO137" s="19">
        <v>363320</v>
      </c>
      <c r="AP137" s="19">
        <v>21558</v>
      </c>
      <c r="AQ137" s="16">
        <f t="shared" si="16"/>
        <v>1094901</v>
      </c>
      <c r="AR137" s="19"/>
      <c r="AS137" s="19"/>
      <c r="AT137" s="19"/>
      <c r="AU137" s="19">
        <v>79889</v>
      </c>
      <c r="AV137" s="19"/>
      <c r="AW137" s="19"/>
      <c r="AX137" s="19"/>
      <c r="AY137" s="19">
        <v>588236</v>
      </c>
      <c r="AZ137" s="19"/>
      <c r="BA137" s="19"/>
      <c r="BB137" s="19"/>
      <c r="BC137" s="19"/>
      <c r="BD137" s="16">
        <f t="shared" si="17"/>
        <v>668125</v>
      </c>
      <c r="BE137" s="19">
        <v>28264316</v>
      </c>
      <c r="BG137" s="24">
        <f t="shared" si="12"/>
        <v>24051976</v>
      </c>
    </row>
    <row r="138" spans="1:59" x14ac:dyDescent="0.4">
      <c r="A138" s="17" t="s">
        <v>335</v>
      </c>
      <c r="B138" s="17" t="s">
        <v>972</v>
      </c>
      <c r="C138" s="18" t="s">
        <v>336</v>
      </c>
      <c r="D138" s="19">
        <v>907556</v>
      </c>
      <c r="E138" s="19">
        <v>20071</v>
      </c>
      <c r="F138" s="19">
        <v>1990190</v>
      </c>
      <c r="G138" s="19">
        <v>690089</v>
      </c>
      <c r="H138" s="19">
        <v>1324138</v>
      </c>
      <c r="I138" s="19"/>
      <c r="J138" s="19">
        <v>728967</v>
      </c>
      <c r="K138" s="19">
        <v>7848201</v>
      </c>
      <c r="L138" s="19"/>
      <c r="M138" s="19">
        <v>163566</v>
      </c>
      <c r="N138" s="19">
        <v>1753763</v>
      </c>
      <c r="O138" s="19"/>
      <c r="P138" s="19">
        <v>1499629</v>
      </c>
      <c r="Q138" s="19">
        <v>84405</v>
      </c>
      <c r="R138" s="19"/>
      <c r="S138" s="19"/>
      <c r="T138" s="19">
        <v>2912</v>
      </c>
      <c r="U138" s="19">
        <v>3399</v>
      </c>
      <c r="V138" s="16">
        <f t="shared" si="13"/>
        <v>17016886</v>
      </c>
      <c r="W138" s="19"/>
      <c r="X138" s="19">
        <v>73807</v>
      </c>
      <c r="Y138" s="19">
        <v>256424</v>
      </c>
      <c r="Z138" s="16">
        <f t="shared" si="14"/>
        <v>330231</v>
      </c>
      <c r="AA138" s="19">
        <v>133905</v>
      </c>
      <c r="AB138" s="19"/>
      <c r="AC138" s="19">
        <v>11891</v>
      </c>
      <c r="AD138" s="19"/>
      <c r="AE138" s="19"/>
      <c r="AF138" s="19"/>
      <c r="AG138" s="16">
        <f t="shared" si="15"/>
        <v>145796</v>
      </c>
      <c r="AH138" s="19">
        <v>16502</v>
      </c>
      <c r="AI138" s="19">
        <v>146144</v>
      </c>
      <c r="AJ138" s="19">
        <v>4002</v>
      </c>
      <c r="AK138" s="19"/>
      <c r="AL138" s="19">
        <v>11522</v>
      </c>
      <c r="AM138" s="19">
        <v>17072</v>
      </c>
      <c r="AN138" s="19"/>
      <c r="AO138" s="19">
        <v>190637</v>
      </c>
      <c r="AP138" s="19">
        <v>21558</v>
      </c>
      <c r="AQ138" s="16">
        <f t="shared" si="16"/>
        <v>407437</v>
      </c>
      <c r="AR138" s="19"/>
      <c r="AS138" s="19"/>
      <c r="AT138" s="19"/>
      <c r="AU138" s="19"/>
      <c r="AV138" s="19"/>
      <c r="AW138" s="19"/>
      <c r="AX138" s="19"/>
      <c r="AY138" s="19">
        <v>27113</v>
      </c>
      <c r="AZ138" s="19"/>
      <c r="BA138" s="19"/>
      <c r="BB138" s="19"/>
      <c r="BC138" s="19"/>
      <c r="BD138" s="16">
        <f t="shared" si="17"/>
        <v>27113</v>
      </c>
      <c r="BE138" s="19">
        <v>17927463</v>
      </c>
      <c r="BG138" s="24">
        <f t="shared" ref="BG138:BG201" si="18">V138+AQ138</f>
        <v>17424323</v>
      </c>
    </row>
    <row r="139" spans="1:59" x14ac:dyDescent="0.4">
      <c r="A139" s="17" t="s">
        <v>337</v>
      </c>
      <c r="B139" s="17" t="s">
        <v>972</v>
      </c>
      <c r="C139" s="18" t="s">
        <v>338</v>
      </c>
      <c r="D139" s="19">
        <v>353841</v>
      </c>
      <c r="E139" s="19">
        <v>11486</v>
      </c>
      <c r="F139" s="19"/>
      <c r="G139" s="19">
        <v>29221</v>
      </c>
      <c r="H139" s="19">
        <v>582805</v>
      </c>
      <c r="I139" s="19"/>
      <c r="J139" s="19">
        <v>919609</v>
      </c>
      <c r="K139" s="19">
        <v>1715661</v>
      </c>
      <c r="L139" s="19"/>
      <c r="M139" s="19">
        <v>247361</v>
      </c>
      <c r="N139" s="19">
        <v>667584</v>
      </c>
      <c r="O139" s="19"/>
      <c r="P139" s="19">
        <v>467297</v>
      </c>
      <c r="Q139" s="19">
        <v>664660</v>
      </c>
      <c r="R139" s="19"/>
      <c r="S139" s="19"/>
      <c r="T139" s="19"/>
      <c r="U139" s="19">
        <v>138544</v>
      </c>
      <c r="V139" s="16">
        <f t="shared" si="13"/>
        <v>5798069</v>
      </c>
      <c r="W139" s="19">
        <v>169668</v>
      </c>
      <c r="X139" s="19">
        <v>2036435</v>
      </c>
      <c r="Y139" s="19">
        <v>9489</v>
      </c>
      <c r="Z139" s="16">
        <f t="shared" si="14"/>
        <v>2215592</v>
      </c>
      <c r="AA139" s="19">
        <v>124523</v>
      </c>
      <c r="AB139" s="19"/>
      <c r="AC139" s="19">
        <v>727509</v>
      </c>
      <c r="AD139" s="19">
        <v>564</v>
      </c>
      <c r="AE139" s="19"/>
      <c r="AF139" s="19"/>
      <c r="AG139" s="16">
        <f t="shared" si="15"/>
        <v>852596</v>
      </c>
      <c r="AH139" s="19">
        <v>211753</v>
      </c>
      <c r="AI139" s="19">
        <v>51816</v>
      </c>
      <c r="AJ139" s="19"/>
      <c r="AK139" s="19"/>
      <c r="AL139" s="19"/>
      <c r="AM139" s="19"/>
      <c r="AN139" s="19"/>
      <c r="AO139" s="19">
        <v>172683</v>
      </c>
      <c r="AP139" s="19"/>
      <c r="AQ139" s="16">
        <f t="shared" si="16"/>
        <v>436252</v>
      </c>
      <c r="AR139" s="19"/>
      <c r="AS139" s="19"/>
      <c r="AT139" s="19"/>
      <c r="AU139" s="19">
        <v>79889</v>
      </c>
      <c r="AV139" s="19"/>
      <c r="AW139" s="19"/>
      <c r="AX139" s="19"/>
      <c r="AY139" s="19">
        <v>561123</v>
      </c>
      <c r="AZ139" s="19"/>
      <c r="BA139" s="19"/>
      <c r="BB139" s="19"/>
      <c r="BC139" s="19"/>
      <c r="BD139" s="16">
        <f t="shared" si="17"/>
        <v>641012</v>
      </c>
      <c r="BE139" s="19">
        <v>9943521</v>
      </c>
      <c r="BG139" s="24">
        <f t="shared" si="18"/>
        <v>6234321</v>
      </c>
    </row>
    <row r="140" spans="1:59" x14ac:dyDescent="0.4">
      <c r="A140" s="17" t="s">
        <v>339</v>
      </c>
      <c r="B140" s="17" t="s">
        <v>971</v>
      </c>
      <c r="C140" s="18" t="s">
        <v>340</v>
      </c>
      <c r="D140" s="19"/>
      <c r="E140" s="19"/>
      <c r="F140" s="19"/>
      <c r="G140" s="19"/>
      <c r="H140" s="19"/>
      <c r="I140" s="19"/>
      <c r="J140" s="19"/>
      <c r="K140" s="19">
        <v>13950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6">
        <f t="shared" si="13"/>
        <v>13950</v>
      </c>
      <c r="W140" s="19"/>
      <c r="X140" s="19"/>
      <c r="Y140" s="19"/>
      <c r="Z140" s="16">
        <f t="shared" si="14"/>
        <v>0</v>
      </c>
      <c r="AA140" s="19"/>
      <c r="AB140" s="19"/>
      <c r="AC140" s="19"/>
      <c r="AD140" s="19"/>
      <c r="AE140" s="19"/>
      <c r="AF140" s="19"/>
      <c r="AG140" s="16">
        <f t="shared" si="15"/>
        <v>0</v>
      </c>
      <c r="AH140" s="19"/>
      <c r="AI140" s="19"/>
      <c r="AJ140" s="19"/>
      <c r="AK140" s="19"/>
      <c r="AL140" s="19"/>
      <c r="AM140" s="19"/>
      <c r="AN140" s="19"/>
      <c r="AO140" s="19"/>
      <c r="AP140" s="19"/>
      <c r="AQ140" s="16">
        <f t="shared" si="16"/>
        <v>0</v>
      </c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6">
        <f t="shared" si="17"/>
        <v>0</v>
      </c>
      <c r="BE140" s="19">
        <v>13950</v>
      </c>
      <c r="BG140" s="24">
        <f t="shared" si="18"/>
        <v>13950</v>
      </c>
    </row>
    <row r="141" spans="1:59" x14ac:dyDescent="0.4">
      <c r="A141" s="17" t="s">
        <v>341</v>
      </c>
      <c r="B141" s="17" t="s">
        <v>971</v>
      </c>
      <c r="C141" s="18" t="s">
        <v>342</v>
      </c>
      <c r="D141" s="19">
        <v>12786</v>
      </c>
      <c r="E141" s="19">
        <v>1222</v>
      </c>
      <c r="F141" s="19">
        <v>5859</v>
      </c>
      <c r="G141" s="19">
        <v>117661</v>
      </c>
      <c r="H141" s="19">
        <v>142669</v>
      </c>
      <c r="I141" s="19"/>
      <c r="J141" s="19">
        <v>216605</v>
      </c>
      <c r="K141" s="19">
        <v>2610471</v>
      </c>
      <c r="L141" s="19"/>
      <c r="M141" s="19">
        <v>643932</v>
      </c>
      <c r="N141" s="19">
        <v>78246</v>
      </c>
      <c r="O141" s="19"/>
      <c r="P141" s="19">
        <v>141750</v>
      </c>
      <c r="Q141" s="19">
        <v>6523</v>
      </c>
      <c r="R141" s="19"/>
      <c r="S141" s="19"/>
      <c r="T141" s="19"/>
      <c r="U141" s="19"/>
      <c r="V141" s="16">
        <f t="shared" si="13"/>
        <v>3977724</v>
      </c>
      <c r="W141" s="19"/>
      <c r="X141" s="19"/>
      <c r="Y141" s="19">
        <v>80090</v>
      </c>
      <c r="Z141" s="16">
        <f t="shared" si="14"/>
        <v>80090</v>
      </c>
      <c r="AA141" s="19">
        <v>349419</v>
      </c>
      <c r="AB141" s="19"/>
      <c r="AC141" s="19"/>
      <c r="AD141" s="19"/>
      <c r="AE141" s="19"/>
      <c r="AF141" s="19"/>
      <c r="AG141" s="16">
        <f t="shared" si="15"/>
        <v>349419</v>
      </c>
      <c r="AH141" s="19"/>
      <c r="AI141" s="19"/>
      <c r="AJ141" s="19"/>
      <c r="AK141" s="19"/>
      <c r="AL141" s="19">
        <v>4727</v>
      </c>
      <c r="AM141" s="19"/>
      <c r="AN141" s="19">
        <v>2707</v>
      </c>
      <c r="AO141" s="19">
        <v>3019</v>
      </c>
      <c r="AP141" s="19"/>
      <c r="AQ141" s="16">
        <f t="shared" si="16"/>
        <v>10453</v>
      </c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6">
        <f t="shared" si="17"/>
        <v>0</v>
      </c>
      <c r="BE141" s="19">
        <v>4417686</v>
      </c>
      <c r="BG141" s="24">
        <f t="shared" si="18"/>
        <v>3988177</v>
      </c>
    </row>
    <row r="142" spans="1:59" x14ac:dyDescent="0.4">
      <c r="A142" s="17" t="s">
        <v>343</v>
      </c>
      <c r="B142" s="17" t="s">
        <v>972</v>
      </c>
      <c r="C142" s="18" t="s">
        <v>344</v>
      </c>
      <c r="D142" s="19"/>
      <c r="E142" s="19"/>
      <c r="F142" s="19"/>
      <c r="G142" s="19">
        <v>35833</v>
      </c>
      <c r="H142" s="19"/>
      <c r="I142" s="19"/>
      <c r="J142" s="19"/>
      <c r="K142" s="19">
        <v>888194</v>
      </c>
      <c r="L142" s="19"/>
      <c r="M142" s="19">
        <v>212677</v>
      </c>
      <c r="N142" s="19">
        <v>305</v>
      </c>
      <c r="O142" s="19"/>
      <c r="P142" s="19">
        <v>372</v>
      </c>
      <c r="Q142" s="19">
        <v>2714</v>
      </c>
      <c r="R142" s="19"/>
      <c r="S142" s="19"/>
      <c r="T142" s="19"/>
      <c r="U142" s="19"/>
      <c r="V142" s="16">
        <f t="shared" si="13"/>
        <v>1140095</v>
      </c>
      <c r="W142" s="19"/>
      <c r="X142" s="19"/>
      <c r="Y142" s="19">
        <v>3909</v>
      </c>
      <c r="Z142" s="16">
        <f t="shared" si="14"/>
        <v>3909</v>
      </c>
      <c r="AA142" s="19">
        <v>315</v>
      </c>
      <c r="AB142" s="19"/>
      <c r="AC142" s="19"/>
      <c r="AD142" s="19"/>
      <c r="AE142" s="19"/>
      <c r="AF142" s="19"/>
      <c r="AG142" s="16">
        <f t="shared" si="15"/>
        <v>315</v>
      </c>
      <c r="AH142" s="19"/>
      <c r="AI142" s="19"/>
      <c r="AJ142" s="19"/>
      <c r="AK142" s="19"/>
      <c r="AL142" s="19"/>
      <c r="AM142" s="19"/>
      <c r="AN142" s="19"/>
      <c r="AO142" s="19">
        <v>3019</v>
      </c>
      <c r="AP142" s="19"/>
      <c r="AQ142" s="16">
        <f t="shared" si="16"/>
        <v>3019</v>
      </c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6">
        <f t="shared" si="17"/>
        <v>0</v>
      </c>
      <c r="BE142" s="19">
        <v>1147338</v>
      </c>
      <c r="BG142" s="24">
        <f t="shared" si="18"/>
        <v>1143114</v>
      </c>
    </row>
    <row r="143" spans="1:59" x14ac:dyDescent="0.4">
      <c r="A143" s="17" t="s">
        <v>345</v>
      </c>
      <c r="B143" s="17" t="s">
        <v>975</v>
      </c>
      <c r="C143" s="18" t="s">
        <v>346</v>
      </c>
      <c r="D143" s="19"/>
      <c r="E143" s="19"/>
      <c r="F143" s="19"/>
      <c r="G143" s="19"/>
      <c r="H143" s="19"/>
      <c r="I143" s="19"/>
      <c r="J143" s="19"/>
      <c r="K143" s="19">
        <v>10633</v>
      </c>
      <c r="L143" s="19"/>
      <c r="M143" s="19">
        <v>6818</v>
      </c>
      <c r="N143" s="19"/>
      <c r="O143" s="19"/>
      <c r="P143" s="19"/>
      <c r="Q143" s="19"/>
      <c r="R143" s="19"/>
      <c r="S143" s="19"/>
      <c r="T143" s="19"/>
      <c r="U143" s="19"/>
      <c r="V143" s="16">
        <f t="shared" si="13"/>
        <v>17451</v>
      </c>
      <c r="W143" s="19"/>
      <c r="X143" s="19"/>
      <c r="Y143" s="19"/>
      <c r="Z143" s="16">
        <f t="shared" si="14"/>
        <v>0</v>
      </c>
      <c r="AA143" s="19"/>
      <c r="AB143" s="19"/>
      <c r="AC143" s="19"/>
      <c r="AD143" s="19"/>
      <c r="AE143" s="19"/>
      <c r="AF143" s="19"/>
      <c r="AG143" s="16">
        <f t="shared" si="15"/>
        <v>0</v>
      </c>
      <c r="AH143" s="19"/>
      <c r="AI143" s="19"/>
      <c r="AJ143" s="19"/>
      <c r="AK143" s="19"/>
      <c r="AL143" s="19"/>
      <c r="AM143" s="19"/>
      <c r="AN143" s="19"/>
      <c r="AO143" s="19"/>
      <c r="AP143" s="19"/>
      <c r="AQ143" s="16">
        <f t="shared" si="16"/>
        <v>0</v>
      </c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6">
        <f t="shared" si="17"/>
        <v>0</v>
      </c>
      <c r="BE143" s="19">
        <v>17451</v>
      </c>
      <c r="BG143" s="24">
        <f t="shared" si="18"/>
        <v>17451</v>
      </c>
    </row>
    <row r="144" spans="1:59" x14ac:dyDescent="0.4">
      <c r="A144" s="17" t="s">
        <v>347</v>
      </c>
      <c r="B144" s="17" t="s">
        <v>975</v>
      </c>
      <c r="C144" s="18" t="s">
        <v>348</v>
      </c>
      <c r="D144" s="19"/>
      <c r="E144" s="19"/>
      <c r="F144" s="19"/>
      <c r="G144" s="19">
        <v>15195</v>
      </c>
      <c r="H144" s="19"/>
      <c r="I144" s="19"/>
      <c r="J144" s="19"/>
      <c r="K144" s="19">
        <v>42847</v>
      </c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6">
        <f t="shared" si="13"/>
        <v>58042</v>
      </c>
      <c r="W144" s="19"/>
      <c r="X144" s="19"/>
      <c r="Y144" s="19">
        <v>3909</v>
      </c>
      <c r="Z144" s="16">
        <f t="shared" si="14"/>
        <v>3909</v>
      </c>
      <c r="AA144" s="19"/>
      <c r="AB144" s="19"/>
      <c r="AC144" s="19"/>
      <c r="AD144" s="19"/>
      <c r="AE144" s="19"/>
      <c r="AF144" s="19"/>
      <c r="AG144" s="16">
        <f t="shared" si="15"/>
        <v>0</v>
      </c>
      <c r="AH144" s="19"/>
      <c r="AI144" s="19"/>
      <c r="AJ144" s="19"/>
      <c r="AK144" s="19"/>
      <c r="AL144" s="19"/>
      <c r="AM144" s="19"/>
      <c r="AN144" s="19"/>
      <c r="AO144" s="19"/>
      <c r="AP144" s="19"/>
      <c r="AQ144" s="16">
        <f t="shared" si="16"/>
        <v>0</v>
      </c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6">
        <f t="shared" si="17"/>
        <v>0</v>
      </c>
      <c r="BE144" s="19">
        <v>61951</v>
      </c>
      <c r="BG144" s="24">
        <f t="shared" si="18"/>
        <v>58042</v>
      </c>
    </row>
    <row r="145" spans="1:59" x14ac:dyDescent="0.4">
      <c r="A145" s="17" t="s">
        <v>349</v>
      </c>
      <c r="B145" s="17" t="s">
        <v>975</v>
      </c>
      <c r="C145" s="18" t="s">
        <v>350</v>
      </c>
      <c r="D145" s="19"/>
      <c r="E145" s="19"/>
      <c r="F145" s="19"/>
      <c r="G145" s="19"/>
      <c r="H145" s="19"/>
      <c r="I145" s="19"/>
      <c r="J145" s="19"/>
      <c r="K145" s="19">
        <v>3613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6">
        <f t="shared" si="13"/>
        <v>3613</v>
      </c>
      <c r="W145" s="19"/>
      <c r="X145" s="19"/>
      <c r="Y145" s="19"/>
      <c r="Z145" s="16">
        <f t="shared" si="14"/>
        <v>0</v>
      </c>
      <c r="AA145" s="19"/>
      <c r="AB145" s="19"/>
      <c r="AC145" s="19"/>
      <c r="AD145" s="19"/>
      <c r="AE145" s="19"/>
      <c r="AF145" s="19"/>
      <c r="AG145" s="16">
        <f t="shared" si="15"/>
        <v>0</v>
      </c>
      <c r="AH145" s="19"/>
      <c r="AI145" s="19"/>
      <c r="AJ145" s="19"/>
      <c r="AK145" s="19"/>
      <c r="AL145" s="19"/>
      <c r="AM145" s="19"/>
      <c r="AN145" s="19"/>
      <c r="AO145" s="19"/>
      <c r="AP145" s="19"/>
      <c r="AQ145" s="16">
        <f t="shared" si="16"/>
        <v>0</v>
      </c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6">
        <f t="shared" si="17"/>
        <v>0</v>
      </c>
      <c r="BE145" s="19">
        <v>3613</v>
      </c>
      <c r="BG145" s="24">
        <f t="shared" si="18"/>
        <v>3613</v>
      </c>
    </row>
    <row r="146" spans="1:59" x14ac:dyDescent="0.4">
      <c r="A146" s="17" t="s">
        <v>353</v>
      </c>
      <c r="B146" s="17" t="s">
        <v>972</v>
      </c>
      <c r="C146" s="18" t="s">
        <v>354</v>
      </c>
      <c r="D146" s="19">
        <v>12449</v>
      </c>
      <c r="E146" s="19">
        <v>1222</v>
      </c>
      <c r="F146" s="19">
        <v>459</v>
      </c>
      <c r="G146" s="19">
        <v>60514</v>
      </c>
      <c r="H146" s="19">
        <v>134843</v>
      </c>
      <c r="I146" s="19"/>
      <c r="J146" s="19">
        <v>216019</v>
      </c>
      <c r="K146" s="19">
        <v>1094598</v>
      </c>
      <c r="L146" s="19"/>
      <c r="M146" s="19">
        <v>70140</v>
      </c>
      <c r="N146" s="19">
        <v>54002</v>
      </c>
      <c r="O146" s="19"/>
      <c r="P146" s="19">
        <v>140395</v>
      </c>
      <c r="Q146" s="19"/>
      <c r="R146" s="19"/>
      <c r="S146" s="19"/>
      <c r="T146" s="19"/>
      <c r="U146" s="19"/>
      <c r="V146" s="16">
        <f t="shared" si="13"/>
        <v>1784641</v>
      </c>
      <c r="W146" s="19"/>
      <c r="X146" s="19"/>
      <c r="Y146" s="19">
        <v>64506</v>
      </c>
      <c r="Z146" s="16">
        <f t="shared" si="14"/>
        <v>64506</v>
      </c>
      <c r="AA146" s="19">
        <v>107699</v>
      </c>
      <c r="AB146" s="19"/>
      <c r="AC146" s="19"/>
      <c r="AD146" s="19"/>
      <c r="AE146" s="19"/>
      <c r="AF146" s="19"/>
      <c r="AG146" s="16">
        <f t="shared" si="15"/>
        <v>107699</v>
      </c>
      <c r="AH146" s="19"/>
      <c r="AI146" s="19"/>
      <c r="AJ146" s="19"/>
      <c r="AK146" s="19"/>
      <c r="AL146" s="19">
        <v>4727</v>
      </c>
      <c r="AM146" s="19"/>
      <c r="AN146" s="19"/>
      <c r="AO146" s="19"/>
      <c r="AP146" s="19"/>
      <c r="AQ146" s="16">
        <f t="shared" si="16"/>
        <v>4727</v>
      </c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6">
        <f t="shared" si="17"/>
        <v>0</v>
      </c>
      <c r="BE146" s="19">
        <v>1961573</v>
      </c>
      <c r="BG146" s="24">
        <f t="shared" si="18"/>
        <v>1789368</v>
      </c>
    </row>
    <row r="147" spans="1:59" x14ac:dyDescent="0.4">
      <c r="A147" s="17" t="s">
        <v>355</v>
      </c>
      <c r="B147" s="17" t="s">
        <v>971</v>
      </c>
      <c r="C147" s="18" t="s">
        <v>356</v>
      </c>
      <c r="D147" s="19">
        <v>14627</v>
      </c>
      <c r="E147" s="19"/>
      <c r="F147" s="19">
        <v>13461449</v>
      </c>
      <c r="G147" s="19">
        <v>126961</v>
      </c>
      <c r="H147" s="19">
        <v>6252940</v>
      </c>
      <c r="I147" s="19"/>
      <c r="J147" s="19">
        <v>646728</v>
      </c>
      <c r="K147" s="19">
        <v>28288674</v>
      </c>
      <c r="L147" s="19"/>
      <c r="M147" s="19">
        <v>1474978</v>
      </c>
      <c r="N147" s="19">
        <v>2380093</v>
      </c>
      <c r="O147" s="19"/>
      <c r="P147" s="19"/>
      <c r="Q147" s="19">
        <v>3449849</v>
      </c>
      <c r="R147" s="19"/>
      <c r="S147" s="19"/>
      <c r="T147" s="19"/>
      <c r="U147" s="19"/>
      <c r="V147" s="16">
        <f t="shared" si="13"/>
        <v>56096299</v>
      </c>
      <c r="W147" s="19"/>
      <c r="X147" s="19">
        <v>1320576</v>
      </c>
      <c r="Y147" s="19">
        <v>5475</v>
      </c>
      <c r="Z147" s="16">
        <f t="shared" si="14"/>
        <v>1326051</v>
      </c>
      <c r="AA147" s="19">
        <v>245687</v>
      </c>
      <c r="AB147" s="19"/>
      <c r="AC147" s="19">
        <v>1833</v>
      </c>
      <c r="AD147" s="19"/>
      <c r="AE147" s="19"/>
      <c r="AF147" s="19"/>
      <c r="AG147" s="16">
        <f t="shared" si="15"/>
        <v>247520</v>
      </c>
      <c r="AH147" s="19"/>
      <c r="AI147" s="19"/>
      <c r="AJ147" s="19"/>
      <c r="AK147" s="19"/>
      <c r="AL147" s="19"/>
      <c r="AM147" s="19"/>
      <c r="AN147" s="19"/>
      <c r="AO147" s="19"/>
      <c r="AP147" s="19"/>
      <c r="AQ147" s="16">
        <f t="shared" si="16"/>
        <v>0</v>
      </c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6">
        <f t="shared" si="17"/>
        <v>0</v>
      </c>
      <c r="BE147" s="19">
        <v>57669870</v>
      </c>
      <c r="BG147" s="24">
        <f t="shared" si="18"/>
        <v>56096299</v>
      </c>
    </row>
    <row r="148" spans="1:59" x14ac:dyDescent="0.4">
      <c r="A148" s="17" t="s">
        <v>357</v>
      </c>
      <c r="B148" s="17" t="s">
        <v>972</v>
      </c>
      <c r="C148" s="18" t="s">
        <v>358</v>
      </c>
      <c r="D148" s="19"/>
      <c r="E148" s="19"/>
      <c r="F148" s="19"/>
      <c r="G148" s="19"/>
      <c r="H148" s="19"/>
      <c r="I148" s="19"/>
      <c r="J148" s="19">
        <v>224328</v>
      </c>
      <c r="K148" s="19"/>
      <c r="L148" s="19"/>
      <c r="M148" s="19">
        <v>2874</v>
      </c>
      <c r="N148" s="19"/>
      <c r="O148" s="19"/>
      <c r="P148" s="19"/>
      <c r="Q148" s="19"/>
      <c r="R148" s="19"/>
      <c r="S148" s="19"/>
      <c r="T148" s="19"/>
      <c r="U148" s="19"/>
      <c r="V148" s="16">
        <f t="shared" si="13"/>
        <v>227202</v>
      </c>
      <c r="W148" s="19"/>
      <c r="X148" s="19"/>
      <c r="Y148" s="19"/>
      <c r="Z148" s="16">
        <f t="shared" si="14"/>
        <v>0</v>
      </c>
      <c r="AA148" s="19"/>
      <c r="AB148" s="19"/>
      <c r="AC148" s="19"/>
      <c r="AD148" s="19"/>
      <c r="AE148" s="19"/>
      <c r="AF148" s="19"/>
      <c r="AG148" s="16">
        <f t="shared" si="15"/>
        <v>0</v>
      </c>
      <c r="AH148" s="19"/>
      <c r="AI148" s="19"/>
      <c r="AJ148" s="19"/>
      <c r="AK148" s="19"/>
      <c r="AL148" s="19"/>
      <c r="AM148" s="19"/>
      <c r="AN148" s="19"/>
      <c r="AO148" s="19"/>
      <c r="AP148" s="19"/>
      <c r="AQ148" s="16">
        <f t="shared" si="16"/>
        <v>0</v>
      </c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6">
        <f t="shared" si="17"/>
        <v>0</v>
      </c>
      <c r="BE148" s="19">
        <v>227202</v>
      </c>
      <c r="BG148" s="24">
        <f t="shared" si="18"/>
        <v>227202</v>
      </c>
    </row>
    <row r="149" spans="1:59" x14ac:dyDescent="0.4">
      <c r="A149" s="17" t="s">
        <v>359</v>
      </c>
      <c r="B149" s="17" t="s">
        <v>972</v>
      </c>
      <c r="C149" s="18" t="s">
        <v>360</v>
      </c>
      <c r="D149" s="19"/>
      <c r="E149" s="19"/>
      <c r="F149" s="19">
        <v>206437</v>
      </c>
      <c r="G149" s="19"/>
      <c r="H149" s="19"/>
      <c r="I149" s="19"/>
      <c r="J149" s="19"/>
      <c r="K149" s="19"/>
      <c r="L149" s="19"/>
      <c r="M149" s="19">
        <v>300437</v>
      </c>
      <c r="N149" s="19">
        <v>1277800</v>
      </c>
      <c r="O149" s="19"/>
      <c r="P149" s="19"/>
      <c r="Q149" s="19">
        <v>3449849</v>
      </c>
      <c r="R149" s="19"/>
      <c r="S149" s="19"/>
      <c r="T149" s="19"/>
      <c r="U149" s="19"/>
      <c r="V149" s="16">
        <f t="shared" si="13"/>
        <v>5234523</v>
      </c>
      <c r="W149" s="19"/>
      <c r="X149" s="19"/>
      <c r="Y149" s="19"/>
      <c r="Z149" s="16">
        <f t="shared" si="14"/>
        <v>0</v>
      </c>
      <c r="AA149" s="19"/>
      <c r="AB149" s="19"/>
      <c r="AC149" s="19"/>
      <c r="AD149" s="19"/>
      <c r="AE149" s="19"/>
      <c r="AF149" s="19"/>
      <c r="AG149" s="16">
        <f t="shared" si="15"/>
        <v>0</v>
      </c>
      <c r="AH149" s="19"/>
      <c r="AI149" s="19"/>
      <c r="AJ149" s="19"/>
      <c r="AK149" s="19"/>
      <c r="AL149" s="19"/>
      <c r="AM149" s="19"/>
      <c r="AN149" s="19"/>
      <c r="AO149" s="19"/>
      <c r="AP149" s="19"/>
      <c r="AQ149" s="16">
        <f t="shared" si="16"/>
        <v>0</v>
      </c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6">
        <f t="shared" si="17"/>
        <v>0</v>
      </c>
      <c r="BE149" s="19">
        <v>5234523</v>
      </c>
      <c r="BG149" s="24">
        <f t="shared" si="18"/>
        <v>5234523</v>
      </c>
    </row>
    <row r="150" spans="1:59" x14ac:dyDescent="0.4">
      <c r="A150" s="17" t="s">
        <v>361</v>
      </c>
      <c r="B150" s="17" t="s">
        <v>972</v>
      </c>
      <c r="C150" s="18" t="s">
        <v>362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>
        <v>15849</v>
      </c>
      <c r="O150" s="19"/>
      <c r="P150" s="19"/>
      <c r="Q150" s="19"/>
      <c r="R150" s="19"/>
      <c r="S150" s="19"/>
      <c r="T150" s="19"/>
      <c r="U150" s="19"/>
      <c r="V150" s="16">
        <f t="shared" si="13"/>
        <v>15849</v>
      </c>
      <c r="W150" s="19"/>
      <c r="X150" s="19"/>
      <c r="Y150" s="19"/>
      <c r="Z150" s="16">
        <f t="shared" si="14"/>
        <v>0</v>
      </c>
      <c r="AA150" s="19"/>
      <c r="AB150" s="19"/>
      <c r="AC150" s="19"/>
      <c r="AD150" s="19"/>
      <c r="AE150" s="19"/>
      <c r="AF150" s="19"/>
      <c r="AG150" s="16">
        <f t="shared" si="15"/>
        <v>0</v>
      </c>
      <c r="AH150" s="19"/>
      <c r="AI150" s="19"/>
      <c r="AJ150" s="19"/>
      <c r="AK150" s="19"/>
      <c r="AL150" s="19"/>
      <c r="AM150" s="19"/>
      <c r="AN150" s="19"/>
      <c r="AO150" s="19"/>
      <c r="AP150" s="19"/>
      <c r="AQ150" s="16">
        <f t="shared" si="16"/>
        <v>0</v>
      </c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6">
        <f t="shared" si="17"/>
        <v>0</v>
      </c>
      <c r="BE150" s="19">
        <v>15849</v>
      </c>
      <c r="BG150" s="24">
        <f t="shared" si="18"/>
        <v>15849</v>
      </c>
    </row>
    <row r="151" spans="1:59" x14ac:dyDescent="0.4">
      <c r="A151" s="17" t="s">
        <v>363</v>
      </c>
      <c r="B151" s="17" t="s">
        <v>972</v>
      </c>
      <c r="C151" s="18" t="s">
        <v>364</v>
      </c>
      <c r="D151" s="19"/>
      <c r="E151" s="19"/>
      <c r="F151" s="19"/>
      <c r="G151" s="19"/>
      <c r="H151" s="19">
        <v>92739</v>
      </c>
      <c r="I151" s="19"/>
      <c r="J151" s="19"/>
      <c r="K151" s="19"/>
      <c r="L151" s="19"/>
      <c r="M151" s="19">
        <v>442307</v>
      </c>
      <c r="N151" s="19">
        <v>6566</v>
      </c>
      <c r="O151" s="19"/>
      <c r="P151" s="19"/>
      <c r="Q151" s="19"/>
      <c r="R151" s="19"/>
      <c r="S151" s="19"/>
      <c r="T151" s="19"/>
      <c r="U151" s="19"/>
      <c r="V151" s="16">
        <f t="shared" si="13"/>
        <v>541612</v>
      </c>
      <c r="W151" s="19"/>
      <c r="X151" s="19">
        <v>1320576</v>
      </c>
      <c r="Y151" s="19"/>
      <c r="Z151" s="16">
        <f t="shared" si="14"/>
        <v>1320576</v>
      </c>
      <c r="AA151" s="19"/>
      <c r="AB151" s="19"/>
      <c r="AC151" s="19"/>
      <c r="AD151" s="19"/>
      <c r="AE151" s="19"/>
      <c r="AF151" s="19"/>
      <c r="AG151" s="16">
        <f t="shared" si="15"/>
        <v>0</v>
      </c>
      <c r="AH151" s="19"/>
      <c r="AI151" s="19"/>
      <c r="AJ151" s="19"/>
      <c r="AK151" s="19"/>
      <c r="AL151" s="19"/>
      <c r="AM151" s="19"/>
      <c r="AN151" s="19"/>
      <c r="AO151" s="19"/>
      <c r="AP151" s="19"/>
      <c r="AQ151" s="16">
        <f t="shared" si="16"/>
        <v>0</v>
      </c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6">
        <f t="shared" si="17"/>
        <v>0</v>
      </c>
      <c r="BE151" s="19">
        <v>1862188</v>
      </c>
      <c r="BG151" s="24">
        <f t="shared" si="18"/>
        <v>541612</v>
      </c>
    </row>
    <row r="152" spans="1:59" x14ac:dyDescent="0.4">
      <c r="A152" s="17" t="s">
        <v>365</v>
      </c>
      <c r="B152" s="17" t="s">
        <v>971</v>
      </c>
      <c r="C152" s="18" t="s">
        <v>366</v>
      </c>
      <c r="D152" s="19">
        <v>48810</v>
      </c>
      <c r="E152" s="19">
        <v>5144</v>
      </c>
      <c r="F152" s="19">
        <v>2775</v>
      </c>
      <c r="G152" s="19">
        <v>82089</v>
      </c>
      <c r="H152" s="19">
        <v>30995</v>
      </c>
      <c r="I152" s="19"/>
      <c r="J152" s="19">
        <v>434874</v>
      </c>
      <c r="K152" s="19">
        <v>2096492</v>
      </c>
      <c r="L152" s="19"/>
      <c r="M152" s="19">
        <v>56041</v>
      </c>
      <c r="N152" s="19">
        <v>61957</v>
      </c>
      <c r="O152" s="19"/>
      <c r="P152" s="19"/>
      <c r="Q152" s="19">
        <v>248</v>
      </c>
      <c r="R152" s="19">
        <v>1835</v>
      </c>
      <c r="S152" s="19"/>
      <c r="T152" s="19"/>
      <c r="U152" s="19">
        <v>793</v>
      </c>
      <c r="V152" s="16">
        <f t="shared" si="13"/>
        <v>2822053</v>
      </c>
      <c r="W152" s="19"/>
      <c r="X152" s="19"/>
      <c r="Y152" s="19">
        <v>351743</v>
      </c>
      <c r="Z152" s="16">
        <f t="shared" si="14"/>
        <v>351743</v>
      </c>
      <c r="AA152" s="19">
        <v>44530</v>
      </c>
      <c r="AB152" s="19"/>
      <c r="AC152" s="19">
        <v>9547</v>
      </c>
      <c r="AD152" s="19"/>
      <c r="AE152" s="19"/>
      <c r="AF152" s="19"/>
      <c r="AG152" s="16">
        <f t="shared" si="15"/>
        <v>54077</v>
      </c>
      <c r="AH152" s="19">
        <v>26118</v>
      </c>
      <c r="AI152" s="19">
        <v>642</v>
      </c>
      <c r="AJ152" s="19"/>
      <c r="AK152" s="19">
        <v>14403</v>
      </c>
      <c r="AL152" s="19"/>
      <c r="AM152" s="19"/>
      <c r="AN152" s="19"/>
      <c r="AO152" s="19">
        <v>2562</v>
      </c>
      <c r="AP152" s="19"/>
      <c r="AQ152" s="16">
        <f t="shared" si="16"/>
        <v>43725</v>
      </c>
      <c r="AR152" s="19"/>
      <c r="AS152" s="19"/>
      <c r="AT152" s="19"/>
      <c r="AU152" s="19"/>
      <c r="AV152" s="19"/>
      <c r="AW152" s="19"/>
      <c r="AX152" s="19"/>
      <c r="AY152" s="19">
        <v>211171</v>
      </c>
      <c r="AZ152" s="19">
        <v>2571</v>
      </c>
      <c r="BA152" s="19"/>
      <c r="BB152" s="19"/>
      <c r="BC152" s="19"/>
      <c r="BD152" s="16">
        <f t="shared" si="17"/>
        <v>213742</v>
      </c>
      <c r="BE152" s="19">
        <v>3485340</v>
      </c>
      <c r="BG152" s="24">
        <f t="shared" si="18"/>
        <v>2865778</v>
      </c>
    </row>
    <row r="153" spans="1:59" x14ac:dyDescent="0.4">
      <c r="A153" s="17" t="s">
        <v>367</v>
      </c>
      <c r="B153" s="17" t="s">
        <v>972</v>
      </c>
      <c r="C153" s="18" t="s">
        <v>368</v>
      </c>
      <c r="D153" s="19"/>
      <c r="E153" s="19"/>
      <c r="F153" s="19"/>
      <c r="G153" s="19"/>
      <c r="H153" s="19"/>
      <c r="I153" s="19"/>
      <c r="J153" s="19">
        <v>35045</v>
      </c>
      <c r="K153" s="19"/>
      <c r="L153" s="19"/>
      <c r="M153" s="19">
        <v>4203</v>
      </c>
      <c r="N153" s="19">
        <v>20843</v>
      </c>
      <c r="O153" s="19"/>
      <c r="P153" s="19"/>
      <c r="Q153" s="19"/>
      <c r="R153" s="19"/>
      <c r="S153" s="19"/>
      <c r="T153" s="19"/>
      <c r="U153" s="19"/>
      <c r="V153" s="16">
        <f t="shared" si="13"/>
        <v>60091</v>
      </c>
      <c r="W153" s="19"/>
      <c r="X153" s="19"/>
      <c r="Y153" s="19"/>
      <c r="Z153" s="16">
        <f t="shared" si="14"/>
        <v>0</v>
      </c>
      <c r="AA153" s="19">
        <v>464</v>
      </c>
      <c r="AB153" s="19"/>
      <c r="AC153" s="19"/>
      <c r="AD153" s="19"/>
      <c r="AE153" s="19"/>
      <c r="AF153" s="19"/>
      <c r="AG153" s="16">
        <f t="shared" si="15"/>
        <v>464</v>
      </c>
      <c r="AH153" s="19"/>
      <c r="AI153" s="19"/>
      <c r="AJ153" s="19"/>
      <c r="AK153" s="19">
        <v>10785</v>
      </c>
      <c r="AL153" s="19"/>
      <c r="AM153" s="19"/>
      <c r="AN153" s="19"/>
      <c r="AO153" s="19"/>
      <c r="AP153" s="19"/>
      <c r="AQ153" s="16">
        <f t="shared" si="16"/>
        <v>10785</v>
      </c>
      <c r="AR153" s="19"/>
      <c r="AS153" s="19"/>
      <c r="AT153" s="19"/>
      <c r="AU153" s="19"/>
      <c r="AV153" s="19"/>
      <c r="AW153" s="19"/>
      <c r="AX153" s="19"/>
      <c r="AY153" s="19">
        <v>211171</v>
      </c>
      <c r="AZ153" s="19">
        <v>2571</v>
      </c>
      <c r="BA153" s="19"/>
      <c r="BB153" s="19"/>
      <c r="BC153" s="19"/>
      <c r="BD153" s="16">
        <f t="shared" si="17"/>
        <v>213742</v>
      </c>
      <c r="BE153" s="19">
        <v>285082</v>
      </c>
      <c r="BG153" s="24">
        <f t="shared" si="18"/>
        <v>70876</v>
      </c>
    </row>
    <row r="154" spans="1:59" x14ac:dyDescent="0.4">
      <c r="A154" s="17" t="s">
        <v>369</v>
      </c>
      <c r="B154" s="17" t="s">
        <v>972</v>
      </c>
      <c r="C154" s="18" t="s">
        <v>370</v>
      </c>
      <c r="D154" s="19">
        <v>3335</v>
      </c>
      <c r="E154" s="19"/>
      <c r="F154" s="19"/>
      <c r="G154" s="19"/>
      <c r="H154" s="19">
        <v>21287</v>
      </c>
      <c r="I154" s="19"/>
      <c r="J154" s="19">
        <v>63632</v>
      </c>
      <c r="K154" s="19">
        <v>2000</v>
      </c>
      <c r="L154" s="19"/>
      <c r="M154" s="19">
        <v>18509</v>
      </c>
      <c r="N154" s="19">
        <v>5962</v>
      </c>
      <c r="O154" s="19"/>
      <c r="P154" s="19"/>
      <c r="Q154" s="19"/>
      <c r="R154" s="19"/>
      <c r="S154" s="19"/>
      <c r="T154" s="19"/>
      <c r="U154" s="19"/>
      <c r="V154" s="16">
        <f t="shared" si="13"/>
        <v>114725</v>
      </c>
      <c r="W154" s="19"/>
      <c r="X154" s="19"/>
      <c r="Y154" s="19"/>
      <c r="Z154" s="16">
        <f t="shared" si="14"/>
        <v>0</v>
      </c>
      <c r="AA154" s="19">
        <v>1658</v>
      </c>
      <c r="AB154" s="19"/>
      <c r="AC154" s="19">
        <v>9547</v>
      </c>
      <c r="AD154" s="19"/>
      <c r="AE154" s="19"/>
      <c r="AF154" s="19"/>
      <c r="AG154" s="16">
        <f t="shared" si="15"/>
        <v>11205</v>
      </c>
      <c r="AH154" s="19"/>
      <c r="AI154" s="19">
        <v>642</v>
      </c>
      <c r="AJ154" s="19"/>
      <c r="AK154" s="19">
        <v>3618</v>
      </c>
      <c r="AL154" s="19"/>
      <c r="AM154" s="19"/>
      <c r="AN154" s="19"/>
      <c r="AO154" s="19"/>
      <c r="AP154" s="19"/>
      <c r="AQ154" s="16">
        <f t="shared" si="16"/>
        <v>4260</v>
      </c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6">
        <f t="shared" si="17"/>
        <v>0</v>
      </c>
      <c r="BE154" s="19">
        <v>130190</v>
      </c>
      <c r="BG154" s="24">
        <f t="shared" si="18"/>
        <v>118985</v>
      </c>
    </row>
    <row r="155" spans="1:59" x14ac:dyDescent="0.4">
      <c r="A155" s="17" t="s">
        <v>371</v>
      </c>
      <c r="B155" s="17" t="s">
        <v>971</v>
      </c>
      <c r="C155" s="18" t="s">
        <v>372</v>
      </c>
      <c r="D155" s="19">
        <v>772</v>
      </c>
      <c r="E155" s="19"/>
      <c r="F155" s="19"/>
      <c r="G155" s="19">
        <v>12921</v>
      </c>
      <c r="H155" s="19">
        <v>82539</v>
      </c>
      <c r="I155" s="19"/>
      <c r="J155" s="19"/>
      <c r="K155" s="19">
        <v>278358</v>
      </c>
      <c r="L155" s="19"/>
      <c r="M155" s="19">
        <v>6144</v>
      </c>
      <c r="N155" s="19"/>
      <c r="O155" s="19"/>
      <c r="P155" s="19"/>
      <c r="Q155" s="19"/>
      <c r="R155" s="19"/>
      <c r="S155" s="19"/>
      <c r="T155" s="19"/>
      <c r="U155" s="19"/>
      <c r="V155" s="16">
        <f t="shared" si="13"/>
        <v>380734</v>
      </c>
      <c r="W155" s="19"/>
      <c r="X155" s="19">
        <v>8985</v>
      </c>
      <c r="Y155" s="19"/>
      <c r="Z155" s="16">
        <f t="shared" si="14"/>
        <v>8985</v>
      </c>
      <c r="AA155" s="19">
        <v>24784</v>
      </c>
      <c r="AB155" s="19"/>
      <c r="AC155" s="19"/>
      <c r="AD155" s="19"/>
      <c r="AE155" s="19"/>
      <c r="AF155" s="19"/>
      <c r="AG155" s="16">
        <f t="shared" si="15"/>
        <v>24784</v>
      </c>
      <c r="AH155" s="19">
        <v>5706</v>
      </c>
      <c r="AI155" s="19"/>
      <c r="AJ155" s="19"/>
      <c r="AK155" s="19"/>
      <c r="AL155" s="19"/>
      <c r="AM155" s="19"/>
      <c r="AN155" s="19"/>
      <c r="AO155" s="19"/>
      <c r="AP155" s="19">
        <v>11700</v>
      </c>
      <c r="AQ155" s="16">
        <f t="shared" si="16"/>
        <v>17406</v>
      </c>
      <c r="AR155" s="19"/>
      <c r="AS155" s="19"/>
      <c r="AT155" s="19"/>
      <c r="AU155" s="19"/>
      <c r="AV155" s="19"/>
      <c r="AW155" s="19"/>
      <c r="AX155" s="19"/>
      <c r="AY155" s="19">
        <v>1228</v>
      </c>
      <c r="AZ155" s="19"/>
      <c r="BA155" s="19"/>
      <c r="BB155" s="19"/>
      <c r="BC155" s="19"/>
      <c r="BD155" s="16">
        <f t="shared" si="17"/>
        <v>1228</v>
      </c>
      <c r="BE155" s="19">
        <v>433137</v>
      </c>
      <c r="BG155" s="24">
        <f t="shared" si="18"/>
        <v>398140</v>
      </c>
    </row>
    <row r="156" spans="1:59" x14ac:dyDescent="0.4">
      <c r="A156" s="17" t="s">
        <v>373</v>
      </c>
      <c r="B156" s="17" t="s">
        <v>972</v>
      </c>
      <c r="C156" s="18" t="s">
        <v>374</v>
      </c>
      <c r="D156" s="19">
        <v>772</v>
      </c>
      <c r="E156" s="19"/>
      <c r="F156" s="19"/>
      <c r="G156" s="19"/>
      <c r="H156" s="19">
        <v>19904</v>
      </c>
      <c r="I156" s="19"/>
      <c r="J156" s="19"/>
      <c r="K156" s="19">
        <v>121784</v>
      </c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6">
        <f t="shared" si="13"/>
        <v>142460</v>
      </c>
      <c r="W156" s="19"/>
      <c r="X156" s="19"/>
      <c r="Y156" s="19"/>
      <c r="Z156" s="16">
        <f t="shared" si="14"/>
        <v>0</v>
      </c>
      <c r="AA156" s="19"/>
      <c r="AB156" s="19"/>
      <c r="AC156" s="19"/>
      <c r="AD156" s="19"/>
      <c r="AE156" s="19"/>
      <c r="AF156" s="19"/>
      <c r="AG156" s="16">
        <f t="shared" si="15"/>
        <v>0</v>
      </c>
      <c r="AH156" s="19"/>
      <c r="AI156" s="19"/>
      <c r="AJ156" s="19"/>
      <c r="AK156" s="19"/>
      <c r="AL156" s="19"/>
      <c r="AM156" s="19"/>
      <c r="AN156" s="19"/>
      <c r="AO156" s="19"/>
      <c r="AP156" s="19"/>
      <c r="AQ156" s="16">
        <f t="shared" si="16"/>
        <v>0</v>
      </c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6">
        <f t="shared" si="17"/>
        <v>0</v>
      </c>
      <c r="BE156" s="19">
        <v>142460</v>
      </c>
      <c r="BG156" s="24">
        <f t="shared" si="18"/>
        <v>142460</v>
      </c>
    </row>
    <row r="157" spans="1:59" x14ac:dyDescent="0.4">
      <c r="A157" s="17" t="s">
        <v>375</v>
      </c>
      <c r="B157" s="17" t="s">
        <v>975</v>
      </c>
      <c r="C157" s="18" t="s">
        <v>376</v>
      </c>
      <c r="D157" s="19"/>
      <c r="E157" s="19"/>
      <c r="F157" s="19"/>
      <c r="G157" s="19"/>
      <c r="H157" s="19"/>
      <c r="I157" s="19"/>
      <c r="J157" s="19"/>
      <c r="K157" s="19">
        <v>14617</v>
      </c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6">
        <f t="shared" si="13"/>
        <v>14617</v>
      </c>
      <c r="W157" s="19"/>
      <c r="X157" s="19"/>
      <c r="Y157" s="19"/>
      <c r="Z157" s="16">
        <f t="shared" si="14"/>
        <v>0</v>
      </c>
      <c r="AA157" s="19"/>
      <c r="AB157" s="19"/>
      <c r="AC157" s="19"/>
      <c r="AD157" s="19"/>
      <c r="AE157" s="19"/>
      <c r="AF157" s="19"/>
      <c r="AG157" s="16">
        <f t="shared" si="15"/>
        <v>0</v>
      </c>
      <c r="AH157" s="19"/>
      <c r="AI157" s="19"/>
      <c r="AJ157" s="19"/>
      <c r="AK157" s="19"/>
      <c r="AL157" s="19"/>
      <c r="AM157" s="19"/>
      <c r="AN157" s="19"/>
      <c r="AO157" s="19"/>
      <c r="AP157" s="19"/>
      <c r="AQ157" s="16">
        <f t="shared" si="16"/>
        <v>0</v>
      </c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6">
        <f t="shared" si="17"/>
        <v>0</v>
      </c>
      <c r="BE157" s="19">
        <v>14617</v>
      </c>
      <c r="BG157" s="24">
        <f t="shared" si="18"/>
        <v>14617</v>
      </c>
    </row>
    <row r="158" spans="1:59" x14ac:dyDescent="0.4">
      <c r="A158" s="17" t="s">
        <v>377</v>
      </c>
      <c r="B158" s="17" t="s">
        <v>975</v>
      </c>
      <c r="C158" s="18" t="s">
        <v>378</v>
      </c>
      <c r="D158" s="19">
        <v>772</v>
      </c>
      <c r="E158" s="19"/>
      <c r="F158" s="19"/>
      <c r="G158" s="19"/>
      <c r="H158" s="19">
        <v>19904</v>
      </c>
      <c r="I158" s="19"/>
      <c r="J158" s="19"/>
      <c r="K158" s="19">
        <v>107167</v>
      </c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6">
        <f t="shared" si="13"/>
        <v>127843</v>
      </c>
      <c r="W158" s="19"/>
      <c r="X158" s="19"/>
      <c r="Y158" s="19"/>
      <c r="Z158" s="16">
        <f t="shared" si="14"/>
        <v>0</v>
      </c>
      <c r="AA158" s="19"/>
      <c r="AB158" s="19"/>
      <c r="AC158" s="19"/>
      <c r="AD158" s="19"/>
      <c r="AE158" s="19"/>
      <c r="AF158" s="19"/>
      <c r="AG158" s="16">
        <f t="shared" si="15"/>
        <v>0</v>
      </c>
      <c r="AH158" s="19"/>
      <c r="AI158" s="19"/>
      <c r="AJ158" s="19"/>
      <c r="AK158" s="19"/>
      <c r="AL158" s="19"/>
      <c r="AM158" s="19"/>
      <c r="AN158" s="19"/>
      <c r="AO158" s="19"/>
      <c r="AP158" s="19"/>
      <c r="AQ158" s="16">
        <f t="shared" si="16"/>
        <v>0</v>
      </c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6">
        <f t="shared" si="17"/>
        <v>0</v>
      </c>
      <c r="BE158" s="19">
        <v>127843</v>
      </c>
      <c r="BG158" s="24">
        <f t="shared" si="18"/>
        <v>127843</v>
      </c>
    </row>
    <row r="159" spans="1:59" x14ac:dyDescent="0.4">
      <c r="A159" s="17" t="s">
        <v>379</v>
      </c>
      <c r="B159" s="17" t="s">
        <v>971</v>
      </c>
      <c r="C159" s="18" t="s">
        <v>380</v>
      </c>
      <c r="D159" s="19"/>
      <c r="E159" s="19"/>
      <c r="F159" s="19"/>
      <c r="G159" s="19">
        <v>584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6">
        <f t="shared" si="13"/>
        <v>584</v>
      </c>
      <c r="W159" s="19"/>
      <c r="X159" s="19"/>
      <c r="Y159" s="19"/>
      <c r="Z159" s="16">
        <f t="shared" si="14"/>
        <v>0</v>
      </c>
      <c r="AA159" s="19">
        <v>5327</v>
      </c>
      <c r="AB159" s="19">
        <v>7929</v>
      </c>
      <c r="AC159" s="19"/>
      <c r="AD159" s="19"/>
      <c r="AE159" s="19"/>
      <c r="AF159" s="19"/>
      <c r="AG159" s="16">
        <f t="shared" si="15"/>
        <v>13256</v>
      </c>
      <c r="AH159" s="19"/>
      <c r="AI159" s="19"/>
      <c r="AJ159" s="19"/>
      <c r="AK159" s="19"/>
      <c r="AL159" s="19"/>
      <c r="AM159" s="19"/>
      <c r="AN159" s="19"/>
      <c r="AO159" s="19"/>
      <c r="AP159" s="19"/>
      <c r="AQ159" s="16">
        <f t="shared" si="16"/>
        <v>0</v>
      </c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6">
        <f t="shared" si="17"/>
        <v>0</v>
      </c>
      <c r="BE159" s="19">
        <v>13840</v>
      </c>
      <c r="BG159" s="24">
        <f t="shared" si="18"/>
        <v>584</v>
      </c>
    </row>
    <row r="160" spans="1:59" x14ac:dyDescent="0.4">
      <c r="A160" s="17" t="s">
        <v>381</v>
      </c>
      <c r="B160" s="17" t="s">
        <v>971</v>
      </c>
      <c r="C160" s="18" t="s">
        <v>382</v>
      </c>
      <c r="D160" s="19">
        <v>187861</v>
      </c>
      <c r="E160" s="19">
        <v>90587</v>
      </c>
      <c r="F160" s="19">
        <v>10643</v>
      </c>
      <c r="G160" s="19">
        <v>3397545</v>
      </c>
      <c r="H160" s="19">
        <v>1794255</v>
      </c>
      <c r="I160" s="19">
        <v>340826</v>
      </c>
      <c r="J160" s="19">
        <v>3428200</v>
      </c>
      <c r="K160" s="19">
        <v>5714923</v>
      </c>
      <c r="L160" s="19">
        <v>2432</v>
      </c>
      <c r="M160" s="19">
        <v>1590651</v>
      </c>
      <c r="N160" s="19">
        <v>1115055</v>
      </c>
      <c r="O160" s="19">
        <v>6204</v>
      </c>
      <c r="P160" s="19">
        <v>7597</v>
      </c>
      <c r="Q160" s="19">
        <v>815179</v>
      </c>
      <c r="R160" s="19">
        <v>4414</v>
      </c>
      <c r="S160" s="19"/>
      <c r="T160" s="19"/>
      <c r="U160" s="19">
        <v>11508</v>
      </c>
      <c r="V160" s="16">
        <f t="shared" si="13"/>
        <v>18517880</v>
      </c>
      <c r="W160" s="19"/>
      <c r="X160" s="19">
        <v>937</v>
      </c>
      <c r="Y160" s="19">
        <v>1721122</v>
      </c>
      <c r="Z160" s="16">
        <f t="shared" si="14"/>
        <v>1722059</v>
      </c>
      <c r="AA160" s="19">
        <v>807861</v>
      </c>
      <c r="AB160" s="19"/>
      <c r="AC160" s="19">
        <v>48961</v>
      </c>
      <c r="AD160" s="19"/>
      <c r="AE160" s="19"/>
      <c r="AF160" s="19"/>
      <c r="AG160" s="16">
        <f t="shared" si="15"/>
        <v>856822</v>
      </c>
      <c r="AH160" s="19">
        <v>47862</v>
      </c>
      <c r="AI160" s="19"/>
      <c r="AJ160" s="19">
        <v>804</v>
      </c>
      <c r="AK160" s="19"/>
      <c r="AL160" s="19"/>
      <c r="AM160" s="19"/>
      <c r="AN160" s="19">
        <v>602</v>
      </c>
      <c r="AO160" s="19">
        <v>106023</v>
      </c>
      <c r="AP160" s="19"/>
      <c r="AQ160" s="16">
        <f t="shared" si="16"/>
        <v>155291</v>
      </c>
      <c r="AR160" s="19"/>
      <c r="AS160" s="19"/>
      <c r="AT160" s="19"/>
      <c r="AU160" s="19"/>
      <c r="AV160" s="19"/>
      <c r="AW160" s="19"/>
      <c r="AX160" s="19"/>
      <c r="AY160" s="19">
        <v>1174</v>
      </c>
      <c r="AZ160" s="19"/>
      <c r="BA160" s="19"/>
      <c r="BB160" s="19"/>
      <c r="BC160" s="19"/>
      <c r="BD160" s="16">
        <f t="shared" si="17"/>
        <v>1174</v>
      </c>
      <c r="BE160" s="19">
        <v>21253226</v>
      </c>
      <c r="BG160" s="24">
        <f t="shared" si="18"/>
        <v>18673171</v>
      </c>
    </row>
    <row r="161" spans="1:59" x14ac:dyDescent="0.4">
      <c r="A161" s="17" t="s">
        <v>383</v>
      </c>
      <c r="B161" s="17" t="s">
        <v>972</v>
      </c>
      <c r="C161" s="18" t="s">
        <v>384</v>
      </c>
      <c r="D161" s="19"/>
      <c r="E161" s="19"/>
      <c r="F161" s="19"/>
      <c r="G161" s="19">
        <v>15269</v>
      </c>
      <c r="H161" s="19">
        <v>224</v>
      </c>
      <c r="I161" s="19"/>
      <c r="J161" s="19"/>
      <c r="K161" s="19">
        <v>120755</v>
      </c>
      <c r="L161" s="19"/>
      <c r="M161" s="19">
        <v>44212</v>
      </c>
      <c r="N161" s="19">
        <v>20871</v>
      </c>
      <c r="O161" s="19"/>
      <c r="P161" s="19"/>
      <c r="Q161" s="19"/>
      <c r="R161" s="19"/>
      <c r="S161" s="19"/>
      <c r="T161" s="19"/>
      <c r="U161" s="19"/>
      <c r="V161" s="16">
        <f t="shared" si="13"/>
        <v>201331</v>
      </c>
      <c r="W161" s="19"/>
      <c r="X161" s="19"/>
      <c r="Y161" s="19"/>
      <c r="Z161" s="16">
        <f t="shared" si="14"/>
        <v>0</v>
      </c>
      <c r="AA161" s="19">
        <v>6025</v>
      </c>
      <c r="AB161" s="19"/>
      <c r="AC161" s="19"/>
      <c r="AD161" s="19"/>
      <c r="AE161" s="19"/>
      <c r="AF161" s="19"/>
      <c r="AG161" s="16">
        <f t="shared" si="15"/>
        <v>6025</v>
      </c>
      <c r="AH161" s="19"/>
      <c r="AI161" s="19"/>
      <c r="AJ161" s="19"/>
      <c r="AK161" s="19"/>
      <c r="AL161" s="19"/>
      <c r="AM161" s="19"/>
      <c r="AN161" s="19"/>
      <c r="AO161" s="19"/>
      <c r="AP161" s="19"/>
      <c r="AQ161" s="16">
        <f t="shared" si="16"/>
        <v>0</v>
      </c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6">
        <f t="shared" si="17"/>
        <v>0</v>
      </c>
      <c r="BE161" s="19">
        <v>207356</v>
      </c>
      <c r="BG161" s="24">
        <f t="shared" si="18"/>
        <v>201331</v>
      </c>
    </row>
    <row r="162" spans="1:59" x14ac:dyDescent="0.4">
      <c r="A162" s="17" t="s">
        <v>385</v>
      </c>
      <c r="B162" s="17" t="s">
        <v>972</v>
      </c>
      <c r="C162" s="18" t="s">
        <v>386</v>
      </c>
      <c r="D162" s="19">
        <v>103908</v>
      </c>
      <c r="E162" s="19"/>
      <c r="F162" s="19"/>
      <c r="G162" s="19">
        <v>42203</v>
      </c>
      <c r="H162" s="19">
        <v>123887</v>
      </c>
      <c r="I162" s="19">
        <v>27930</v>
      </c>
      <c r="J162" s="19">
        <v>49749</v>
      </c>
      <c r="K162" s="19">
        <v>238147</v>
      </c>
      <c r="L162" s="19">
        <v>2130</v>
      </c>
      <c r="M162" s="19">
        <v>13668</v>
      </c>
      <c r="N162" s="19">
        <v>20176</v>
      </c>
      <c r="O162" s="19"/>
      <c r="P162" s="19"/>
      <c r="Q162" s="19">
        <v>2345</v>
      </c>
      <c r="R162" s="19"/>
      <c r="S162" s="19"/>
      <c r="T162" s="19"/>
      <c r="U162" s="19"/>
      <c r="V162" s="16">
        <f t="shared" si="13"/>
        <v>624143</v>
      </c>
      <c r="W162" s="19"/>
      <c r="X162" s="19"/>
      <c r="Y162" s="19">
        <v>99998</v>
      </c>
      <c r="Z162" s="16">
        <f t="shared" si="14"/>
        <v>99998</v>
      </c>
      <c r="AA162" s="19">
        <v>2951</v>
      </c>
      <c r="AB162" s="19"/>
      <c r="AC162" s="19">
        <v>9159</v>
      </c>
      <c r="AD162" s="19"/>
      <c r="AE162" s="19"/>
      <c r="AF162" s="19"/>
      <c r="AG162" s="16">
        <f t="shared" si="15"/>
        <v>12110</v>
      </c>
      <c r="AH162" s="19"/>
      <c r="AI162" s="19"/>
      <c r="AJ162" s="19"/>
      <c r="AK162" s="19"/>
      <c r="AL162" s="19"/>
      <c r="AM162" s="19"/>
      <c r="AN162" s="19"/>
      <c r="AO162" s="19"/>
      <c r="AP162" s="19"/>
      <c r="AQ162" s="16">
        <f t="shared" si="16"/>
        <v>0</v>
      </c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6">
        <f t="shared" si="17"/>
        <v>0</v>
      </c>
      <c r="BE162" s="19">
        <v>736251</v>
      </c>
      <c r="BG162" s="24">
        <f t="shared" si="18"/>
        <v>624143</v>
      </c>
    </row>
    <row r="163" spans="1:59" x14ac:dyDescent="0.4">
      <c r="A163" s="17" t="s">
        <v>387</v>
      </c>
      <c r="B163" s="17" t="s">
        <v>972</v>
      </c>
      <c r="C163" s="18" t="s">
        <v>388</v>
      </c>
      <c r="D163" s="19">
        <v>2786</v>
      </c>
      <c r="E163" s="19"/>
      <c r="F163" s="19">
        <v>212</v>
      </c>
      <c r="G163" s="19">
        <v>1354</v>
      </c>
      <c r="H163" s="19">
        <v>353074</v>
      </c>
      <c r="I163" s="19"/>
      <c r="J163" s="19">
        <v>4089</v>
      </c>
      <c r="K163" s="19">
        <v>399222</v>
      </c>
      <c r="L163" s="19"/>
      <c r="M163" s="19"/>
      <c r="N163" s="19">
        <v>24125</v>
      </c>
      <c r="O163" s="19"/>
      <c r="P163" s="19"/>
      <c r="Q163" s="19">
        <v>1395</v>
      </c>
      <c r="R163" s="19">
        <v>4414</v>
      </c>
      <c r="S163" s="19"/>
      <c r="T163" s="19"/>
      <c r="U163" s="19"/>
      <c r="V163" s="16">
        <f t="shared" si="13"/>
        <v>790671</v>
      </c>
      <c r="W163" s="19"/>
      <c r="X163" s="19"/>
      <c r="Y163" s="19">
        <v>215</v>
      </c>
      <c r="Z163" s="16">
        <f t="shared" si="14"/>
        <v>215</v>
      </c>
      <c r="AA163" s="19">
        <v>2003</v>
      </c>
      <c r="AB163" s="19"/>
      <c r="AC163" s="19"/>
      <c r="AD163" s="19"/>
      <c r="AE163" s="19"/>
      <c r="AF163" s="19"/>
      <c r="AG163" s="16">
        <f t="shared" si="15"/>
        <v>2003</v>
      </c>
      <c r="AH163" s="19">
        <v>32777</v>
      </c>
      <c r="AI163" s="19"/>
      <c r="AJ163" s="19"/>
      <c r="AK163" s="19"/>
      <c r="AL163" s="19"/>
      <c r="AM163" s="19"/>
      <c r="AN163" s="19"/>
      <c r="AO163" s="19">
        <v>86022</v>
      </c>
      <c r="AP163" s="19"/>
      <c r="AQ163" s="16">
        <f t="shared" si="16"/>
        <v>118799</v>
      </c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6">
        <f t="shared" si="17"/>
        <v>0</v>
      </c>
      <c r="BE163" s="19">
        <v>911688</v>
      </c>
      <c r="BG163" s="24">
        <f t="shared" si="18"/>
        <v>909470</v>
      </c>
    </row>
    <row r="164" spans="1:59" x14ac:dyDescent="0.4">
      <c r="A164" s="17" t="s">
        <v>389</v>
      </c>
      <c r="B164" s="17" t="s">
        <v>972</v>
      </c>
      <c r="C164" s="18" t="s">
        <v>390</v>
      </c>
      <c r="D164" s="19"/>
      <c r="E164" s="19"/>
      <c r="F164" s="19"/>
      <c r="G164" s="19"/>
      <c r="H164" s="19"/>
      <c r="I164" s="19"/>
      <c r="J164" s="19"/>
      <c r="K164" s="19">
        <v>610861</v>
      </c>
      <c r="L164" s="19"/>
      <c r="M164" s="19"/>
      <c r="N164" s="19"/>
      <c r="O164" s="19"/>
      <c r="P164" s="19"/>
      <c r="Q164" s="19">
        <v>56716</v>
      </c>
      <c r="R164" s="19"/>
      <c r="S164" s="19"/>
      <c r="T164" s="19"/>
      <c r="U164" s="19"/>
      <c r="V164" s="16">
        <f t="shared" si="13"/>
        <v>667577</v>
      </c>
      <c r="W164" s="19"/>
      <c r="X164" s="19"/>
      <c r="Y164" s="19"/>
      <c r="Z164" s="16">
        <f t="shared" si="14"/>
        <v>0</v>
      </c>
      <c r="AA164" s="19"/>
      <c r="AB164" s="19"/>
      <c r="AC164" s="19">
        <v>3596</v>
      </c>
      <c r="AD164" s="19"/>
      <c r="AE164" s="19"/>
      <c r="AF164" s="19"/>
      <c r="AG164" s="16">
        <f t="shared" si="15"/>
        <v>3596</v>
      </c>
      <c r="AH164" s="19"/>
      <c r="AI164" s="19"/>
      <c r="AJ164" s="19"/>
      <c r="AK164" s="19"/>
      <c r="AL164" s="19"/>
      <c r="AM164" s="19"/>
      <c r="AN164" s="19"/>
      <c r="AO164" s="19"/>
      <c r="AP164" s="19"/>
      <c r="AQ164" s="16">
        <f t="shared" si="16"/>
        <v>0</v>
      </c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6">
        <f t="shared" si="17"/>
        <v>0</v>
      </c>
      <c r="BE164" s="19">
        <v>671173</v>
      </c>
      <c r="BG164" s="24">
        <f t="shared" si="18"/>
        <v>667577</v>
      </c>
    </row>
    <row r="165" spans="1:59" x14ac:dyDescent="0.4">
      <c r="A165" s="17" t="s">
        <v>391</v>
      </c>
      <c r="B165" s="17" t="s">
        <v>972</v>
      </c>
      <c r="C165" s="18" t="s">
        <v>392</v>
      </c>
      <c r="D165" s="19">
        <v>19251</v>
      </c>
      <c r="E165" s="19">
        <v>899</v>
      </c>
      <c r="F165" s="19"/>
      <c r="G165" s="19">
        <v>469170</v>
      </c>
      <c r="H165" s="19">
        <v>476512</v>
      </c>
      <c r="I165" s="19"/>
      <c r="J165" s="19">
        <v>1053963</v>
      </c>
      <c r="K165" s="19">
        <v>1040739</v>
      </c>
      <c r="L165" s="19">
        <v>302</v>
      </c>
      <c r="M165" s="19">
        <v>1078320</v>
      </c>
      <c r="N165" s="19">
        <v>202420</v>
      </c>
      <c r="O165" s="19">
        <v>6204</v>
      </c>
      <c r="P165" s="19"/>
      <c r="Q165" s="19">
        <v>260278</v>
      </c>
      <c r="R165" s="19"/>
      <c r="S165" s="19"/>
      <c r="T165" s="19"/>
      <c r="U165" s="19"/>
      <c r="V165" s="16">
        <f t="shared" si="13"/>
        <v>4608058</v>
      </c>
      <c r="W165" s="19"/>
      <c r="X165" s="19">
        <v>937</v>
      </c>
      <c r="Y165" s="19">
        <v>95312</v>
      </c>
      <c r="Z165" s="16">
        <f t="shared" si="14"/>
        <v>96249</v>
      </c>
      <c r="AA165" s="19">
        <v>159980</v>
      </c>
      <c r="AB165" s="19"/>
      <c r="AC165" s="19">
        <v>532</v>
      </c>
      <c r="AD165" s="19"/>
      <c r="AE165" s="19"/>
      <c r="AF165" s="19"/>
      <c r="AG165" s="16">
        <f t="shared" si="15"/>
        <v>160512</v>
      </c>
      <c r="AH165" s="19">
        <v>205</v>
      </c>
      <c r="AI165" s="19"/>
      <c r="AJ165" s="19">
        <v>804</v>
      </c>
      <c r="AK165" s="19"/>
      <c r="AL165" s="19"/>
      <c r="AM165" s="19"/>
      <c r="AN165" s="19"/>
      <c r="AO165" s="19">
        <v>724</v>
      </c>
      <c r="AP165" s="19"/>
      <c r="AQ165" s="16">
        <f t="shared" si="16"/>
        <v>1733</v>
      </c>
      <c r="AR165" s="19"/>
      <c r="AS165" s="19"/>
      <c r="AT165" s="19"/>
      <c r="AU165" s="19"/>
      <c r="AV165" s="19"/>
      <c r="AW165" s="19"/>
      <c r="AX165" s="19"/>
      <c r="AY165" s="19">
        <v>821</v>
      </c>
      <c r="AZ165" s="19"/>
      <c r="BA165" s="19"/>
      <c r="BB165" s="19"/>
      <c r="BC165" s="19"/>
      <c r="BD165" s="16">
        <f t="shared" si="17"/>
        <v>821</v>
      </c>
      <c r="BE165" s="19">
        <v>4867373</v>
      </c>
      <c r="BG165" s="24">
        <f t="shared" si="18"/>
        <v>4609791</v>
      </c>
    </row>
    <row r="166" spans="1:59" x14ac:dyDescent="0.4">
      <c r="A166" s="17" t="s">
        <v>393</v>
      </c>
      <c r="B166" s="17" t="s">
        <v>971</v>
      </c>
      <c r="C166" s="18" t="s">
        <v>394</v>
      </c>
      <c r="D166" s="19">
        <v>43405</v>
      </c>
      <c r="E166" s="19">
        <v>242924</v>
      </c>
      <c r="F166" s="19">
        <v>86391</v>
      </c>
      <c r="G166" s="19">
        <v>617847</v>
      </c>
      <c r="H166" s="19">
        <v>435821</v>
      </c>
      <c r="I166" s="19"/>
      <c r="J166" s="19">
        <v>1374882</v>
      </c>
      <c r="K166" s="19">
        <v>4013100</v>
      </c>
      <c r="L166" s="19">
        <v>1112</v>
      </c>
      <c r="M166" s="19">
        <v>190245</v>
      </c>
      <c r="N166" s="19">
        <v>1284185</v>
      </c>
      <c r="O166" s="19"/>
      <c r="P166" s="19">
        <v>46394</v>
      </c>
      <c r="Q166" s="19">
        <v>338718</v>
      </c>
      <c r="R166" s="19"/>
      <c r="S166" s="19"/>
      <c r="T166" s="19"/>
      <c r="U166" s="19">
        <v>18624</v>
      </c>
      <c r="V166" s="16">
        <f t="shared" si="13"/>
        <v>8693648</v>
      </c>
      <c r="W166" s="19"/>
      <c r="X166" s="19">
        <v>83493</v>
      </c>
      <c r="Y166" s="19">
        <v>293580</v>
      </c>
      <c r="Z166" s="16">
        <f t="shared" si="14"/>
        <v>377073</v>
      </c>
      <c r="AA166" s="19">
        <v>1124658</v>
      </c>
      <c r="AB166" s="19">
        <v>76307</v>
      </c>
      <c r="AC166" s="19">
        <v>3163</v>
      </c>
      <c r="AD166" s="19"/>
      <c r="AE166" s="19"/>
      <c r="AF166" s="19"/>
      <c r="AG166" s="16">
        <f t="shared" si="15"/>
        <v>1204128</v>
      </c>
      <c r="AH166" s="19">
        <v>78288</v>
      </c>
      <c r="AI166" s="19">
        <v>58857</v>
      </c>
      <c r="AJ166" s="19"/>
      <c r="AK166" s="19"/>
      <c r="AL166" s="19"/>
      <c r="AM166" s="19">
        <v>5091</v>
      </c>
      <c r="AN166" s="19">
        <v>11081</v>
      </c>
      <c r="AO166" s="19">
        <v>20045</v>
      </c>
      <c r="AP166" s="19">
        <v>59329</v>
      </c>
      <c r="AQ166" s="16">
        <f t="shared" si="16"/>
        <v>232691</v>
      </c>
      <c r="AR166" s="19"/>
      <c r="AS166" s="19"/>
      <c r="AT166" s="19"/>
      <c r="AU166" s="19"/>
      <c r="AV166" s="19"/>
      <c r="AW166" s="19"/>
      <c r="AX166" s="19"/>
      <c r="AY166" s="19">
        <v>46247</v>
      </c>
      <c r="AZ166" s="19"/>
      <c r="BA166" s="19"/>
      <c r="BB166" s="19"/>
      <c r="BC166" s="19"/>
      <c r="BD166" s="16">
        <f t="shared" si="17"/>
        <v>46247</v>
      </c>
      <c r="BE166" s="19">
        <v>10553787</v>
      </c>
      <c r="BG166" s="24">
        <f t="shared" si="18"/>
        <v>8926339</v>
      </c>
    </row>
    <row r="167" spans="1:59" x14ac:dyDescent="0.4">
      <c r="A167" s="17" t="s">
        <v>395</v>
      </c>
      <c r="B167" s="17" t="s">
        <v>972</v>
      </c>
      <c r="C167" s="18" t="s">
        <v>396</v>
      </c>
      <c r="D167" s="19"/>
      <c r="E167" s="19"/>
      <c r="F167" s="19">
        <v>25832</v>
      </c>
      <c r="G167" s="19">
        <v>769</v>
      </c>
      <c r="H167" s="19">
        <v>20514</v>
      </c>
      <c r="I167" s="19"/>
      <c r="J167" s="19">
        <v>14442</v>
      </c>
      <c r="K167" s="19">
        <v>60850</v>
      </c>
      <c r="L167" s="19"/>
      <c r="M167" s="19"/>
      <c r="N167" s="19"/>
      <c r="O167" s="19"/>
      <c r="P167" s="19"/>
      <c r="Q167" s="19">
        <v>6870</v>
      </c>
      <c r="R167" s="19"/>
      <c r="S167" s="19"/>
      <c r="T167" s="19"/>
      <c r="U167" s="19"/>
      <c r="V167" s="16">
        <f t="shared" si="13"/>
        <v>129277</v>
      </c>
      <c r="W167" s="19"/>
      <c r="X167" s="19"/>
      <c r="Y167" s="19"/>
      <c r="Z167" s="16">
        <f t="shared" si="14"/>
        <v>0</v>
      </c>
      <c r="AA167" s="19">
        <v>134854</v>
      </c>
      <c r="AB167" s="19"/>
      <c r="AC167" s="19"/>
      <c r="AD167" s="19"/>
      <c r="AE167" s="19"/>
      <c r="AF167" s="19"/>
      <c r="AG167" s="16">
        <f t="shared" si="15"/>
        <v>134854</v>
      </c>
      <c r="AH167" s="19"/>
      <c r="AI167" s="19"/>
      <c r="AJ167" s="19"/>
      <c r="AK167" s="19"/>
      <c r="AL167" s="19"/>
      <c r="AM167" s="19"/>
      <c r="AN167" s="19"/>
      <c r="AO167" s="19"/>
      <c r="AP167" s="19"/>
      <c r="AQ167" s="16">
        <f t="shared" si="16"/>
        <v>0</v>
      </c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6">
        <f t="shared" si="17"/>
        <v>0</v>
      </c>
      <c r="BE167" s="19">
        <v>264131</v>
      </c>
      <c r="BG167" s="24">
        <f t="shared" si="18"/>
        <v>129277</v>
      </c>
    </row>
    <row r="168" spans="1:59" x14ac:dyDescent="0.4">
      <c r="A168" s="17" t="s">
        <v>397</v>
      </c>
      <c r="B168" s="17" t="s">
        <v>972</v>
      </c>
      <c r="C168" s="18" t="s">
        <v>398</v>
      </c>
      <c r="D168" s="19"/>
      <c r="E168" s="19">
        <v>79828</v>
      </c>
      <c r="F168" s="19"/>
      <c r="G168" s="19">
        <v>18097</v>
      </c>
      <c r="H168" s="19"/>
      <c r="I168" s="19"/>
      <c r="J168" s="19">
        <v>2533</v>
      </c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6">
        <f t="shared" si="13"/>
        <v>100458</v>
      </c>
      <c r="W168" s="19"/>
      <c r="X168" s="19"/>
      <c r="Y168" s="19"/>
      <c r="Z168" s="16">
        <f t="shared" si="14"/>
        <v>0</v>
      </c>
      <c r="AA168" s="19"/>
      <c r="AB168" s="19"/>
      <c r="AC168" s="19"/>
      <c r="AD168" s="19"/>
      <c r="AE168" s="19"/>
      <c r="AF168" s="19"/>
      <c r="AG168" s="16">
        <f t="shared" si="15"/>
        <v>0</v>
      </c>
      <c r="AH168" s="19"/>
      <c r="AI168" s="19"/>
      <c r="AJ168" s="19"/>
      <c r="AK168" s="19"/>
      <c r="AL168" s="19"/>
      <c r="AM168" s="19"/>
      <c r="AN168" s="19"/>
      <c r="AO168" s="19"/>
      <c r="AP168" s="19"/>
      <c r="AQ168" s="16">
        <f t="shared" si="16"/>
        <v>0</v>
      </c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6">
        <f t="shared" si="17"/>
        <v>0</v>
      </c>
      <c r="BE168" s="19">
        <v>100458</v>
      </c>
      <c r="BG168" s="24">
        <f t="shared" si="18"/>
        <v>100458</v>
      </c>
    </row>
    <row r="169" spans="1:59" x14ac:dyDescent="0.4">
      <c r="A169" s="17" t="s">
        <v>866</v>
      </c>
      <c r="B169" s="17" t="s">
        <v>972</v>
      </c>
      <c r="C169" s="18" t="s">
        <v>867</v>
      </c>
      <c r="D169" s="19"/>
      <c r="E169" s="19"/>
      <c r="F169" s="19"/>
      <c r="G169" s="19"/>
      <c r="H169" s="19"/>
      <c r="I169" s="19"/>
      <c r="J169" s="19"/>
      <c r="K169" s="19">
        <v>16958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6">
        <f t="shared" si="13"/>
        <v>16958</v>
      </c>
      <c r="W169" s="19"/>
      <c r="X169" s="19"/>
      <c r="Y169" s="19"/>
      <c r="Z169" s="16">
        <f t="shared" si="14"/>
        <v>0</v>
      </c>
      <c r="AA169" s="19"/>
      <c r="AB169" s="19"/>
      <c r="AC169" s="19"/>
      <c r="AD169" s="19"/>
      <c r="AE169" s="19"/>
      <c r="AF169" s="19"/>
      <c r="AG169" s="16">
        <f t="shared" si="15"/>
        <v>0</v>
      </c>
      <c r="AH169" s="19"/>
      <c r="AI169" s="19"/>
      <c r="AJ169" s="19"/>
      <c r="AK169" s="19"/>
      <c r="AL169" s="19"/>
      <c r="AM169" s="19"/>
      <c r="AN169" s="19"/>
      <c r="AO169" s="19"/>
      <c r="AP169" s="19"/>
      <c r="AQ169" s="16">
        <f t="shared" si="16"/>
        <v>0</v>
      </c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6">
        <f t="shared" si="17"/>
        <v>0</v>
      </c>
      <c r="BE169" s="19">
        <v>16958</v>
      </c>
      <c r="BG169" s="24">
        <f t="shared" si="18"/>
        <v>16958</v>
      </c>
    </row>
    <row r="170" spans="1:59" x14ac:dyDescent="0.4">
      <c r="A170" s="17" t="s">
        <v>868</v>
      </c>
      <c r="B170" s="17" t="s">
        <v>972</v>
      </c>
      <c r="C170" s="18" t="s">
        <v>869</v>
      </c>
      <c r="D170" s="19"/>
      <c r="E170" s="19"/>
      <c r="F170" s="19"/>
      <c r="G170" s="19"/>
      <c r="H170" s="19"/>
      <c r="I170" s="19"/>
      <c r="J170" s="19">
        <v>1503</v>
      </c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6">
        <f t="shared" si="13"/>
        <v>1503</v>
      </c>
      <c r="W170" s="19"/>
      <c r="X170" s="19"/>
      <c r="Y170" s="19"/>
      <c r="Z170" s="16">
        <f t="shared" si="14"/>
        <v>0</v>
      </c>
      <c r="AA170" s="19"/>
      <c r="AB170" s="19"/>
      <c r="AC170" s="19"/>
      <c r="AD170" s="19"/>
      <c r="AE170" s="19"/>
      <c r="AF170" s="19"/>
      <c r="AG170" s="16">
        <f t="shared" si="15"/>
        <v>0</v>
      </c>
      <c r="AH170" s="19"/>
      <c r="AI170" s="19"/>
      <c r="AJ170" s="19"/>
      <c r="AK170" s="19"/>
      <c r="AL170" s="19"/>
      <c r="AM170" s="19"/>
      <c r="AN170" s="19"/>
      <c r="AO170" s="19"/>
      <c r="AP170" s="19"/>
      <c r="AQ170" s="16">
        <f t="shared" si="16"/>
        <v>0</v>
      </c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6">
        <f t="shared" si="17"/>
        <v>0</v>
      </c>
      <c r="BE170" s="19">
        <v>1503</v>
      </c>
      <c r="BG170" s="24">
        <f t="shared" si="18"/>
        <v>1503</v>
      </c>
    </row>
    <row r="171" spans="1:59" x14ac:dyDescent="0.4">
      <c r="A171" s="17" t="s">
        <v>399</v>
      </c>
      <c r="B171" s="17" t="s">
        <v>972</v>
      </c>
      <c r="C171" s="18" t="s">
        <v>400</v>
      </c>
      <c r="D171" s="19"/>
      <c r="E171" s="19">
        <v>883</v>
      </c>
      <c r="F171" s="19"/>
      <c r="G171" s="19"/>
      <c r="H171" s="19">
        <v>28561</v>
      </c>
      <c r="I171" s="19"/>
      <c r="J171" s="19">
        <v>169356</v>
      </c>
      <c r="K171" s="19">
        <v>294361</v>
      </c>
      <c r="L171" s="19"/>
      <c r="M171" s="19"/>
      <c r="N171" s="19">
        <v>8462</v>
      </c>
      <c r="O171" s="19"/>
      <c r="P171" s="19"/>
      <c r="Q171" s="19"/>
      <c r="R171" s="19"/>
      <c r="S171" s="19"/>
      <c r="T171" s="19"/>
      <c r="U171" s="19"/>
      <c r="V171" s="16">
        <f t="shared" si="13"/>
        <v>501623</v>
      </c>
      <c r="W171" s="19"/>
      <c r="X171" s="19"/>
      <c r="Y171" s="19">
        <v>18908</v>
      </c>
      <c r="Z171" s="16">
        <f t="shared" si="14"/>
        <v>18908</v>
      </c>
      <c r="AA171" s="19"/>
      <c r="AB171" s="19"/>
      <c r="AC171" s="19"/>
      <c r="AD171" s="19"/>
      <c r="AE171" s="19"/>
      <c r="AF171" s="19"/>
      <c r="AG171" s="16">
        <f t="shared" si="15"/>
        <v>0</v>
      </c>
      <c r="AH171" s="19"/>
      <c r="AI171" s="19"/>
      <c r="AJ171" s="19"/>
      <c r="AK171" s="19"/>
      <c r="AL171" s="19"/>
      <c r="AM171" s="19"/>
      <c r="AN171" s="19"/>
      <c r="AO171" s="19"/>
      <c r="AP171" s="19">
        <v>59329</v>
      </c>
      <c r="AQ171" s="16">
        <f t="shared" si="16"/>
        <v>59329</v>
      </c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6">
        <f t="shared" si="17"/>
        <v>0</v>
      </c>
      <c r="BE171" s="19">
        <v>579860</v>
      </c>
      <c r="BG171" s="24">
        <f t="shared" si="18"/>
        <v>560952</v>
      </c>
    </row>
    <row r="172" spans="1:59" x14ac:dyDescent="0.4">
      <c r="A172" s="17" t="s">
        <v>401</v>
      </c>
      <c r="B172" s="17" t="s">
        <v>972</v>
      </c>
      <c r="C172" s="18" t="s">
        <v>402</v>
      </c>
      <c r="D172" s="19"/>
      <c r="E172" s="19">
        <v>1593</v>
      </c>
      <c r="F172" s="19"/>
      <c r="G172" s="19">
        <v>58550</v>
      </c>
      <c r="H172" s="19">
        <v>180268</v>
      </c>
      <c r="I172" s="19"/>
      <c r="J172" s="19">
        <v>163847</v>
      </c>
      <c r="K172" s="19">
        <v>526328</v>
      </c>
      <c r="L172" s="19"/>
      <c r="M172" s="19"/>
      <c r="N172" s="19"/>
      <c r="O172" s="19"/>
      <c r="P172" s="19"/>
      <c r="Q172" s="19">
        <v>19842</v>
      </c>
      <c r="R172" s="19"/>
      <c r="S172" s="19"/>
      <c r="T172" s="19"/>
      <c r="U172" s="19">
        <v>1835</v>
      </c>
      <c r="V172" s="16">
        <f t="shared" si="13"/>
        <v>952263</v>
      </c>
      <c r="W172" s="19"/>
      <c r="X172" s="19"/>
      <c r="Y172" s="19"/>
      <c r="Z172" s="16">
        <f t="shared" si="14"/>
        <v>0</v>
      </c>
      <c r="AA172" s="19">
        <v>6170</v>
      </c>
      <c r="AB172" s="19"/>
      <c r="AC172" s="19"/>
      <c r="AD172" s="19"/>
      <c r="AE172" s="19"/>
      <c r="AF172" s="19"/>
      <c r="AG172" s="16">
        <f t="shared" si="15"/>
        <v>6170</v>
      </c>
      <c r="AH172" s="19"/>
      <c r="AI172" s="19"/>
      <c r="AJ172" s="19"/>
      <c r="AK172" s="19"/>
      <c r="AL172" s="19"/>
      <c r="AM172" s="19"/>
      <c r="AN172" s="19"/>
      <c r="AO172" s="19">
        <v>14496</v>
      </c>
      <c r="AP172" s="19"/>
      <c r="AQ172" s="16">
        <f t="shared" si="16"/>
        <v>14496</v>
      </c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6">
        <f t="shared" si="17"/>
        <v>0</v>
      </c>
      <c r="BE172" s="19">
        <v>972929</v>
      </c>
      <c r="BG172" s="24">
        <f t="shared" si="18"/>
        <v>966759</v>
      </c>
    </row>
    <row r="173" spans="1:59" x14ac:dyDescent="0.4">
      <c r="A173" s="14" t="s">
        <v>403</v>
      </c>
      <c r="B173" s="14" t="s">
        <v>970</v>
      </c>
      <c r="C173" s="15" t="s">
        <v>404</v>
      </c>
      <c r="D173" s="16">
        <v>1855247</v>
      </c>
      <c r="E173" s="16">
        <v>360770</v>
      </c>
      <c r="F173" s="16">
        <v>8387</v>
      </c>
      <c r="G173" s="16">
        <v>1912348</v>
      </c>
      <c r="H173" s="16">
        <v>1146638</v>
      </c>
      <c r="I173" s="16">
        <v>284261</v>
      </c>
      <c r="J173" s="16">
        <v>4240443</v>
      </c>
      <c r="K173" s="16">
        <v>16018248</v>
      </c>
      <c r="L173" s="16">
        <v>462162</v>
      </c>
      <c r="M173" s="16">
        <v>4936211</v>
      </c>
      <c r="N173" s="16">
        <v>11601039</v>
      </c>
      <c r="O173" s="16"/>
      <c r="P173" s="16">
        <v>8356430</v>
      </c>
      <c r="Q173" s="16">
        <v>2126709</v>
      </c>
      <c r="R173" s="16">
        <v>123216</v>
      </c>
      <c r="S173" s="16"/>
      <c r="T173" s="16">
        <v>16648</v>
      </c>
      <c r="U173" s="16">
        <v>206017</v>
      </c>
      <c r="V173" s="16">
        <f t="shared" si="13"/>
        <v>53654774</v>
      </c>
      <c r="W173" s="16">
        <v>218704</v>
      </c>
      <c r="X173" s="16">
        <v>825922</v>
      </c>
      <c r="Y173" s="16">
        <v>809288</v>
      </c>
      <c r="Z173" s="16">
        <f t="shared" si="14"/>
        <v>1853914</v>
      </c>
      <c r="AA173" s="16">
        <v>4167712</v>
      </c>
      <c r="AB173" s="16">
        <v>12594</v>
      </c>
      <c r="AC173" s="16">
        <v>2263752</v>
      </c>
      <c r="AD173" s="16">
        <v>19983</v>
      </c>
      <c r="AE173" s="16"/>
      <c r="AF173" s="16"/>
      <c r="AG173" s="16">
        <f t="shared" si="15"/>
        <v>6464041</v>
      </c>
      <c r="AH173" s="16">
        <v>8130640</v>
      </c>
      <c r="AI173" s="16">
        <v>3253251</v>
      </c>
      <c r="AJ173" s="16">
        <v>1196757</v>
      </c>
      <c r="AK173" s="16">
        <v>65704</v>
      </c>
      <c r="AL173" s="16">
        <v>139442</v>
      </c>
      <c r="AM173" s="16">
        <v>292488</v>
      </c>
      <c r="AN173" s="16">
        <v>355991</v>
      </c>
      <c r="AO173" s="16">
        <v>1774761</v>
      </c>
      <c r="AP173" s="16">
        <v>144314</v>
      </c>
      <c r="AQ173" s="16">
        <f t="shared" si="16"/>
        <v>15353348</v>
      </c>
      <c r="AR173" s="16">
        <v>434128</v>
      </c>
      <c r="AS173" s="16">
        <v>420712</v>
      </c>
      <c r="AT173" s="16">
        <v>147789</v>
      </c>
      <c r="AU173" s="16">
        <v>4272607</v>
      </c>
      <c r="AV173" s="16"/>
      <c r="AW173" s="16"/>
      <c r="AX173" s="16">
        <v>335582</v>
      </c>
      <c r="AY173" s="16">
        <v>66440200</v>
      </c>
      <c r="AZ173" s="16">
        <v>385965</v>
      </c>
      <c r="BA173" s="16">
        <v>2962206</v>
      </c>
      <c r="BB173" s="16">
        <v>37105</v>
      </c>
      <c r="BC173" s="16">
        <v>335</v>
      </c>
      <c r="BD173" s="16">
        <f t="shared" si="17"/>
        <v>75436629</v>
      </c>
      <c r="BE173" s="16">
        <v>152762706</v>
      </c>
      <c r="BG173" s="24">
        <f t="shared" si="18"/>
        <v>69008122</v>
      </c>
    </row>
    <row r="174" spans="1:59" x14ac:dyDescent="0.4">
      <c r="A174" s="17" t="s">
        <v>405</v>
      </c>
      <c r="B174" s="17" t="s">
        <v>971</v>
      </c>
      <c r="C174" s="18" t="s">
        <v>406</v>
      </c>
      <c r="D174" s="19"/>
      <c r="E174" s="19"/>
      <c r="F174" s="19"/>
      <c r="G174" s="19">
        <v>294</v>
      </c>
      <c r="H174" s="19">
        <v>1901</v>
      </c>
      <c r="I174" s="19"/>
      <c r="J174" s="19">
        <v>1639</v>
      </c>
      <c r="K174" s="19">
        <v>7049</v>
      </c>
      <c r="L174" s="19"/>
      <c r="M174" s="19">
        <v>5617</v>
      </c>
      <c r="N174" s="19">
        <v>159940</v>
      </c>
      <c r="O174" s="19"/>
      <c r="P174" s="19"/>
      <c r="Q174" s="19"/>
      <c r="R174" s="19"/>
      <c r="S174" s="19"/>
      <c r="T174" s="19"/>
      <c r="U174" s="19"/>
      <c r="V174" s="16">
        <f t="shared" si="13"/>
        <v>176440</v>
      </c>
      <c r="W174" s="19"/>
      <c r="X174" s="19"/>
      <c r="Y174" s="19">
        <v>1639</v>
      </c>
      <c r="Z174" s="16">
        <f t="shared" si="14"/>
        <v>1639</v>
      </c>
      <c r="AA174" s="19"/>
      <c r="AB174" s="19"/>
      <c r="AC174" s="19">
        <v>308</v>
      </c>
      <c r="AD174" s="19"/>
      <c r="AE174" s="19"/>
      <c r="AF174" s="19"/>
      <c r="AG174" s="16">
        <f t="shared" si="15"/>
        <v>308</v>
      </c>
      <c r="AH174" s="19"/>
      <c r="AI174" s="19"/>
      <c r="AJ174" s="19"/>
      <c r="AK174" s="19"/>
      <c r="AL174" s="19"/>
      <c r="AM174" s="19"/>
      <c r="AN174" s="19"/>
      <c r="AO174" s="19"/>
      <c r="AP174" s="19"/>
      <c r="AQ174" s="16">
        <f t="shared" si="16"/>
        <v>0</v>
      </c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6">
        <f t="shared" si="17"/>
        <v>0</v>
      </c>
      <c r="BE174" s="19">
        <v>178387</v>
      </c>
      <c r="BG174" s="24">
        <f t="shared" si="18"/>
        <v>176440</v>
      </c>
    </row>
    <row r="175" spans="1:59" x14ac:dyDescent="0.4">
      <c r="A175" s="17" t="s">
        <v>977</v>
      </c>
      <c r="B175" s="17" t="s">
        <v>972</v>
      </c>
      <c r="C175" s="18" t="s">
        <v>978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>
        <v>6622</v>
      </c>
      <c r="O175" s="19"/>
      <c r="P175" s="19"/>
      <c r="Q175" s="19"/>
      <c r="R175" s="19"/>
      <c r="S175" s="19"/>
      <c r="T175" s="19"/>
      <c r="U175" s="19"/>
      <c r="V175" s="16">
        <f t="shared" si="13"/>
        <v>6622</v>
      </c>
      <c r="W175" s="19"/>
      <c r="X175" s="19"/>
      <c r="Y175" s="19"/>
      <c r="Z175" s="16">
        <f t="shared" si="14"/>
        <v>0</v>
      </c>
      <c r="AA175" s="19"/>
      <c r="AB175" s="19"/>
      <c r="AC175" s="19">
        <v>308</v>
      </c>
      <c r="AD175" s="19"/>
      <c r="AE175" s="19"/>
      <c r="AF175" s="19"/>
      <c r="AG175" s="16">
        <f t="shared" si="15"/>
        <v>308</v>
      </c>
      <c r="AH175" s="19"/>
      <c r="AI175" s="19"/>
      <c r="AJ175" s="19"/>
      <c r="AK175" s="19"/>
      <c r="AL175" s="19"/>
      <c r="AM175" s="19"/>
      <c r="AN175" s="19"/>
      <c r="AO175" s="19"/>
      <c r="AP175" s="19"/>
      <c r="AQ175" s="16">
        <f t="shared" si="16"/>
        <v>0</v>
      </c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6">
        <f t="shared" si="17"/>
        <v>0</v>
      </c>
      <c r="BE175" s="19">
        <v>6930</v>
      </c>
      <c r="BG175" s="24">
        <f t="shared" si="18"/>
        <v>6622</v>
      </c>
    </row>
    <row r="176" spans="1:59" x14ac:dyDescent="0.4">
      <c r="A176" s="17" t="s">
        <v>407</v>
      </c>
      <c r="B176" s="17" t="s">
        <v>971</v>
      </c>
      <c r="C176" s="18" t="s">
        <v>408</v>
      </c>
      <c r="D176" s="19">
        <v>30614</v>
      </c>
      <c r="E176" s="19">
        <v>4736</v>
      </c>
      <c r="F176" s="19"/>
      <c r="G176" s="19">
        <v>2916</v>
      </c>
      <c r="H176" s="19">
        <v>18930</v>
      </c>
      <c r="I176" s="19"/>
      <c r="J176" s="19">
        <v>447554</v>
      </c>
      <c r="K176" s="19">
        <v>738624</v>
      </c>
      <c r="L176" s="19">
        <v>2708</v>
      </c>
      <c r="M176" s="19">
        <v>235661</v>
      </c>
      <c r="N176" s="19">
        <v>306757</v>
      </c>
      <c r="O176" s="19"/>
      <c r="P176" s="19">
        <v>455</v>
      </c>
      <c r="Q176" s="19">
        <v>32139</v>
      </c>
      <c r="R176" s="19"/>
      <c r="S176" s="19"/>
      <c r="T176" s="19"/>
      <c r="U176" s="19">
        <v>1974</v>
      </c>
      <c r="V176" s="16">
        <f t="shared" si="13"/>
        <v>1823068</v>
      </c>
      <c r="W176" s="19"/>
      <c r="X176" s="19"/>
      <c r="Y176" s="19">
        <v>102766</v>
      </c>
      <c r="Z176" s="16">
        <f t="shared" si="14"/>
        <v>102766</v>
      </c>
      <c r="AA176" s="19">
        <v>1014654</v>
      </c>
      <c r="AB176" s="19">
        <v>627</v>
      </c>
      <c r="AC176" s="19">
        <v>30555</v>
      </c>
      <c r="AD176" s="19"/>
      <c r="AE176" s="19"/>
      <c r="AF176" s="19"/>
      <c r="AG176" s="16">
        <f t="shared" si="15"/>
        <v>1045836</v>
      </c>
      <c r="AH176" s="19">
        <v>58415</v>
      </c>
      <c r="AI176" s="19">
        <v>32153</v>
      </c>
      <c r="AJ176" s="19">
        <v>46432</v>
      </c>
      <c r="AK176" s="19"/>
      <c r="AL176" s="19">
        <v>203</v>
      </c>
      <c r="AM176" s="19"/>
      <c r="AN176" s="19"/>
      <c r="AO176" s="19">
        <v>282085</v>
      </c>
      <c r="AP176" s="19">
        <v>17213</v>
      </c>
      <c r="AQ176" s="16">
        <f t="shared" si="16"/>
        <v>436501</v>
      </c>
      <c r="AR176" s="19"/>
      <c r="AS176" s="19"/>
      <c r="AT176" s="19"/>
      <c r="AU176" s="19"/>
      <c r="AV176" s="19"/>
      <c r="AW176" s="19"/>
      <c r="AX176" s="19"/>
      <c r="AY176" s="19">
        <v>10097</v>
      </c>
      <c r="AZ176" s="19"/>
      <c r="BA176" s="19"/>
      <c r="BB176" s="19"/>
      <c r="BC176" s="19"/>
      <c r="BD176" s="16">
        <f t="shared" si="17"/>
        <v>10097</v>
      </c>
      <c r="BE176" s="19">
        <v>3418268</v>
      </c>
      <c r="BG176" s="24">
        <f t="shared" si="18"/>
        <v>2259569</v>
      </c>
    </row>
    <row r="177" spans="1:59" x14ac:dyDescent="0.4">
      <c r="A177" s="17" t="s">
        <v>409</v>
      </c>
      <c r="B177" s="17" t="s">
        <v>972</v>
      </c>
      <c r="C177" s="18" t="s">
        <v>410</v>
      </c>
      <c r="D177" s="19">
        <v>2874</v>
      </c>
      <c r="E177" s="19">
        <v>1784</v>
      </c>
      <c r="F177" s="19"/>
      <c r="G177" s="19"/>
      <c r="H177" s="19">
        <v>18634</v>
      </c>
      <c r="I177" s="19"/>
      <c r="J177" s="19">
        <v>128897</v>
      </c>
      <c r="K177" s="19">
        <v>213315</v>
      </c>
      <c r="L177" s="19"/>
      <c r="M177" s="19">
        <v>675</v>
      </c>
      <c r="N177" s="19">
        <v>152175</v>
      </c>
      <c r="O177" s="19"/>
      <c r="P177" s="19">
        <v>455</v>
      </c>
      <c r="Q177" s="19">
        <v>6788</v>
      </c>
      <c r="R177" s="19"/>
      <c r="S177" s="19"/>
      <c r="T177" s="19"/>
      <c r="U177" s="19"/>
      <c r="V177" s="16">
        <f t="shared" si="13"/>
        <v>525597</v>
      </c>
      <c r="W177" s="19"/>
      <c r="X177" s="19"/>
      <c r="Y177" s="19">
        <v>91987</v>
      </c>
      <c r="Z177" s="16">
        <f t="shared" si="14"/>
        <v>91987</v>
      </c>
      <c r="AA177" s="19">
        <v>28901</v>
      </c>
      <c r="AB177" s="19"/>
      <c r="AC177" s="19">
        <v>3000</v>
      </c>
      <c r="AD177" s="19"/>
      <c r="AE177" s="19"/>
      <c r="AF177" s="19"/>
      <c r="AG177" s="16">
        <f t="shared" si="15"/>
        <v>31901</v>
      </c>
      <c r="AH177" s="19">
        <v>4464</v>
      </c>
      <c r="AI177" s="19">
        <v>3044</v>
      </c>
      <c r="AJ177" s="19">
        <v>306</v>
      </c>
      <c r="AK177" s="19"/>
      <c r="AL177" s="19">
        <v>203</v>
      </c>
      <c r="AM177" s="19"/>
      <c r="AN177" s="19"/>
      <c r="AO177" s="19">
        <v>2306</v>
      </c>
      <c r="AP177" s="19"/>
      <c r="AQ177" s="16">
        <f t="shared" si="16"/>
        <v>10323</v>
      </c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6">
        <f t="shared" si="17"/>
        <v>0</v>
      </c>
      <c r="BE177" s="19">
        <v>659808</v>
      </c>
      <c r="BG177" s="24">
        <f t="shared" si="18"/>
        <v>535920</v>
      </c>
    </row>
    <row r="178" spans="1:59" x14ac:dyDescent="0.4">
      <c r="A178" s="17" t="s">
        <v>411</v>
      </c>
      <c r="B178" s="17" t="s">
        <v>971</v>
      </c>
      <c r="C178" s="18" t="s">
        <v>412</v>
      </c>
      <c r="D178" s="19">
        <v>321251</v>
      </c>
      <c r="E178" s="19">
        <v>37316</v>
      </c>
      <c r="F178" s="19"/>
      <c r="G178" s="19">
        <v>57739</v>
      </c>
      <c r="H178" s="19">
        <v>7503</v>
      </c>
      <c r="I178" s="19"/>
      <c r="J178" s="19">
        <v>9088</v>
      </c>
      <c r="K178" s="19">
        <v>365822</v>
      </c>
      <c r="L178" s="19">
        <v>66256</v>
      </c>
      <c r="M178" s="19">
        <v>23846</v>
      </c>
      <c r="N178" s="19">
        <v>123624</v>
      </c>
      <c r="O178" s="19"/>
      <c r="P178" s="19">
        <v>2062226</v>
      </c>
      <c r="Q178" s="19">
        <v>1447615</v>
      </c>
      <c r="R178" s="19"/>
      <c r="S178" s="19"/>
      <c r="T178" s="19">
        <v>289</v>
      </c>
      <c r="U178" s="19">
        <v>725</v>
      </c>
      <c r="V178" s="16">
        <f t="shared" si="13"/>
        <v>4523300</v>
      </c>
      <c r="W178" s="19"/>
      <c r="X178" s="19"/>
      <c r="Y178" s="19"/>
      <c r="Z178" s="16">
        <f t="shared" si="14"/>
        <v>0</v>
      </c>
      <c r="AA178" s="19">
        <v>2003</v>
      </c>
      <c r="AB178" s="19"/>
      <c r="AC178" s="19">
        <v>652</v>
      </c>
      <c r="AD178" s="19"/>
      <c r="AE178" s="19"/>
      <c r="AF178" s="19"/>
      <c r="AG178" s="16">
        <f t="shared" si="15"/>
        <v>2655</v>
      </c>
      <c r="AH178" s="19">
        <v>201033</v>
      </c>
      <c r="AI178" s="19">
        <v>3496</v>
      </c>
      <c r="AJ178" s="19">
        <v>1079653</v>
      </c>
      <c r="AK178" s="19"/>
      <c r="AL178" s="19">
        <v>110880</v>
      </c>
      <c r="AM178" s="19">
        <v>26273</v>
      </c>
      <c r="AN178" s="19">
        <v>30539</v>
      </c>
      <c r="AO178" s="19"/>
      <c r="AP178" s="19"/>
      <c r="AQ178" s="16">
        <f t="shared" si="16"/>
        <v>1451874</v>
      </c>
      <c r="AR178" s="19"/>
      <c r="AS178" s="19"/>
      <c r="AT178" s="19"/>
      <c r="AU178" s="19"/>
      <c r="AV178" s="19"/>
      <c r="AW178" s="19"/>
      <c r="AX178" s="19"/>
      <c r="AY178" s="19">
        <v>354335</v>
      </c>
      <c r="AZ178" s="19"/>
      <c r="BA178" s="19"/>
      <c r="BB178" s="19"/>
      <c r="BC178" s="19"/>
      <c r="BD178" s="16">
        <f t="shared" si="17"/>
        <v>354335</v>
      </c>
      <c r="BE178" s="19">
        <v>6332164</v>
      </c>
      <c r="BG178" s="24">
        <f t="shared" si="18"/>
        <v>5975174</v>
      </c>
    </row>
    <row r="179" spans="1:59" x14ac:dyDescent="0.4">
      <c r="A179" s="17" t="s">
        <v>413</v>
      </c>
      <c r="B179" s="17" t="s">
        <v>972</v>
      </c>
      <c r="C179" s="18" t="s">
        <v>414</v>
      </c>
      <c r="D179" s="19">
        <v>6748</v>
      </c>
      <c r="E179" s="19"/>
      <c r="F179" s="19"/>
      <c r="G179" s="19"/>
      <c r="H179" s="19"/>
      <c r="I179" s="19"/>
      <c r="J179" s="19"/>
      <c r="K179" s="19">
        <v>2927</v>
      </c>
      <c r="L179" s="19"/>
      <c r="M179" s="19"/>
      <c r="N179" s="19">
        <v>69667</v>
      </c>
      <c r="O179" s="19"/>
      <c r="P179" s="19">
        <v>51687</v>
      </c>
      <c r="Q179" s="19">
        <v>22013</v>
      </c>
      <c r="R179" s="19"/>
      <c r="S179" s="19"/>
      <c r="T179" s="19"/>
      <c r="U179" s="19"/>
      <c r="V179" s="16">
        <f t="shared" si="13"/>
        <v>153042</v>
      </c>
      <c r="W179" s="19"/>
      <c r="X179" s="19"/>
      <c r="Y179" s="19"/>
      <c r="Z179" s="16">
        <f t="shared" si="14"/>
        <v>0</v>
      </c>
      <c r="AA179" s="19"/>
      <c r="AB179" s="19"/>
      <c r="AC179" s="19"/>
      <c r="AD179" s="19"/>
      <c r="AE179" s="19"/>
      <c r="AF179" s="19"/>
      <c r="AG179" s="16">
        <f t="shared" si="15"/>
        <v>0</v>
      </c>
      <c r="AH179" s="19"/>
      <c r="AI179" s="19"/>
      <c r="AJ179" s="19"/>
      <c r="AK179" s="19"/>
      <c r="AL179" s="19"/>
      <c r="AM179" s="19">
        <v>26273</v>
      </c>
      <c r="AN179" s="19"/>
      <c r="AO179" s="19"/>
      <c r="AP179" s="19"/>
      <c r="AQ179" s="16">
        <f t="shared" si="16"/>
        <v>26273</v>
      </c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6">
        <f t="shared" si="17"/>
        <v>0</v>
      </c>
      <c r="BE179" s="19">
        <v>179315</v>
      </c>
      <c r="BG179" s="24">
        <f t="shared" si="18"/>
        <v>179315</v>
      </c>
    </row>
    <row r="180" spans="1:59" x14ac:dyDescent="0.4">
      <c r="A180" s="17" t="s">
        <v>415</v>
      </c>
      <c r="B180" s="17" t="s">
        <v>975</v>
      </c>
      <c r="C180" s="18" t="s">
        <v>416</v>
      </c>
      <c r="D180" s="19">
        <v>6748</v>
      </c>
      <c r="E180" s="19"/>
      <c r="F180" s="19"/>
      <c r="G180" s="19"/>
      <c r="H180" s="19"/>
      <c r="I180" s="19"/>
      <c r="J180" s="19"/>
      <c r="K180" s="19">
        <v>2927</v>
      </c>
      <c r="L180" s="19"/>
      <c r="M180" s="19"/>
      <c r="N180" s="19">
        <v>69667</v>
      </c>
      <c r="O180" s="19"/>
      <c r="P180" s="19">
        <v>51687</v>
      </c>
      <c r="Q180" s="19">
        <v>22013</v>
      </c>
      <c r="R180" s="19"/>
      <c r="S180" s="19"/>
      <c r="T180" s="19"/>
      <c r="U180" s="19"/>
      <c r="V180" s="16">
        <f t="shared" si="13"/>
        <v>153042</v>
      </c>
      <c r="W180" s="19"/>
      <c r="X180" s="19"/>
      <c r="Y180" s="19"/>
      <c r="Z180" s="16">
        <f t="shared" si="14"/>
        <v>0</v>
      </c>
      <c r="AA180" s="19"/>
      <c r="AB180" s="19"/>
      <c r="AC180" s="19"/>
      <c r="AD180" s="19"/>
      <c r="AE180" s="19"/>
      <c r="AF180" s="19"/>
      <c r="AG180" s="16">
        <f t="shared" si="15"/>
        <v>0</v>
      </c>
      <c r="AH180" s="19"/>
      <c r="AI180" s="19"/>
      <c r="AJ180" s="19"/>
      <c r="AK180" s="19"/>
      <c r="AL180" s="19"/>
      <c r="AM180" s="19">
        <v>26273</v>
      </c>
      <c r="AN180" s="19"/>
      <c r="AO180" s="19"/>
      <c r="AP180" s="19"/>
      <c r="AQ180" s="16">
        <f t="shared" si="16"/>
        <v>26273</v>
      </c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6">
        <f t="shared" si="17"/>
        <v>0</v>
      </c>
      <c r="BE180" s="19">
        <v>179315</v>
      </c>
      <c r="BG180" s="24">
        <f t="shared" si="18"/>
        <v>179315</v>
      </c>
    </row>
    <row r="181" spans="1:59" x14ac:dyDescent="0.4">
      <c r="A181" s="17" t="s">
        <v>417</v>
      </c>
      <c r="B181" s="17" t="s">
        <v>972</v>
      </c>
      <c r="C181" s="18" t="s">
        <v>418</v>
      </c>
      <c r="D181" s="19">
        <v>8635</v>
      </c>
      <c r="E181" s="19"/>
      <c r="F181" s="19"/>
      <c r="G181" s="19">
        <v>44746</v>
      </c>
      <c r="H181" s="19"/>
      <c r="I181" s="19"/>
      <c r="J181" s="19"/>
      <c r="K181" s="19">
        <v>21859</v>
      </c>
      <c r="L181" s="19">
        <v>7725</v>
      </c>
      <c r="M181" s="19"/>
      <c r="N181" s="19">
        <v>1001</v>
      </c>
      <c r="O181" s="19"/>
      <c r="P181" s="19"/>
      <c r="Q181" s="19"/>
      <c r="R181" s="19"/>
      <c r="S181" s="19"/>
      <c r="T181" s="19"/>
      <c r="U181" s="19"/>
      <c r="V181" s="16">
        <f t="shared" si="13"/>
        <v>83966</v>
      </c>
      <c r="W181" s="19"/>
      <c r="X181" s="19"/>
      <c r="Y181" s="19"/>
      <c r="Z181" s="16">
        <f t="shared" si="14"/>
        <v>0</v>
      </c>
      <c r="AA181" s="19"/>
      <c r="AB181" s="19"/>
      <c r="AC181" s="19"/>
      <c r="AD181" s="19"/>
      <c r="AE181" s="19"/>
      <c r="AF181" s="19"/>
      <c r="AG181" s="16">
        <f t="shared" si="15"/>
        <v>0</v>
      </c>
      <c r="AH181" s="19">
        <v>3187</v>
      </c>
      <c r="AI181" s="19"/>
      <c r="AJ181" s="19"/>
      <c r="AK181" s="19"/>
      <c r="AL181" s="19"/>
      <c r="AM181" s="19"/>
      <c r="AN181" s="19"/>
      <c r="AO181" s="19"/>
      <c r="AP181" s="19"/>
      <c r="AQ181" s="16">
        <f t="shared" si="16"/>
        <v>3187</v>
      </c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6">
        <f t="shared" si="17"/>
        <v>0</v>
      </c>
      <c r="BE181" s="19">
        <v>87153</v>
      </c>
      <c r="BG181" s="24">
        <f t="shared" si="18"/>
        <v>87153</v>
      </c>
    </row>
    <row r="182" spans="1:59" x14ac:dyDescent="0.4">
      <c r="A182" s="17" t="s">
        <v>419</v>
      </c>
      <c r="B182" s="17" t="s">
        <v>975</v>
      </c>
      <c r="C182" s="18" t="s">
        <v>420</v>
      </c>
      <c r="D182" s="19"/>
      <c r="E182" s="19"/>
      <c r="F182" s="19"/>
      <c r="G182" s="19"/>
      <c r="H182" s="19"/>
      <c r="I182" s="19"/>
      <c r="J182" s="19"/>
      <c r="K182" s="19"/>
      <c r="L182" s="19">
        <v>7725</v>
      </c>
      <c r="M182" s="19"/>
      <c r="N182" s="19"/>
      <c r="O182" s="19"/>
      <c r="P182" s="19"/>
      <c r="Q182" s="19"/>
      <c r="R182" s="19"/>
      <c r="S182" s="19"/>
      <c r="T182" s="19"/>
      <c r="U182" s="19"/>
      <c r="V182" s="16">
        <f t="shared" si="13"/>
        <v>7725</v>
      </c>
      <c r="W182" s="19"/>
      <c r="X182" s="19"/>
      <c r="Y182" s="19"/>
      <c r="Z182" s="16">
        <f t="shared" si="14"/>
        <v>0</v>
      </c>
      <c r="AA182" s="19"/>
      <c r="AB182" s="19"/>
      <c r="AC182" s="19"/>
      <c r="AD182" s="19"/>
      <c r="AE182" s="19"/>
      <c r="AF182" s="19"/>
      <c r="AG182" s="16">
        <f t="shared" si="15"/>
        <v>0</v>
      </c>
      <c r="AH182" s="19"/>
      <c r="AI182" s="19"/>
      <c r="AJ182" s="19"/>
      <c r="AK182" s="19"/>
      <c r="AL182" s="19"/>
      <c r="AM182" s="19"/>
      <c r="AN182" s="19"/>
      <c r="AO182" s="19"/>
      <c r="AP182" s="19"/>
      <c r="AQ182" s="16">
        <f t="shared" si="16"/>
        <v>0</v>
      </c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6">
        <f t="shared" si="17"/>
        <v>0</v>
      </c>
      <c r="BE182" s="19">
        <v>7725</v>
      </c>
      <c r="BG182" s="24">
        <f t="shared" si="18"/>
        <v>7725</v>
      </c>
    </row>
    <row r="183" spans="1:59" x14ac:dyDescent="0.4">
      <c r="A183" s="17" t="s">
        <v>421</v>
      </c>
      <c r="B183" s="17" t="s">
        <v>972</v>
      </c>
      <c r="C183" s="18" t="s">
        <v>422</v>
      </c>
      <c r="D183" s="19">
        <v>277724</v>
      </c>
      <c r="E183" s="19"/>
      <c r="F183" s="19"/>
      <c r="G183" s="19"/>
      <c r="H183" s="19">
        <v>229</v>
      </c>
      <c r="I183" s="19"/>
      <c r="J183" s="19">
        <v>2732</v>
      </c>
      <c r="K183" s="19">
        <v>34127</v>
      </c>
      <c r="L183" s="19"/>
      <c r="M183" s="19">
        <v>6196</v>
      </c>
      <c r="N183" s="19">
        <v>3613</v>
      </c>
      <c r="O183" s="19"/>
      <c r="P183" s="19">
        <v>2007723</v>
      </c>
      <c r="Q183" s="19">
        <v>880642</v>
      </c>
      <c r="R183" s="19"/>
      <c r="S183" s="19"/>
      <c r="T183" s="19"/>
      <c r="U183" s="19"/>
      <c r="V183" s="16">
        <f t="shared" si="13"/>
        <v>3212986</v>
      </c>
      <c r="W183" s="19"/>
      <c r="X183" s="19"/>
      <c r="Y183" s="19"/>
      <c r="Z183" s="16">
        <f t="shared" si="14"/>
        <v>0</v>
      </c>
      <c r="AA183" s="19"/>
      <c r="AB183" s="19"/>
      <c r="AC183" s="19">
        <v>652</v>
      </c>
      <c r="AD183" s="19"/>
      <c r="AE183" s="19"/>
      <c r="AF183" s="19"/>
      <c r="AG183" s="16">
        <f t="shared" si="15"/>
        <v>652</v>
      </c>
      <c r="AH183" s="19">
        <v>152015</v>
      </c>
      <c r="AI183" s="19"/>
      <c r="AJ183" s="19">
        <v>791093</v>
      </c>
      <c r="AK183" s="19"/>
      <c r="AL183" s="19">
        <v>95734</v>
      </c>
      <c r="AM183" s="19"/>
      <c r="AN183" s="19"/>
      <c r="AO183" s="19"/>
      <c r="AP183" s="19"/>
      <c r="AQ183" s="16">
        <f t="shared" si="16"/>
        <v>1038842</v>
      </c>
      <c r="AR183" s="19"/>
      <c r="AS183" s="19"/>
      <c r="AT183" s="19"/>
      <c r="AU183" s="19"/>
      <c r="AV183" s="19"/>
      <c r="AW183" s="19"/>
      <c r="AX183" s="19"/>
      <c r="AY183" s="19">
        <v>346202</v>
      </c>
      <c r="AZ183" s="19"/>
      <c r="BA183" s="19"/>
      <c r="BB183" s="19"/>
      <c r="BC183" s="19"/>
      <c r="BD183" s="16">
        <f t="shared" si="17"/>
        <v>346202</v>
      </c>
      <c r="BE183" s="19">
        <v>4598682</v>
      </c>
      <c r="BG183" s="24">
        <f t="shared" si="18"/>
        <v>4251828</v>
      </c>
    </row>
    <row r="184" spans="1:59" x14ac:dyDescent="0.4">
      <c r="A184" s="17" t="s">
        <v>423</v>
      </c>
      <c r="B184" s="17" t="s">
        <v>971</v>
      </c>
      <c r="C184" s="18" t="s">
        <v>424</v>
      </c>
      <c r="D184" s="19">
        <v>69668</v>
      </c>
      <c r="E184" s="19">
        <v>1021</v>
      </c>
      <c r="F184" s="19"/>
      <c r="G184" s="19">
        <v>113938</v>
      </c>
      <c r="H184" s="19">
        <v>52556</v>
      </c>
      <c r="I184" s="19"/>
      <c r="J184" s="19">
        <v>52911</v>
      </c>
      <c r="K184" s="19">
        <v>771834</v>
      </c>
      <c r="L184" s="19">
        <v>811</v>
      </c>
      <c r="M184" s="19">
        <v>1640</v>
      </c>
      <c r="N184" s="19">
        <v>69438</v>
      </c>
      <c r="O184" s="19"/>
      <c r="P184" s="19">
        <v>640214</v>
      </c>
      <c r="Q184" s="19">
        <v>3962</v>
      </c>
      <c r="R184" s="19"/>
      <c r="S184" s="19"/>
      <c r="T184" s="19"/>
      <c r="U184" s="19">
        <v>364</v>
      </c>
      <c r="V184" s="16">
        <f t="shared" si="13"/>
        <v>1778357</v>
      </c>
      <c r="W184" s="19"/>
      <c r="X184" s="19">
        <v>959</v>
      </c>
      <c r="Y184" s="19"/>
      <c r="Z184" s="16">
        <f t="shared" si="14"/>
        <v>959</v>
      </c>
      <c r="AA184" s="19">
        <v>447236</v>
      </c>
      <c r="AB184" s="19"/>
      <c r="AC184" s="19">
        <v>1631</v>
      </c>
      <c r="AD184" s="19"/>
      <c r="AE184" s="19"/>
      <c r="AF184" s="19"/>
      <c r="AG184" s="16">
        <f t="shared" si="15"/>
        <v>448867</v>
      </c>
      <c r="AH184" s="19"/>
      <c r="AI184" s="19">
        <v>248</v>
      </c>
      <c r="AJ184" s="19"/>
      <c r="AK184" s="19"/>
      <c r="AL184" s="19"/>
      <c r="AM184" s="19"/>
      <c r="AN184" s="19">
        <v>7223</v>
      </c>
      <c r="AO184" s="19">
        <v>49410</v>
      </c>
      <c r="AP184" s="19"/>
      <c r="AQ184" s="16">
        <f t="shared" si="16"/>
        <v>56881</v>
      </c>
      <c r="AR184" s="19"/>
      <c r="AS184" s="19"/>
      <c r="AT184" s="19"/>
      <c r="AU184" s="19"/>
      <c r="AV184" s="19"/>
      <c r="AW184" s="19"/>
      <c r="AX184" s="19"/>
      <c r="AY184" s="19">
        <v>8549</v>
      </c>
      <c r="AZ184" s="19"/>
      <c r="BA184" s="19"/>
      <c r="BB184" s="19"/>
      <c r="BC184" s="19"/>
      <c r="BD184" s="16">
        <f t="shared" si="17"/>
        <v>8549</v>
      </c>
      <c r="BE184" s="19">
        <v>2293613</v>
      </c>
      <c r="BG184" s="24">
        <f t="shared" si="18"/>
        <v>1835238</v>
      </c>
    </row>
    <row r="185" spans="1:59" x14ac:dyDescent="0.4">
      <c r="A185" s="17" t="s">
        <v>425</v>
      </c>
      <c r="B185" s="17" t="s">
        <v>972</v>
      </c>
      <c r="C185" s="18" t="s">
        <v>426</v>
      </c>
      <c r="D185" s="19">
        <v>44946</v>
      </c>
      <c r="E185" s="19"/>
      <c r="F185" s="19"/>
      <c r="G185" s="19">
        <v>108860</v>
      </c>
      <c r="H185" s="19">
        <v>51684</v>
      </c>
      <c r="I185" s="19"/>
      <c r="J185" s="19">
        <v>47310</v>
      </c>
      <c r="K185" s="19">
        <v>704515</v>
      </c>
      <c r="L185" s="19"/>
      <c r="M185" s="19">
        <v>1640</v>
      </c>
      <c r="N185" s="19">
        <v>65259</v>
      </c>
      <c r="O185" s="19"/>
      <c r="P185" s="19">
        <v>638379</v>
      </c>
      <c r="Q185" s="19">
        <v>2751</v>
      </c>
      <c r="R185" s="19"/>
      <c r="S185" s="19"/>
      <c r="T185" s="19"/>
      <c r="U185" s="19"/>
      <c r="V185" s="16">
        <f t="shared" si="13"/>
        <v>1665344</v>
      </c>
      <c r="W185" s="19"/>
      <c r="X185" s="19"/>
      <c r="Y185" s="19"/>
      <c r="Z185" s="16">
        <f t="shared" si="14"/>
        <v>0</v>
      </c>
      <c r="AA185" s="19">
        <v>421100</v>
      </c>
      <c r="AB185" s="19"/>
      <c r="AC185" s="19"/>
      <c r="AD185" s="19"/>
      <c r="AE185" s="19"/>
      <c r="AF185" s="19"/>
      <c r="AG185" s="16">
        <f t="shared" si="15"/>
        <v>421100</v>
      </c>
      <c r="AH185" s="19"/>
      <c r="AI185" s="19"/>
      <c r="AJ185" s="19"/>
      <c r="AK185" s="19"/>
      <c r="AL185" s="19"/>
      <c r="AM185" s="19"/>
      <c r="AN185" s="19"/>
      <c r="AO185" s="19"/>
      <c r="AP185" s="19"/>
      <c r="AQ185" s="16">
        <f t="shared" si="16"/>
        <v>0</v>
      </c>
      <c r="AR185" s="19"/>
      <c r="AS185" s="19"/>
      <c r="AT185" s="19"/>
      <c r="AU185" s="19"/>
      <c r="AV185" s="19"/>
      <c r="AW185" s="19"/>
      <c r="AX185" s="19"/>
      <c r="AY185" s="19">
        <v>8549</v>
      </c>
      <c r="AZ185" s="19"/>
      <c r="BA185" s="19"/>
      <c r="BB185" s="19"/>
      <c r="BC185" s="19"/>
      <c r="BD185" s="16">
        <f t="shared" si="17"/>
        <v>8549</v>
      </c>
      <c r="BE185" s="19">
        <v>2094993</v>
      </c>
      <c r="BG185" s="24">
        <f t="shared" si="18"/>
        <v>1665344</v>
      </c>
    </row>
    <row r="186" spans="1:59" x14ac:dyDescent="0.4">
      <c r="A186" s="17" t="s">
        <v>427</v>
      </c>
      <c r="B186" s="17" t="s">
        <v>971</v>
      </c>
      <c r="C186" s="18" t="s">
        <v>428</v>
      </c>
      <c r="D186" s="19">
        <v>13646</v>
      </c>
      <c r="E186" s="19">
        <v>7318</v>
      </c>
      <c r="F186" s="19">
        <v>3142</v>
      </c>
      <c r="G186" s="19">
        <v>823054</v>
      </c>
      <c r="H186" s="19">
        <v>273556</v>
      </c>
      <c r="I186" s="19">
        <v>234745</v>
      </c>
      <c r="J186" s="19">
        <v>94922</v>
      </c>
      <c r="K186" s="19">
        <v>1525273</v>
      </c>
      <c r="L186" s="19">
        <v>138271</v>
      </c>
      <c r="M186" s="19">
        <v>160989</v>
      </c>
      <c r="N186" s="19">
        <v>3357349</v>
      </c>
      <c r="O186" s="19"/>
      <c r="P186" s="19">
        <v>4197</v>
      </c>
      <c r="Q186" s="19">
        <v>27243</v>
      </c>
      <c r="R186" s="19"/>
      <c r="S186" s="19"/>
      <c r="T186" s="19"/>
      <c r="U186" s="19">
        <v>15232</v>
      </c>
      <c r="V186" s="16">
        <f t="shared" si="13"/>
        <v>6678937</v>
      </c>
      <c r="W186" s="19"/>
      <c r="X186" s="19">
        <v>7192</v>
      </c>
      <c r="Y186" s="19">
        <v>52521</v>
      </c>
      <c r="Z186" s="16">
        <f t="shared" si="14"/>
        <v>59713</v>
      </c>
      <c r="AA186" s="19">
        <v>409407</v>
      </c>
      <c r="AB186" s="19">
        <v>6722</v>
      </c>
      <c r="AC186" s="19">
        <v>820418</v>
      </c>
      <c r="AD186" s="19"/>
      <c r="AE186" s="19"/>
      <c r="AF186" s="19"/>
      <c r="AG186" s="16">
        <f t="shared" si="15"/>
        <v>1236547</v>
      </c>
      <c r="AH186" s="19">
        <v>346217</v>
      </c>
      <c r="AI186" s="19">
        <v>605</v>
      </c>
      <c r="AJ186" s="19">
        <v>6569</v>
      </c>
      <c r="AK186" s="19">
        <v>31794</v>
      </c>
      <c r="AL186" s="19">
        <v>3726</v>
      </c>
      <c r="AM186" s="19">
        <v>101849</v>
      </c>
      <c r="AN186" s="19">
        <v>83643</v>
      </c>
      <c r="AO186" s="19">
        <v>148724</v>
      </c>
      <c r="AP186" s="19">
        <v>525</v>
      </c>
      <c r="AQ186" s="16">
        <f t="shared" si="16"/>
        <v>723652</v>
      </c>
      <c r="AR186" s="19"/>
      <c r="AS186" s="19"/>
      <c r="AT186" s="19">
        <v>33335</v>
      </c>
      <c r="AU186" s="19"/>
      <c r="AV186" s="19"/>
      <c r="AW186" s="19"/>
      <c r="AX186" s="19"/>
      <c r="AY186" s="19">
        <v>47503</v>
      </c>
      <c r="AZ186" s="19"/>
      <c r="BA186" s="19"/>
      <c r="BB186" s="19">
        <v>30149</v>
      </c>
      <c r="BC186" s="19">
        <v>335</v>
      </c>
      <c r="BD186" s="16">
        <f t="shared" si="17"/>
        <v>111322</v>
      </c>
      <c r="BE186" s="19">
        <v>8810171</v>
      </c>
      <c r="BG186" s="24">
        <f t="shared" si="18"/>
        <v>7402589</v>
      </c>
    </row>
    <row r="187" spans="1:59" x14ac:dyDescent="0.4">
      <c r="A187" s="17" t="s">
        <v>429</v>
      </c>
      <c r="B187" s="17" t="s">
        <v>972</v>
      </c>
      <c r="C187" s="18" t="s">
        <v>430</v>
      </c>
      <c r="D187" s="19"/>
      <c r="E187" s="19"/>
      <c r="F187" s="19"/>
      <c r="G187" s="19">
        <v>83825</v>
      </c>
      <c r="H187" s="19"/>
      <c r="I187" s="19"/>
      <c r="J187" s="19">
        <v>712</v>
      </c>
      <c r="K187" s="19">
        <v>183792</v>
      </c>
      <c r="L187" s="19"/>
      <c r="M187" s="19">
        <v>213</v>
      </c>
      <c r="N187" s="19">
        <v>328412</v>
      </c>
      <c r="O187" s="19"/>
      <c r="P187" s="19">
        <v>248</v>
      </c>
      <c r="Q187" s="19"/>
      <c r="R187" s="19"/>
      <c r="S187" s="19"/>
      <c r="T187" s="19"/>
      <c r="U187" s="19">
        <v>1032</v>
      </c>
      <c r="V187" s="16">
        <f t="shared" si="13"/>
        <v>598234</v>
      </c>
      <c r="W187" s="19"/>
      <c r="X187" s="19"/>
      <c r="Y187" s="19"/>
      <c r="Z187" s="16">
        <f t="shared" si="14"/>
        <v>0</v>
      </c>
      <c r="AA187" s="19">
        <v>13620</v>
      </c>
      <c r="AB187" s="19">
        <v>6722</v>
      </c>
      <c r="AC187" s="19">
        <v>46350</v>
      </c>
      <c r="AD187" s="19"/>
      <c r="AE187" s="19"/>
      <c r="AF187" s="19"/>
      <c r="AG187" s="16">
        <f t="shared" si="15"/>
        <v>66692</v>
      </c>
      <c r="AH187" s="19">
        <v>66543</v>
      </c>
      <c r="AI187" s="19">
        <v>605</v>
      </c>
      <c r="AJ187" s="19">
        <v>1543</v>
      </c>
      <c r="AK187" s="19">
        <v>31494</v>
      </c>
      <c r="AL187" s="19">
        <v>268</v>
      </c>
      <c r="AM187" s="19"/>
      <c r="AN187" s="19"/>
      <c r="AO187" s="19"/>
      <c r="AP187" s="19"/>
      <c r="AQ187" s="16">
        <f t="shared" si="16"/>
        <v>100453</v>
      </c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6">
        <f t="shared" si="17"/>
        <v>0</v>
      </c>
      <c r="BE187" s="19">
        <v>765379</v>
      </c>
      <c r="BG187" s="24">
        <f t="shared" si="18"/>
        <v>698687</v>
      </c>
    </row>
    <row r="188" spans="1:59" x14ac:dyDescent="0.4">
      <c r="A188" s="17" t="s">
        <v>433</v>
      </c>
      <c r="B188" s="17" t="s">
        <v>975</v>
      </c>
      <c r="C188" s="18" t="s">
        <v>434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>
        <v>6156</v>
      </c>
      <c r="O188" s="19"/>
      <c r="P188" s="19"/>
      <c r="Q188" s="19"/>
      <c r="R188" s="19"/>
      <c r="S188" s="19"/>
      <c r="T188" s="19"/>
      <c r="U188" s="19"/>
      <c r="V188" s="16">
        <f t="shared" si="13"/>
        <v>6156</v>
      </c>
      <c r="W188" s="19"/>
      <c r="X188" s="19"/>
      <c r="Y188" s="19"/>
      <c r="Z188" s="16">
        <f t="shared" si="14"/>
        <v>0</v>
      </c>
      <c r="AA188" s="19"/>
      <c r="AB188" s="19"/>
      <c r="AC188" s="19">
        <v>3447</v>
      </c>
      <c r="AD188" s="19"/>
      <c r="AE188" s="19"/>
      <c r="AF188" s="19"/>
      <c r="AG188" s="16">
        <f t="shared" si="15"/>
        <v>3447</v>
      </c>
      <c r="AH188" s="19"/>
      <c r="AI188" s="19">
        <v>605</v>
      </c>
      <c r="AJ188" s="19"/>
      <c r="AK188" s="19">
        <v>9552</v>
      </c>
      <c r="AL188" s="19"/>
      <c r="AM188" s="19"/>
      <c r="AN188" s="19"/>
      <c r="AO188" s="19"/>
      <c r="AP188" s="19"/>
      <c r="AQ188" s="16">
        <f t="shared" si="16"/>
        <v>10157</v>
      </c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6">
        <f t="shared" si="17"/>
        <v>0</v>
      </c>
      <c r="BE188" s="19">
        <v>19760</v>
      </c>
      <c r="BG188" s="24">
        <f t="shared" si="18"/>
        <v>16313</v>
      </c>
    </row>
    <row r="189" spans="1:59" x14ac:dyDescent="0.4">
      <c r="A189" s="17" t="s">
        <v>435</v>
      </c>
      <c r="B189" s="17" t="s">
        <v>975</v>
      </c>
      <c r="C189" s="18" t="s">
        <v>436</v>
      </c>
      <c r="D189" s="19"/>
      <c r="E189" s="19"/>
      <c r="F189" s="19"/>
      <c r="G189" s="19">
        <v>83825</v>
      </c>
      <c r="H189" s="19"/>
      <c r="I189" s="19"/>
      <c r="J189" s="19">
        <v>712</v>
      </c>
      <c r="K189" s="19">
        <v>38200</v>
      </c>
      <c r="L189" s="19"/>
      <c r="M189" s="19">
        <v>213</v>
      </c>
      <c r="N189" s="19">
        <v>303038</v>
      </c>
      <c r="O189" s="19"/>
      <c r="P189" s="19"/>
      <c r="Q189" s="19"/>
      <c r="R189" s="19"/>
      <c r="S189" s="19"/>
      <c r="T189" s="19"/>
      <c r="U189" s="19">
        <v>1032</v>
      </c>
      <c r="V189" s="16">
        <f t="shared" si="13"/>
        <v>427020</v>
      </c>
      <c r="W189" s="19"/>
      <c r="X189" s="19"/>
      <c r="Y189" s="19"/>
      <c r="Z189" s="16">
        <f t="shared" si="14"/>
        <v>0</v>
      </c>
      <c r="AA189" s="19">
        <v>296</v>
      </c>
      <c r="AB189" s="19">
        <v>6722</v>
      </c>
      <c r="AC189" s="19">
        <v>38916</v>
      </c>
      <c r="AD189" s="19"/>
      <c r="AE189" s="19"/>
      <c r="AF189" s="19"/>
      <c r="AG189" s="16">
        <f t="shared" si="15"/>
        <v>45934</v>
      </c>
      <c r="AH189" s="19">
        <v>746</v>
      </c>
      <c r="AI189" s="19"/>
      <c r="AJ189" s="19">
        <v>1543</v>
      </c>
      <c r="AK189" s="19">
        <v>21942</v>
      </c>
      <c r="AL189" s="19"/>
      <c r="AM189" s="19"/>
      <c r="AN189" s="19"/>
      <c r="AO189" s="19"/>
      <c r="AP189" s="19"/>
      <c r="AQ189" s="16">
        <f t="shared" si="16"/>
        <v>24231</v>
      </c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6">
        <f t="shared" si="17"/>
        <v>0</v>
      </c>
      <c r="BE189" s="19">
        <v>497185</v>
      </c>
      <c r="BG189" s="24">
        <f t="shared" si="18"/>
        <v>451251</v>
      </c>
    </row>
    <row r="190" spans="1:59" x14ac:dyDescent="0.4">
      <c r="A190" s="17" t="s">
        <v>437</v>
      </c>
      <c r="B190" s="17" t="s">
        <v>972</v>
      </c>
      <c r="C190" s="18" t="s">
        <v>438</v>
      </c>
      <c r="D190" s="19"/>
      <c r="E190" s="19"/>
      <c r="F190" s="19"/>
      <c r="G190" s="19">
        <v>3872</v>
      </c>
      <c r="H190" s="19"/>
      <c r="I190" s="19"/>
      <c r="J190" s="19">
        <v>29883</v>
      </c>
      <c r="K190" s="19"/>
      <c r="L190" s="19">
        <v>28802</v>
      </c>
      <c r="M190" s="19">
        <v>2088</v>
      </c>
      <c r="N190" s="19">
        <v>274334</v>
      </c>
      <c r="O190" s="19"/>
      <c r="P190" s="19">
        <v>340</v>
      </c>
      <c r="Q190" s="19">
        <v>480</v>
      </c>
      <c r="R190" s="19"/>
      <c r="S190" s="19"/>
      <c r="T190" s="19"/>
      <c r="U190" s="19">
        <v>297</v>
      </c>
      <c r="V190" s="16">
        <f t="shared" si="13"/>
        <v>340096</v>
      </c>
      <c r="W190" s="19"/>
      <c r="X190" s="19"/>
      <c r="Y190" s="19">
        <v>2393</v>
      </c>
      <c r="Z190" s="16">
        <f t="shared" si="14"/>
        <v>2393</v>
      </c>
      <c r="AA190" s="19">
        <v>12241</v>
      </c>
      <c r="AB190" s="19"/>
      <c r="AC190" s="19">
        <v>24037</v>
      </c>
      <c r="AD190" s="19"/>
      <c r="AE190" s="19"/>
      <c r="AF190" s="19"/>
      <c r="AG190" s="16">
        <f t="shared" si="15"/>
        <v>36278</v>
      </c>
      <c r="AH190" s="19"/>
      <c r="AI190" s="19"/>
      <c r="AJ190" s="19"/>
      <c r="AK190" s="19"/>
      <c r="AL190" s="19"/>
      <c r="AM190" s="19"/>
      <c r="AN190" s="19">
        <v>1149</v>
      </c>
      <c r="AO190" s="19">
        <v>9989</v>
      </c>
      <c r="AP190" s="19"/>
      <c r="AQ190" s="16">
        <f t="shared" si="16"/>
        <v>11138</v>
      </c>
      <c r="AR190" s="19"/>
      <c r="AS190" s="19"/>
      <c r="AT190" s="19">
        <v>33335</v>
      </c>
      <c r="AU190" s="19"/>
      <c r="AV190" s="19"/>
      <c r="AW190" s="19"/>
      <c r="AX190" s="19"/>
      <c r="AY190" s="19"/>
      <c r="AZ190" s="19"/>
      <c r="BA190" s="19"/>
      <c r="BB190" s="19"/>
      <c r="BC190" s="19"/>
      <c r="BD190" s="16">
        <f t="shared" si="17"/>
        <v>33335</v>
      </c>
      <c r="BE190" s="19">
        <v>423240</v>
      </c>
      <c r="BG190" s="24">
        <f t="shared" si="18"/>
        <v>351234</v>
      </c>
    </row>
    <row r="191" spans="1:59" x14ac:dyDescent="0.4">
      <c r="A191" s="17" t="s">
        <v>439</v>
      </c>
      <c r="B191" s="17" t="s">
        <v>975</v>
      </c>
      <c r="C191" s="18" t="s">
        <v>440</v>
      </c>
      <c r="D191" s="19"/>
      <c r="E191" s="19"/>
      <c r="F191" s="19"/>
      <c r="G191" s="19">
        <v>3872</v>
      </c>
      <c r="H191" s="19"/>
      <c r="I191" s="19"/>
      <c r="J191" s="19">
        <v>29883</v>
      </c>
      <c r="K191" s="19"/>
      <c r="L191" s="19">
        <v>28802</v>
      </c>
      <c r="M191" s="19">
        <v>2088</v>
      </c>
      <c r="N191" s="19">
        <v>274334</v>
      </c>
      <c r="O191" s="19"/>
      <c r="P191" s="19">
        <v>340</v>
      </c>
      <c r="Q191" s="19">
        <v>480</v>
      </c>
      <c r="R191" s="19"/>
      <c r="S191" s="19"/>
      <c r="T191" s="19"/>
      <c r="U191" s="19">
        <v>297</v>
      </c>
      <c r="V191" s="16">
        <f t="shared" si="13"/>
        <v>340096</v>
      </c>
      <c r="W191" s="19"/>
      <c r="X191" s="19"/>
      <c r="Y191" s="19">
        <v>2393</v>
      </c>
      <c r="Z191" s="16">
        <f t="shared" si="14"/>
        <v>2393</v>
      </c>
      <c r="AA191" s="19">
        <v>12241</v>
      </c>
      <c r="AB191" s="19"/>
      <c r="AC191" s="19">
        <v>24037</v>
      </c>
      <c r="AD191" s="19"/>
      <c r="AE191" s="19"/>
      <c r="AF191" s="19"/>
      <c r="AG191" s="16">
        <f t="shared" si="15"/>
        <v>36278</v>
      </c>
      <c r="AH191" s="19"/>
      <c r="AI191" s="19"/>
      <c r="AJ191" s="19"/>
      <c r="AK191" s="19"/>
      <c r="AL191" s="19"/>
      <c r="AM191" s="19"/>
      <c r="AN191" s="19">
        <v>1149</v>
      </c>
      <c r="AO191" s="19">
        <v>9989</v>
      </c>
      <c r="AP191" s="19"/>
      <c r="AQ191" s="16">
        <f t="shared" si="16"/>
        <v>11138</v>
      </c>
      <c r="AR191" s="19"/>
      <c r="AS191" s="19"/>
      <c r="AT191" s="19">
        <v>33335</v>
      </c>
      <c r="AU191" s="19"/>
      <c r="AV191" s="19"/>
      <c r="AW191" s="19"/>
      <c r="AX191" s="19"/>
      <c r="AY191" s="19"/>
      <c r="AZ191" s="19"/>
      <c r="BA191" s="19"/>
      <c r="BB191" s="19"/>
      <c r="BC191" s="19"/>
      <c r="BD191" s="16">
        <f t="shared" si="17"/>
        <v>33335</v>
      </c>
      <c r="BE191" s="19">
        <v>423240</v>
      </c>
      <c r="BG191" s="24">
        <f t="shared" si="18"/>
        <v>351234</v>
      </c>
    </row>
    <row r="192" spans="1:59" x14ac:dyDescent="0.4">
      <c r="A192" s="17" t="s">
        <v>441</v>
      </c>
      <c r="B192" s="17" t="s">
        <v>972</v>
      </c>
      <c r="C192" s="18" t="s">
        <v>442</v>
      </c>
      <c r="D192" s="19"/>
      <c r="E192" s="19">
        <v>206</v>
      </c>
      <c r="F192" s="19">
        <v>2901</v>
      </c>
      <c r="G192" s="19"/>
      <c r="H192" s="19"/>
      <c r="I192" s="19"/>
      <c r="J192" s="19">
        <v>732</v>
      </c>
      <c r="K192" s="19">
        <v>11042</v>
      </c>
      <c r="L192" s="19">
        <v>1703</v>
      </c>
      <c r="M192" s="19"/>
      <c r="N192" s="19">
        <v>1737337</v>
      </c>
      <c r="O192" s="19"/>
      <c r="P192" s="19"/>
      <c r="Q192" s="19">
        <v>679</v>
      </c>
      <c r="R192" s="19"/>
      <c r="S192" s="19"/>
      <c r="T192" s="19"/>
      <c r="U192" s="19">
        <v>545</v>
      </c>
      <c r="V192" s="16">
        <f t="shared" si="13"/>
        <v>1755145</v>
      </c>
      <c r="W192" s="19"/>
      <c r="X192" s="19"/>
      <c r="Y192" s="19"/>
      <c r="Z192" s="16">
        <f t="shared" si="14"/>
        <v>0</v>
      </c>
      <c r="AA192" s="19">
        <v>174812</v>
      </c>
      <c r="AB192" s="19"/>
      <c r="AC192" s="19">
        <v>7085</v>
      </c>
      <c r="AD192" s="19"/>
      <c r="AE192" s="19"/>
      <c r="AF192" s="19"/>
      <c r="AG192" s="16">
        <f t="shared" si="15"/>
        <v>181897</v>
      </c>
      <c r="AH192" s="19"/>
      <c r="AI192" s="19"/>
      <c r="AJ192" s="19"/>
      <c r="AK192" s="19"/>
      <c r="AL192" s="19"/>
      <c r="AM192" s="19"/>
      <c r="AN192" s="19"/>
      <c r="AO192" s="19">
        <v>4408</v>
      </c>
      <c r="AP192" s="19"/>
      <c r="AQ192" s="16">
        <f t="shared" si="16"/>
        <v>4408</v>
      </c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6">
        <f t="shared" si="17"/>
        <v>0</v>
      </c>
      <c r="BE192" s="19">
        <v>1941450</v>
      </c>
      <c r="BG192" s="24">
        <f t="shared" si="18"/>
        <v>1759553</v>
      </c>
    </row>
    <row r="193" spans="1:59" x14ac:dyDescent="0.4">
      <c r="A193" s="17" t="s">
        <v>443</v>
      </c>
      <c r="B193" s="17" t="s">
        <v>975</v>
      </c>
      <c r="C193" s="18" t="s">
        <v>444</v>
      </c>
      <c r="D193" s="19"/>
      <c r="E193" s="19">
        <v>206</v>
      </c>
      <c r="F193" s="19">
        <v>2901</v>
      </c>
      <c r="G193" s="19"/>
      <c r="H193" s="19"/>
      <c r="I193" s="19"/>
      <c r="J193" s="19">
        <v>732</v>
      </c>
      <c r="K193" s="19">
        <v>11042</v>
      </c>
      <c r="L193" s="19">
        <v>1703</v>
      </c>
      <c r="M193" s="19"/>
      <c r="N193" s="19">
        <v>1710417</v>
      </c>
      <c r="O193" s="19"/>
      <c r="P193" s="19"/>
      <c r="Q193" s="19">
        <v>679</v>
      </c>
      <c r="R193" s="19"/>
      <c r="S193" s="19"/>
      <c r="T193" s="19"/>
      <c r="U193" s="19">
        <v>545</v>
      </c>
      <c r="V193" s="16">
        <f t="shared" si="13"/>
        <v>1728225</v>
      </c>
      <c r="W193" s="19"/>
      <c r="X193" s="19"/>
      <c r="Y193" s="19"/>
      <c r="Z193" s="16">
        <f t="shared" si="14"/>
        <v>0</v>
      </c>
      <c r="AA193" s="19">
        <v>174353</v>
      </c>
      <c r="AB193" s="19"/>
      <c r="AC193" s="19">
        <v>7085</v>
      </c>
      <c r="AD193" s="19"/>
      <c r="AE193" s="19"/>
      <c r="AF193" s="19"/>
      <c r="AG193" s="16">
        <f t="shared" si="15"/>
        <v>181438</v>
      </c>
      <c r="AH193" s="19"/>
      <c r="AI193" s="19"/>
      <c r="AJ193" s="19"/>
      <c r="AK193" s="19"/>
      <c r="AL193" s="19"/>
      <c r="AM193" s="19"/>
      <c r="AN193" s="19"/>
      <c r="AO193" s="19">
        <v>4408</v>
      </c>
      <c r="AP193" s="19"/>
      <c r="AQ193" s="16">
        <f t="shared" si="16"/>
        <v>4408</v>
      </c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6">
        <f t="shared" si="17"/>
        <v>0</v>
      </c>
      <c r="BE193" s="19">
        <v>1914071</v>
      </c>
      <c r="BG193" s="24">
        <f t="shared" si="18"/>
        <v>1732633</v>
      </c>
    </row>
    <row r="194" spans="1:59" x14ac:dyDescent="0.4">
      <c r="A194" s="17" t="s">
        <v>445</v>
      </c>
      <c r="B194" s="17" t="s">
        <v>972</v>
      </c>
      <c r="C194" s="18" t="s">
        <v>446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>
        <v>23749</v>
      </c>
      <c r="O194" s="19"/>
      <c r="P194" s="19"/>
      <c r="Q194" s="19"/>
      <c r="R194" s="19"/>
      <c r="S194" s="19"/>
      <c r="T194" s="19"/>
      <c r="U194" s="19"/>
      <c r="V194" s="16">
        <f t="shared" si="13"/>
        <v>23749</v>
      </c>
      <c r="W194" s="19"/>
      <c r="X194" s="19"/>
      <c r="Y194" s="19"/>
      <c r="Z194" s="16">
        <f t="shared" si="14"/>
        <v>0</v>
      </c>
      <c r="AA194" s="19"/>
      <c r="AB194" s="19"/>
      <c r="AC194" s="19">
        <v>261</v>
      </c>
      <c r="AD194" s="19"/>
      <c r="AE194" s="19"/>
      <c r="AF194" s="19"/>
      <c r="AG194" s="16">
        <f t="shared" si="15"/>
        <v>261</v>
      </c>
      <c r="AH194" s="19"/>
      <c r="AI194" s="19"/>
      <c r="AJ194" s="19"/>
      <c r="AK194" s="19"/>
      <c r="AL194" s="19"/>
      <c r="AM194" s="19"/>
      <c r="AN194" s="19"/>
      <c r="AO194" s="19"/>
      <c r="AP194" s="19"/>
      <c r="AQ194" s="16">
        <f t="shared" si="16"/>
        <v>0</v>
      </c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6">
        <f t="shared" si="17"/>
        <v>0</v>
      </c>
      <c r="BE194" s="19">
        <v>24010</v>
      </c>
      <c r="BG194" s="24">
        <f t="shared" si="18"/>
        <v>23749</v>
      </c>
    </row>
    <row r="195" spans="1:59" x14ac:dyDescent="0.4">
      <c r="A195" s="17" t="s">
        <v>447</v>
      </c>
      <c r="B195" s="17" t="s">
        <v>972</v>
      </c>
      <c r="C195" s="18" t="s">
        <v>448</v>
      </c>
      <c r="D195" s="19"/>
      <c r="E195" s="19"/>
      <c r="F195" s="19"/>
      <c r="G195" s="19"/>
      <c r="H195" s="19">
        <v>2032</v>
      </c>
      <c r="I195" s="19"/>
      <c r="J195" s="19">
        <v>8481</v>
      </c>
      <c r="K195" s="19">
        <v>18436</v>
      </c>
      <c r="L195" s="19">
        <v>19123</v>
      </c>
      <c r="M195" s="19">
        <v>86459</v>
      </c>
      <c r="N195" s="19">
        <v>164677</v>
      </c>
      <c r="O195" s="19"/>
      <c r="P195" s="19"/>
      <c r="Q195" s="19"/>
      <c r="R195" s="19"/>
      <c r="S195" s="19"/>
      <c r="T195" s="19"/>
      <c r="U195" s="19"/>
      <c r="V195" s="16">
        <f t="shared" si="13"/>
        <v>299208</v>
      </c>
      <c r="W195" s="19"/>
      <c r="X195" s="19"/>
      <c r="Y195" s="19">
        <v>1178</v>
      </c>
      <c r="Z195" s="16">
        <f t="shared" si="14"/>
        <v>1178</v>
      </c>
      <c r="AA195" s="19">
        <v>6692</v>
      </c>
      <c r="AB195" s="19"/>
      <c r="AC195" s="19">
        <v>213808</v>
      </c>
      <c r="AD195" s="19"/>
      <c r="AE195" s="19"/>
      <c r="AF195" s="19"/>
      <c r="AG195" s="16">
        <f t="shared" si="15"/>
        <v>220500</v>
      </c>
      <c r="AH195" s="19"/>
      <c r="AI195" s="19"/>
      <c r="AJ195" s="19">
        <v>2195</v>
      </c>
      <c r="AK195" s="19"/>
      <c r="AL195" s="19"/>
      <c r="AM195" s="19"/>
      <c r="AN195" s="19"/>
      <c r="AO195" s="19">
        <v>1202</v>
      </c>
      <c r="AP195" s="19"/>
      <c r="AQ195" s="16">
        <f t="shared" si="16"/>
        <v>3397</v>
      </c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6">
        <f t="shared" si="17"/>
        <v>0</v>
      </c>
      <c r="BE195" s="19">
        <v>524283</v>
      </c>
      <c r="BG195" s="24">
        <f t="shared" si="18"/>
        <v>302605</v>
      </c>
    </row>
    <row r="196" spans="1:59" x14ac:dyDescent="0.4">
      <c r="A196" s="17" t="s">
        <v>449</v>
      </c>
      <c r="B196" s="17" t="s">
        <v>972</v>
      </c>
      <c r="C196" s="18" t="s">
        <v>450</v>
      </c>
      <c r="D196" s="19"/>
      <c r="E196" s="19"/>
      <c r="F196" s="19"/>
      <c r="G196" s="19"/>
      <c r="H196" s="19"/>
      <c r="I196" s="19"/>
      <c r="J196" s="19">
        <v>3441</v>
      </c>
      <c r="K196" s="19">
        <v>8564</v>
      </c>
      <c r="L196" s="19"/>
      <c r="M196" s="19"/>
      <c r="N196" s="19">
        <v>5241</v>
      </c>
      <c r="O196" s="19"/>
      <c r="P196" s="19"/>
      <c r="Q196" s="19">
        <v>2190</v>
      </c>
      <c r="R196" s="19"/>
      <c r="S196" s="19"/>
      <c r="T196" s="19"/>
      <c r="U196" s="19"/>
      <c r="V196" s="16">
        <f t="shared" si="13"/>
        <v>19436</v>
      </c>
      <c r="W196" s="19"/>
      <c r="X196" s="19"/>
      <c r="Y196" s="19"/>
      <c r="Z196" s="16">
        <f t="shared" si="14"/>
        <v>0</v>
      </c>
      <c r="AA196" s="19">
        <v>4063</v>
      </c>
      <c r="AB196" s="19"/>
      <c r="AC196" s="19">
        <v>279754</v>
      </c>
      <c r="AD196" s="19"/>
      <c r="AE196" s="19"/>
      <c r="AF196" s="19"/>
      <c r="AG196" s="16">
        <f t="shared" si="15"/>
        <v>283817</v>
      </c>
      <c r="AH196" s="19"/>
      <c r="AI196" s="19"/>
      <c r="AJ196" s="19"/>
      <c r="AK196" s="19"/>
      <c r="AL196" s="19"/>
      <c r="AM196" s="19"/>
      <c r="AN196" s="19"/>
      <c r="AO196" s="19"/>
      <c r="AP196" s="19"/>
      <c r="AQ196" s="16">
        <f t="shared" si="16"/>
        <v>0</v>
      </c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6">
        <f t="shared" si="17"/>
        <v>0</v>
      </c>
      <c r="BE196" s="19">
        <v>303253</v>
      </c>
      <c r="BG196" s="24">
        <f t="shared" si="18"/>
        <v>19436</v>
      </c>
    </row>
    <row r="197" spans="1:59" x14ac:dyDescent="0.4">
      <c r="A197" s="17" t="s">
        <v>451</v>
      </c>
      <c r="B197" s="17" t="s">
        <v>972</v>
      </c>
      <c r="C197" s="18" t="s">
        <v>452</v>
      </c>
      <c r="D197" s="19">
        <v>1459</v>
      </c>
      <c r="E197" s="19">
        <v>755</v>
      </c>
      <c r="F197" s="19"/>
      <c r="G197" s="19">
        <v>82238</v>
      </c>
      <c r="H197" s="19">
        <v>194157</v>
      </c>
      <c r="I197" s="19">
        <v>211</v>
      </c>
      <c r="J197" s="19">
        <v>489</v>
      </c>
      <c r="K197" s="19">
        <v>89753</v>
      </c>
      <c r="L197" s="19"/>
      <c r="M197" s="19">
        <v>225</v>
      </c>
      <c r="N197" s="19">
        <v>30324</v>
      </c>
      <c r="O197" s="19"/>
      <c r="P197" s="19"/>
      <c r="Q197" s="19"/>
      <c r="R197" s="19"/>
      <c r="S197" s="19"/>
      <c r="T197" s="19"/>
      <c r="U197" s="19"/>
      <c r="V197" s="16">
        <f t="shared" si="13"/>
        <v>399611</v>
      </c>
      <c r="W197" s="19"/>
      <c r="X197" s="19"/>
      <c r="Y197" s="19">
        <v>274</v>
      </c>
      <c r="Z197" s="16">
        <f t="shared" si="14"/>
        <v>274</v>
      </c>
      <c r="AA197" s="19">
        <v>76302</v>
      </c>
      <c r="AB197" s="19"/>
      <c r="AC197" s="19">
        <v>53394</v>
      </c>
      <c r="AD197" s="19"/>
      <c r="AE197" s="19"/>
      <c r="AF197" s="19"/>
      <c r="AG197" s="16">
        <f t="shared" si="15"/>
        <v>129696</v>
      </c>
      <c r="AH197" s="19">
        <v>162289</v>
      </c>
      <c r="AI197" s="19"/>
      <c r="AJ197" s="19"/>
      <c r="AK197" s="19"/>
      <c r="AL197" s="19"/>
      <c r="AM197" s="19">
        <v>423</v>
      </c>
      <c r="AN197" s="19"/>
      <c r="AO197" s="19">
        <v>105444</v>
      </c>
      <c r="AP197" s="19"/>
      <c r="AQ197" s="16">
        <f t="shared" si="16"/>
        <v>268156</v>
      </c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6">
        <f t="shared" si="17"/>
        <v>0</v>
      </c>
      <c r="BE197" s="19">
        <v>797737</v>
      </c>
      <c r="BG197" s="24">
        <f t="shared" si="18"/>
        <v>667767</v>
      </c>
    </row>
    <row r="198" spans="1:59" x14ac:dyDescent="0.4">
      <c r="A198" s="17" t="s">
        <v>453</v>
      </c>
      <c r="B198" s="17" t="s">
        <v>972</v>
      </c>
      <c r="C198" s="18" t="s">
        <v>454</v>
      </c>
      <c r="D198" s="19"/>
      <c r="E198" s="19"/>
      <c r="F198" s="19"/>
      <c r="G198" s="19"/>
      <c r="H198" s="19"/>
      <c r="I198" s="19"/>
      <c r="J198" s="19">
        <v>18201</v>
      </c>
      <c r="K198" s="19"/>
      <c r="L198" s="19">
        <v>10376</v>
      </c>
      <c r="M198" s="19">
        <v>3940</v>
      </c>
      <c r="N198" s="19">
        <v>303068</v>
      </c>
      <c r="O198" s="19"/>
      <c r="P198" s="19"/>
      <c r="Q198" s="19">
        <v>259</v>
      </c>
      <c r="R198" s="19"/>
      <c r="S198" s="19"/>
      <c r="T198" s="19"/>
      <c r="U198" s="19"/>
      <c r="V198" s="16">
        <f t="shared" si="13"/>
        <v>335844</v>
      </c>
      <c r="W198" s="19"/>
      <c r="X198" s="19"/>
      <c r="Y198" s="19"/>
      <c r="Z198" s="16">
        <f t="shared" si="14"/>
        <v>0</v>
      </c>
      <c r="AA198" s="19">
        <v>8033</v>
      </c>
      <c r="AB198" s="19"/>
      <c r="AC198" s="19">
        <v>5253</v>
      </c>
      <c r="AD198" s="19"/>
      <c r="AE198" s="19"/>
      <c r="AF198" s="19"/>
      <c r="AG198" s="16">
        <f t="shared" si="15"/>
        <v>13286</v>
      </c>
      <c r="AH198" s="19"/>
      <c r="AI198" s="19"/>
      <c r="AJ198" s="19"/>
      <c r="AK198" s="19"/>
      <c r="AL198" s="19"/>
      <c r="AM198" s="19"/>
      <c r="AN198" s="19"/>
      <c r="AO198" s="19"/>
      <c r="AP198" s="19"/>
      <c r="AQ198" s="16">
        <f t="shared" si="16"/>
        <v>0</v>
      </c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6">
        <f t="shared" si="17"/>
        <v>0</v>
      </c>
      <c r="BE198" s="19">
        <v>349130</v>
      </c>
      <c r="BG198" s="24">
        <f t="shared" si="18"/>
        <v>335844</v>
      </c>
    </row>
    <row r="199" spans="1:59" x14ac:dyDescent="0.4">
      <c r="A199" s="17" t="s">
        <v>455</v>
      </c>
      <c r="B199" s="17" t="s">
        <v>971</v>
      </c>
      <c r="C199" s="18" t="s">
        <v>456</v>
      </c>
      <c r="D199" s="19">
        <v>119779</v>
      </c>
      <c r="E199" s="19">
        <v>8056</v>
      </c>
      <c r="F199" s="19">
        <v>3788</v>
      </c>
      <c r="G199" s="19">
        <v>195687</v>
      </c>
      <c r="H199" s="19">
        <v>319290</v>
      </c>
      <c r="I199" s="19">
        <v>27629</v>
      </c>
      <c r="J199" s="19">
        <v>723307</v>
      </c>
      <c r="K199" s="19">
        <v>3943772</v>
      </c>
      <c r="L199" s="19">
        <v>70240</v>
      </c>
      <c r="M199" s="19">
        <v>554337</v>
      </c>
      <c r="N199" s="19">
        <v>3773408</v>
      </c>
      <c r="O199" s="19"/>
      <c r="P199" s="19">
        <v>334492</v>
      </c>
      <c r="Q199" s="19">
        <v>37470</v>
      </c>
      <c r="R199" s="19">
        <v>44378</v>
      </c>
      <c r="S199" s="19"/>
      <c r="T199" s="19">
        <v>1076</v>
      </c>
      <c r="U199" s="19">
        <v>1528</v>
      </c>
      <c r="V199" s="16">
        <f t="shared" si="13"/>
        <v>10158237</v>
      </c>
      <c r="W199" s="19"/>
      <c r="X199" s="19">
        <v>232</v>
      </c>
      <c r="Y199" s="19">
        <v>95871</v>
      </c>
      <c r="Z199" s="16">
        <f t="shared" si="14"/>
        <v>96103</v>
      </c>
      <c r="AA199" s="19">
        <v>315335</v>
      </c>
      <c r="AB199" s="19">
        <v>1070</v>
      </c>
      <c r="AC199" s="19">
        <v>415529</v>
      </c>
      <c r="AD199" s="19"/>
      <c r="AE199" s="19"/>
      <c r="AF199" s="19"/>
      <c r="AG199" s="16">
        <f t="shared" si="15"/>
        <v>731934</v>
      </c>
      <c r="AH199" s="19">
        <v>7173647</v>
      </c>
      <c r="AI199" s="19">
        <v>3178213</v>
      </c>
      <c r="AJ199" s="19">
        <v>43400</v>
      </c>
      <c r="AK199" s="19">
        <v>25242</v>
      </c>
      <c r="AL199" s="19">
        <v>1298</v>
      </c>
      <c r="AM199" s="19"/>
      <c r="AN199" s="19">
        <v>9272</v>
      </c>
      <c r="AO199" s="19">
        <v>330750</v>
      </c>
      <c r="AP199" s="19">
        <v>74516</v>
      </c>
      <c r="AQ199" s="16">
        <f t="shared" si="16"/>
        <v>10836338</v>
      </c>
      <c r="AR199" s="19"/>
      <c r="AS199" s="19"/>
      <c r="AT199" s="19"/>
      <c r="AU199" s="19"/>
      <c r="AV199" s="19"/>
      <c r="AW199" s="19"/>
      <c r="AX199" s="19"/>
      <c r="AY199" s="19">
        <v>4915</v>
      </c>
      <c r="AZ199" s="19"/>
      <c r="BA199" s="19"/>
      <c r="BB199" s="19">
        <v>6956</v>
      </c>
      <c r="BC199" s="19"/>
      <c r="BD199" s="16">
        <f t="shared" si="17"/>
        <v>11871</v>
      </c>
      <c r="BE199" s="19">
        <v>21834483</v>
      </c>
      <c r="BG199" s="24">
        <f t="shared" si="18"/>
        <v>20994575</v>
      </c>
    </row>
    <row r="200" spans="1:59" x14ac:dyDescent="0.4">
      <c r="A200" s="17" t="s">
        <v>457</v>
      </c>
      <c r="B200" s="17" t="s">
        <v>972</v>
      </c>
      <c r="C200" s="18" t="s">
        <v>458</v>
      </c>
      <c r="D200" s="19">
        <v>1616</v>
      </c>
      <c r="E200" s="19">
        <v>4049</v>
      </c>
      <c r="F200" s="19"/>
      <c r="G200" s="19">
        <v>10879</v>
      </c>
      <c r="H200" s="19">
        <v>119822</v>
      </c>
      <c r="I200" s="19">
        <v>27629</v>
      </c>
      <c r="J200" s="19">
        <v>474839</v>
      </c>
      <c r="K200" s="19">
        <v>2386089</v>
      </c>
      <c r="L200" s="19">
        <v>10892</v>
      </c>
      <c r="M200" s="19">
        <v>246733</v>
      </c>
      <c r="N200" s="19">
        <v>250738</v>
      </c>
      <c r="O200" s="19"/>
      <c r="P200" s="19">
        <v>322691</v>
      </c>
      <c r="Q200" s="19">
        <v>5006</v>
      </c>
      <c r="R200" s="19"/>
      <c r="S200" s="19"/>
      <c r="T200" s="19">
        <v>1076</v>
      </c>
      <c r="U200" s="19"/>
      <c r="V200" s="16">
        <f t="shared" ref="V200:V263" si="19">SUM(D200:U200)</f>
        <v>3862059</v>
      </c>
      <c r="W200" s="19"/>
      <c r="X200" s="19"/>
      <c r="Y200" s="19">
        <v>1017</v>
      </c>
      <c r="Z200" s="16">
        <f t="shared" ref="Z200:Z263" si="20">SUM(W200:Y200)</f>
        <v>1017</v>
      </c>
      <c r="AA200" s="19">
        <v>134861</v>
      </c>
      <c r="AB200" s="19">
        <v>1070</v>
      </c>
      <c r="AC200" s="19">
        <v>356542</v>
      </c>
      <c r="AD200" s="19"/>
      <c r="AE200" s="19"/>
      <c r="AF200" s="19"/>
      <c r="AG200" s="16">
        <f t="shared" ref="AG200:AG263" si="21">SUM(AA200:AF200)</f>
        <v>492473</v>
      </c>
      <c r="AH200" s="19">
        <v>116390</v>
      </c>
      <c r="AI200" s="19">
        <v>22443</v>
      </c>
      <c r="AJ200" s="19">
        <v>553</v>
      </c>
      <c r="AK200" s="19">
        <v>25242</v>
      </c>
      <c r="AL200" s="19"/>
      <c r="AM200" s="19"/>
      <c r="AN200" s="19"/>
      <c r="AO200" s="19">
        <v>241159</v>
      </c>
      <c r="AP200" s="19">
        <v>74516</v>
      </c>
      <c r="AQ200" s="16">
        <f t="shared" ref="AQ200:AQ263" si="22">SUM(AH200:AP200)</f>
        <v>480303</v>
      </c>
      <c r="AR200" s="19"/>
      <c r="AS200" s="19"/>
      <c r="AT200" s="19"/>
      <c r="AU200" s="19"/>
      <c r="AV200" s="19"/>
      <c r="AW200" s="19"/>
      <c r="AX200" s="19"/>
      <c r="AY200" s="19">
        <v>1335</v>
      </c>
      <c r="AZ200" s="19"/>
      <c r="BA200" s="19"/>
      <c r="BB200" s="19">
        <v>6956</v>
      </c>
      <c r="BC200" s="19"/>
      <c r="BD200" s="16">
        <f t="shared" ref="BD200:BD263" si="23">SUM(AR200:BC200)</f>
        <v>8291</v>
      </c>
      <c r="BE200" s="19">
        <v>4844143</v>
      </c>
      <c r="BG200" s="24">
        <f t="shared" si="18"/>
        <v>4342362</v>
      </c>
    </row>
    <row r="201" spans="1:59" x14ac:dyDescent="0.4">
      <c r="A201" s="17" t="s">
        <v>459</v>
      </c>
      <c r="B201" s="17" t="s">
        <v>972</v>
      </c>
      <c r="C201" s="18" t="s">
        <v>460</v>
      </c>
      <c r="D201" s="19"/>
      <c r="E201" s="19"/>
      <c r="F201" s="19"/>
      <c r="G201" s="19"/>
      <c r="H201" s="19"/>
      <c r="I201" s="19"/>
      <c r="J201" s="19">
        <v>314</v>
      </c>
      <c r="K201" s="19">
        <v>338</v>
      </c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6">
        <f t="shared" si="19"/>
        <v>652</v>
      </c>
      <c r="W201" s="19"/>
      <c r="X201" s="19"/>
      <c r="Y201" s="19">
        <v>7660</v>
      </c>
      <c r="Z201" s="16">
        <f t="shared" si="20"/>
        <v>7660</v>
      </c>
      <c r="AA201" s="19"/>
      <c r="AB201" s="19"/>
      <c r="AC201" s="19"/>
      <c r="AD201" s="19"/>
      <c r="AE201" s="19"/>
      <c r="AF201" s="19"/>
      <c r="AG201" s="16">
        <f t="shared" si="21"/>
        <v>0</v>
      </c>
      <c r="AH201" s="19"/>
      <c r="AI201" s="19"/>
      <c r="AJ201" s="19"/>
      <c r="AK201" s="19"/>
      <c r="AL201" s="19"/>
      <c r="AM201" s="19"/>
      <c r="AN201" s="19"/>
      <c r="AO201" s="19"/>
      <c r="AP201" s="19"/>
      <c r="AQ201" s="16">
        <f t="shared" si="22"/>
        <v>0</v>
      </c>
      <c r="AR201" s="19"/>
      <c r="AS201" s="19"/>
      <c r="AT201" s="19"/>
      <c r="AU201" s="19"/>
      <c r="AV201" s="19"/>
      <c r="AW201" s="19"/>
      <c r="AX201" s="19"/>
      <c r="AY201" s="19">
        <v>224</v>
      </c>
      <c r="AZ201" s="19"/>
      <c r="BA201" s="19"/>
      <c r="BB201" s="19"/>
      <c r="BC201" s="19"/>
      <c r="BD201" s="16">
        <f t="shared" si="23"/>
        <v>224</v>
      </c>
      <c r="BE201" s="19">
        <v>8536</v>
      </c>
      <c r="BG201" s="24">
        <f t="shared" si="18"/>
        <v>652</v>
      </c>
    </row>
    <row r="202" spans="1:59" x14ac:dyDescent="0.4">
      <c r="A202" s="17" t="s">
        <v>461</v>
      </c>
      <c r="B202" s="17" t="s">
        <v>971</v>
      </c>
      <c r="C202" s="18" t="s">
        <v>462</v>
      </c>
      <c r="D202" s="19">
        <v>1121906</v>
      </c>
      <c r="E202" s="19">
        <v>16823</v>
      </c>
      <c r="F202" s="19">
        <v>1020</v>
      </c>
      <c r="G202" s="19">
        <v>2542</v>
      </c>
      <c r="H202" s="19">
        <v>252453</v>
      </c>
      <c r="I202" s="19"/>
      <c r="J202" s="19">
        <v>528621</v>
      </c>
      <c r="K202" s="19">
        <v>1214316</v>
      </c>
      <c r="L202" s="19"/>
      <c r="M202" s="19">
        <v>37150</v>
      </c>
      <c r="N202" s="19">
        <v>34986</v>
      </c>
      <c r="O202" s="19"/>
      <c r="P202" s="19">
        <v>2043940</v>
      </c>
      <c r="Q202" s="19">
        <v>230175</v>
      </c>
      <c r="R202" s="19"/>
      <c r="S202" s="19"/>
      <c r="T202" s="19">
        <v>13157</v>
      </c>
      <c r="U202" s="19">
        <v>147407</v>
      </c>
      <c r="V202" s="16">
        <f t="shared" si="19"/>
        <v>5644496</v>
      </c>
      <c r="W202" s="19">
        <v>216603</v>
      </c>
      <c r="X202" s="19">
        <v>287285</v>
      </c>
      <c r="Y202" s="19">
        <v>147705</v>
      </c>
      <c r="Z202" s="16">
        <f t="shared" si="20"/>
        <v>651593</v>
      </c>
      <c r="AA202" s="19">
        <v>556744</v>
      </c>
      <c r="AB202" s="19">
        <v>429</v>
      </c>
      <c r="AC202" s="19">
        <v>531425</v>
      </c>
      <c r="AD202" s="19">
        <v>1025</v>
      </c>
      <c r="AE202" s="19"/>
      <c r="AF202" s="19"/>
      <c r="AG202" s="16">
        <f t="shared" si="21"/>
        <v>1089623</v>
      </c>
      <c r="AH202" s="19">
        <v>13439</v>
      </c>
      <c r="AI202" s="19">
        <v>419</v>
      </c>
      <c r="AJ202" s="19">
        <v>1724</v>
      </c>
      <c r="AK202" s="19"/>
      <c r="AL202" s="19"/>
      <c r="AM202" s="19"/>
      <c r="AN202" s="19"/>
      <c r="AO202" s="19">
        <v>685737</v>
      </c>
      <c r="AP202" s="19">
        <v>351</v>
      </c>
      <c r="AQ202" s="16">
        <f t="shared" si="22"/>
        <v>701670</v>
      </c>
      <c r="AR202" s="19"/>
      <c r="AS202" s="19"/>
      <c r="AT202" s="19"/>
      <c r="AU202" s="19">
        <v>4033151</v>
      </c>
      <c r="AV202" s="19"/>
      <c r="AW202" s="19"/>
      <c r="AX202" s="19"/>
      <c r="AY202" s="19">
        <v>7037199</v>
      </c>
      <c r="AZ202" s="19">
        <v>385965</v>
      </c>
      <c r="BA202" s="19">
        <v>41060</v>
      </c>
      <c r="BB202" s="19"/>
      <c r="BC202" s="19"/>
      <c r="BD202" s="16">
        <f t="shared" si="23"/>
        <v>11497375</v>
      </c>
      <c r="BE202" s="19">
        <v>19584757</v>
      </c>
      <c r="BG202" s="24">
        <f t="shared" ref="BG202:BG265" si="24">V202+AQ202</f>
        <v>6346166</v>
      </c>
    </row>
    <row r="203" spans="1:59" x14ac:dyDescent="0.4">
      <c r="A203" s="17" t="s">
        <v>870</v>
      </c>
      <c r="B203" s="17" t="s">
        <v>972</v>
      </c>
      <c r="C203" s="18" t="s">
        <v>871</v>
      </c>
      <c r="D203" s="19"/>
      <c r="E203" s="19"/>
      <c r="F203" s="19"/>
      <c r="G203" s="19"/>
      <c r="H203" s="19"/>
      <c r="I203" s="19"/>
      <c r="J203" s="19"/>
      <c r="K203" s="19">
        <v>23173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6">
        <f t="shared" si="19"/>
        <v>23173</v>
      </c>
      <c r="W203" s="19"/>
      <c r="X203" s="19"/>
      <c r="Y203" s="19"/>
      <c r="Z203" s="16">
        <f t="shared" si="20"/>
        <v>0</v>
      </c>
      <c r="AA203" s="19"/>
      <c r="AB203" s="19"/>
      <c r="AC203" s="19"/>
      <c r="AD203" s="19"/>
      <c r="AE203" s="19"/>
      <c r="AF203" s="19"/>
      <c r="AG203" s="16">
        <f t="shared" si="21"/>
        <v>0</v>
      </c>
      <c r="AH203" s="19"/>
      <c r="AI203" s="19"/>
      <c r="AJ203" s="19"/>
      <c r="AK203" s="19"/>
      <c r="AL203" s="19"/>
      <c r="AM203" s="19"/>
      <c r="AN203" s="19"/>
      <c r="AO203" s="19"/>
      <c r="AP203" s="19"/>
      <c r="AQ203" s="16">
        <f t="shared" si="22"/>
        <v>0</v>
      </c>
      <c r="AR203" s="19"/>
      <c r="AS203" s="19"/>
      <c r="AT203" s="19"/>
      <c r="AU203" s="19"/>
      <c r="AV203" s="19"/>
      <c r="AW203" s="19"/>
      <c r="AX203" s="19"/>
      <c r="AY203" s="19">
        <v>145278</v>
      </c>
      <c r="AZ203" s="19"/>
      <c r="BA203" s="19"/>
      <c r="BB203" s="19"/>
      <c r="BC203" s="19"/>
      <c r="BD203" s="16">
        <f t="shared" si="23"/>
        <v>145278</v>
      </c>
      <c r="BE203" s="19">
        <v>168451</v>
      </c>
      <c r="BG203" s="24">
        <f t="shared" si="24"/>
        <v>23173</v>
      </c>
    </row>
    <row r="204" spans="1:59" x14ac:dyDescent="0.4">
      <c r="A204" s="17" t="s">
        <v>463</v>
      </c>
      <c r="B204" s="17" t="s">
        <v>972</v>
      </c>
      <c r="C204" s="18" t="s">
        <v>464</v>
      </c>
      <c r="D204" s="19"/>
      <c r="E204" s="19"/>
      <c r="F204" s="19"/>
      <c r="G204" s="19"/>
      <c r="H204" s="19"/>
      <c r="I204" s="19"/>
      <c r="J204" s="19">
        <v>51626</v>
      </c>
      <c r="K204" s="19">
        <v>68738</v>
      </c>
      <c r="L204" s="19"/>
      <c r="M204" s="19"/>
      <c r="N204" s="19"/>
      <c r="O204" s="19"/>
      <c r="P204" s="19">
        <v>2037707</v>
      </c>
      <c r="Q204" s="19">
        <v>217240</v>
      </c>
      <c r="R204" s="19"/>
      <c r="S204" s="19"/>
      <c r="T204" s="19"/>
      <c r="U204" s="19">
        <v>11722</v>
      </c>
      <c r="V204" s="16">
        <f t="shared" si="19"/>
        <v>2387033</v>
      </c>
      <c r="W204" s="19">
        <v>216603</v>
      </c>
      <c r="X204" s="19">
        <v>287285</v>
      </c>
      <c r="Y204" s="19"/>
      <c r="Z204" s="16">
        <f t="shared" si="20"/>
        <v>503888</v>
      </c>
      <c r="AA204" s="19">
        <v>415326</v>
      </c>
      <c r="AB204" s="19"/>
      <c r="AC204" s="19">
        <v>528509</v>
      </c>
      <c r="AD204" s="19"/>
      <c r="AE204" s="19"/>
      <c r="AF204" s="19"/>
      <c r="AG204" s="16">
        <f t="shared" si="21"/>
        <v>943835</v>
      </c>
      <c r="AH204" s="19"/>
      <c r="AI204" s="19"/>
      <c r="AJ204" s="19"/>
      <c r="AK204" s="19"/>
      <c r="AL204" s="19"/>
      <c r="AM204" s="19"/>
      <c r="AN204" s="19"/>
      <c r="AO204" s="19">
        <v>684352</v>
      </c>
      <c r="AP204" s="19"/>
      <c r="AQ204" s="16">
        <f t="shared" si="22"/>
        <v>684352</v>
      </c>
      <c r="AR204" s="19"/>
      <c r="AS204" s="19"/>
      <c r="AT204" s="19"/>
      <c r="AU204" s="19">
        <v>4033151</v>
      </c>
      <c r="AV204" s="19"/>
      <c r="AW204" s="19"/>
      <c r="AX204" s="19"/>
      <c r="AY204" s="19">
        <v>6891921</v>
      </c>
      <c r="AZ204" s="19">
        <v>385965</v>
      </c>
      <c r="BA204" s="19">
        <v>41060</v>
      </c>
      <c r="BB204" s="19"/>
      <c r="BC204" s="19"/>
      <c r="BD204" s="16">
        <f t="shared" si="23"/>
        <v>11352097</v>
      </c>
      <c r="BE204" s="19">
        <v>15871205</v>
      </c>
      <c r="BG204" s="24">
        <f t="shared" si="24"/>
        <v>3071385</v>
      </c>
    </row>
    <row r="205" spans="1:59" x14ac:dyDescent="0.4">
      <c r="A205" s="17" t="s">
        <v>465</v>
      </c>
      <c r="B205" s="17" t="s">
        <v>972</v>
      </c>
      <c r="C205" s="18" t="s">
        <v>466</v>
      </c>
      <c r="D205" s="19">
        <v>526576</v>
      </c>
      <c r="E205" s="19"/>
      <c r="F205" s="19">
        <v>1020</v>
      </c>
      <c r="G205" s="19"/>
      <c r="H205" s="19"/>
      <c r="I205" s="19"/>
      <c r="J205" s="19">
        <v>396278</v>
      </c>
      <c r="K205" s="19">
        <v>423271</v>
      </c>
      <c r="L205" s="19"/>
      <c r="M205" s="19">
        <v>1531</v>
      </c>
      <c r="N205" s="19">
        <v>4646</v>
      </c>
      <c r="O205" s="19"/>
      <c r="P205" s="19">
        <v>944</v>
      </c>
      <c r="Q205" s="19">
        <v>9638</v>
      </c>
      <c r="R205" s="19"/>
      <c r="S205" s="19"/>
      <c r="T205" s="19"/>
      <c r="U205" s="19"/>
      <c r="V205" s="16">
        <f t="shared" si="19"/>
        <v>1363904</v>
      </c>
      <c r="W205" s="19"/>
      <c r="X205" s="19"/>
      <c r="Y205" s="19"/>
      <c r="Z205" s="16">
        <f t="shared" si="20"/>
        <v>0</v>
      </c>
      <c r="AA205" s="19">
        <v>2826</v>
      </c>
      <c r="AB205" s="19"/>
      <c r="AC205" s="19">
        <v>625</v>
      </c>
      <c r="AD205" s="19"/>
      <c r="AE205" s="19"/>
      <c r="AF205" s="19"/>
      <c r="AG205" s="16">
        <f t="shared" si="21"/>
        <v>3451</v>
      </c>
      <c r="AH205" s="19"/>
      <c r="AI205" s="19"/>
      <c r="AJ205" s="19"/>
      <c r="AK205" s="19"/>
      <c r="AL205" s="19"/>
      <c r="AM205" s="19"/>
      <c r="AN205" s="19"/>
      <c r="AO205" s="19">
        <v>839</v>
      </c>
      <c r="AP205" s="19"/>
      <c r="AQ205" s="16">
        <f t="shared" si="22"/>
        <v>839</v>
      </c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6">
        <f t="shared" si="23"/>
        <v>0</v>
      </c>
      <c r="BE205" s="19">
        <v>1368194</v>
      </c>
      <c r="BG205" s="24">
        <f t="shared" si="24"/>
        <v>1364743</v>
      </c>
    </row>
    <row r="206" spans="1:59" x14ac:dyDescent="0.4">
      <c r="A206" s="17" t="s">
        <v>467</v>
      </c>
      <c r="B206" s="17" t="s">
        <v>972</v>
      </c>
      <c r="C206" s="18" t="s">
        <v>468</v>
      </c>
      <c r="D206" s="19">
        <v>287397</v>
      </c>
      <c r="E206" s="19"/>
      <c r="F206" s="19"/>
      <c r="G206" s="19"/>
      <c r="H206" s="19">
        <v>251072</v>
      </c>
      <c r="I206" s="19"/>
      <c r="J206" s="19">
        <v>63241</v>
      </c>
      <c r="K206" s="19">
        <v>466330</v>
      </c>
      <c r="L206" s="19"/>
      <c r="M206" s="19">
        <v>240</v>
      </c>
      <c r="N206" s="19">
        <v>1327</v>
      </c>
      <c r="O206" s="19"/>
      <c r="P206" s="19">
        <v>2035</v>
      </c>
      <c r="Q206" s="19">
        <v>2216</v>
      </c>
      <c r="R206" s="19"/>
      <c r="S206" s="19"/>
      <c r="T206" s="19"/>
      <c r="U206" s="19"/>
      <c r="V206" s="16">
        <f t="shared" si="19"/>
        <v>1073858</v>
      </c>
      <c r="W206" s="19"/>
      <c r="X206" s="19"/>
      <c r="Y206" s="19">
        <v>144657</v>
      </c>
      <c r="Z206" s="16">
        <f t="shared" si="20"/>
        <v>144657</v>
      </c>
      <c r="AA206" s="19">
        <v>835</v>
      </c>
      <c r="AB206" s="19">
        <v>429</v>
      </c>
      <c r="AC206" s="19"/>
      <c r="AD206" s="19"/>
      <c r="AE206" s="19"/>
      <c r="AF206" s="19"/>
      <c r="AG206" s="16">
        <f t="shared" si="21"/>
        <v>1264</v>
      </c>
      <c r="AH206" s="19">
        <v>466</v>
      </c>
      <c r="AI206" s="19"/>
      <c r="AJ206" s="19">
        <v>1724</v>
      </c>
      <c r="AK206" s="19"/>
      <c r="AL206" s="19"/>
      <c r="AM206" s="19"/>
      <c r="AN206" s="19"/>
      <c r="AO206" s="19">
        <v>546</v>
      </c>
      <c r="AP206" s="19"/>
      <c r="AQ206" s="16">
        <f t="shared" si="22"/>
        <v>2736</v>
      </c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6">
        <f t="shared" si="23"/>
        <v>0</v>
      </c>
      <c r="BE206" s="19">
        <v>1222515</v>
      </c>
      <c r="BG206" s="24">
        <f t="shared" si="24"/>
        <v>1076594</v>
      </c>
    </row>
    <row r="207" spans="1:59" x14ac:dyDescent="0.4">
      <c r="A207" s="17" t="s">
        <v>469</v>
      </c>
      <c r="B207" s="17" t="s">
        <v>972</v>
      </c>
      <c r="C207" s="18" t="s">
        <v>470</v>
      </c>
      <c r="D207" s="19">
        <v>18016</v>
      </c>
      <c r="E207" s="19">
        <v>16823</v>
      </c>
      <c r="F207" s="19"/>
      <c r="G207" s="19">
        <v>2542</v>
      </c>
      <c r="H207" s="19">
        <v>1381</v>
      </c>
      <c r="I207" s="19"/>
      <c r="J207" s="19">
        <v>17476</v>
      </c>
      <c r="K207" s="19">
        <v>149931</v>
      </c>
      <c r="L207" s="19"/>
      <c r="M207" s="19">
        <v>35379</v>
      </c>
      <c r="N207" s="19">
        <v>29013</v>
      </c>
      <c r="O207" s="19"/>
      <c r="P207" s="19">
        <v>3254</v>
      </c>
      <c r="Q207" s="19">
        <v>734</v>
      </c>
      <c r="R207" s="19"/>
      <c r="S207" s="19"/>
      <c r="T207" s="19">
        <v>13157</v>
      </c>
      <c r="U207" s="19">
        <v>132228</v>
      </c>
      <c r="V207" s="16">
        <f t="shared" si="19"/>
        <v>419934</v>
      </c>
      <c r="W207" s="19"/>
      <c r="X207" s="19"/>
      <c r="Y207" s="19">
        <v>3048</v>
      </c>
      <c r="Z207" s="16">
        <f t="shared" si="20"/>
        <v>3048</v>
      </c>
      <c r="AA207" s="19">
        <v>96148</v>
      </c>
      <c r="AB207" s="19"/>
      <c r="AC207" s="19"/>
      <c r="AD207" s="19"/>
      <c r="AE207" s="19"/>
      <c r="AF207" s="19"/>
      <c r="AG207" s="16">
        <f t="shared" si="21"/>
        <v>96148</v>
      </c>
      <c r="AH207" s="19">
        <v>12973</v>
      </c>
      <c r="AI207" s="19">
        <v>419</v>
      </c>
      <c r="AJ207" s="19"/>
      <c r="AK207" s="19"/>
      <c r="AL207" s="19"/>
      <c r="AM207" s="19"/>
      <c r="AN207" s="19"/>
      <c r="AO207" s="19"/>
      <c r="AP207" s="19">
        <v>351</v>
      </c>
      <c r="AQ207" s="16">
        <f t="shared" si="22"/>
        <v>13743</v>
      </c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6">
        <f t="shared" si="23"/>
        <v>0</v>
      </c>
      <c r="BE207" s="19">
        <v>532873</v>
      </c>
      <c r="BG207" s="24">
        <f t="shared" si="24"/>
        <v>433677</v>
      </c>
    </row>
    <row r="208" spans="1:59" x14ac:dyDescent="0.4">
      <c r="A208" s="17" t="s">
        <v>471</v>
      </c>
      <c r="B208" s="17" t="s">
        <v>971</v>
      </c>
      <c r="C208" s="18" t="s">
        <v>472</v>
      </c>
      <c r="D208" s="19">
        <v>25611</v>
      </c>
      <c r="E208" s="19"/>
      <c r="F208" s="19"/>
      <c r="G208" s="19">
        <v>549670</v>
      </c>
      <c r="H208" s="19">
        <v>133639</v>
      </c>
      <c r="I208" s="19">
        <v>571</v>
      </c>
      <c r="J208" s="19">
        <v>451892</v>
      </c>
      <c r="K208" s="19">
        <v>2488681</v>
      </c>
      <c r="L208" s="19">
        <v>13050</v>
      </c>
      <c r="M208" s="19">
        <v>3644313</v>
      </c>
      <c r="N208" s="19">
        <v>2958472</v>
      </c>
      <c r="O208" s="19"/>
      <c r="P208" s="19">
        <v>3238738</v>
      </c>
      <c r="Q208" s="19">
        <v>113349</v>
      </c>
      <c r="R208" s="19">
        <v>78838</v>
      </c>
      <c r="S208" s="19"/>
      <c r="T208" s="19"/>
      <c r="U208" s="19"/>
      <c r="V208" s="16">
        <f t="shared" si="19"/>
        <v>13696824</v>
      </c>
      <c r="W208" s="19"/>
      <c r="X208" s="19">
        <v>529982</v>
      </c>
      <c r="Y208" s="19">
        <v>60162</v>
      </c>
      <c r="Z208" s="16">
        <f t="shared" si="20"/>
        <v>590144</v>
      </c>
      <c r="AA208" s="19">
        <v>744976</v>
      </c>
      <c r="AB208" s="19"/>
      <c r="AC208" s="19">
        <v>69525</v>
      </c>
      <c r="AD208" s="19"/>
      <c r="AE208" s="19"/>
      <c r="AF208" s="19"/>
      <c r="AG208" s="16">
        <f t="shared" si="21"/>
        <v>814501</v>
      </c>
      <c r="AH208" s="19">
        <v>63534</v>
      </c>
      <c r="AI208" s="19">
        <v>11897</v>
      </c>
      <c r="AJ208" s="19">
        <v>16957</v>
      </c>
      <c r="AK208" s="19"/>
      <c r="AL208" s="19">
        <v>7853</v>
      </c>
      <c r="AM208" s="19">
        <v>149470</v>
      </c>
      <c r="AN208" s="19">
        <v>225314</v>
      </c>
      <c r="AO208" s="19">
        <v>62392</v>
      </c>
      <c r="AP208" s="19"/>
      <c r="AQ208" s="16">
        <f t="shared" si="22"/>
        <v>537417</v>
      </c>
      <c r="AR208" s="19">
        <v>433320</v>
      </c>
      <c r="AS208" s="19">
        <v>420712</v>
      </c>
      <c r="AT208" s="19">
        <v>114454</v>
      </c>
      <c r="AU208" s="19">
        <v>238031</v>
      </c>
      <c r="AV208" s="19"/>
      <c r="AW208" s="19"/>
      <c r="AX208" s="19">
        <v>335582</v>
      </c>
      <c r="AY208" s="19">
        <v>58946551</v>
      </c>
      <c r="AZ208" s="19"/>
      <c r="BA208" s="19">
        <v>2921146</v>
      </c>
      <c r="BB208" s="19"/>
      <c r="BC208" s="19"/>
      <c r="BD208" s="16">
        <f t="shared" si="23"/>
        <v>63409796</v>
      </c>
      <c r="BE208" s="19">
        <v>79048682</v>
      </c>
      <c r="BG208" s="24">
        <f t="shared" si="24"/>
        <v>14234241</v>
      </c>
    </row>
    <row r="209" spans="1:59" x14ac:dyDescent="0.4">
      <c r="A209" s="17" t="s">
        <v>473</v>
      </c>
      <c r="B209" s="17" t="s">
        <v>972</v>
      </c>
      <c r="C209" s="18" t="s">
        <v>474</v>
      </c>
      <c r="D209" s="19"/>
      <c r="E209" s="19"/>
      <c r="F209" s="19"/>
      <c r="G209" s="19">
        <v>675</v>
      </c>
      <c r="H209" s="19"/>
      <c r="I209" s="19"/>
      <c r="J209" s="19"/>
      <c r="K209" s="19">
        <v>6106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6">
        <f t="shared" si="19"/>
        <v>6781</v>
      </c>
      <c r="W209" s="19"/>
      <c r="X209" s="19"/>
      <c r="Y209" s="19"/>
      <c r="Z209" s="16">
        <f t="shared" si="20"/>
        <v>0</v>
      </c>
      <c r="AA209" s="19">
        <v>106384</v>
      </c>
      <c r="AB209" s="19"/>
      <c r="AC209" s="19"/>
      <c r="AD209" s="19"/>
      <c r="AE209" s="19"/>
      <c r="AF209" s="19"/>
      <c r="AG209" s="16">
        <f t="shared" si="21"/>
        <v>106384</v>
      </c>
      <c r="AH209" s="19"/>
      <c r="AI209" s="19"/>
      <c r="AJ209" s="19"/>
      <c r="AK209" s="19"/>
      <c r="AL209" s="19"/>
      <c r="AM209" s="19"/>
      <c r="AN209" s="19"/>
      <c r="AO209" s="19"/>
      <c r="AP209" s="19"/>
      <c r="AQ209" s="16">
        <f t="shared" si="22"/>
        <v>0</v>
      </c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6">
        <f t="shared" si="23"/>
        <v>0</v>
      </c>
      <c r="BE209" s="19">
        <v>113165</v>
      </c>
      <c r="BG209" s="24">
        <f t="shared" si="24"/>
        <v>6781</v>
      </c>
    </row>
    <row r="210" spans="1:59" x14ac:dyDescent="0.4">
      <c r="A210" s="17" t="s">
        <v>475</v>
      </c>
      <c r="B210" s="17" t="s">
        <v>975</v>
      </c>
      <c r="C210" s="18" t="s">
        <v>476</v>
      </c>
      <c r="D210" s="19"/>
      <c r="E210" s="19"/>
      <c r="F210" s="19"/>
      <c r="G210" s="19"/>
      <c r="H210" s="19"/>
      <c r="I210" s="19"/>
      <c r="J210" s="19"/>
      <c r="K210" s="19">
        <v>3971</v>
      </c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6">
        <f t="shared" si="19"/>
        <v>3971</v>
      </c>
      <c r="W210" s="19"/>
      <c r="X210" s="19"/>
      <c r="Y210" s="19"/>
      <c r="Z210" s="16">
        <f t="shared" si="20"/>
        <v>0</v>
      </c>
      <c r="AA210" s="19"/>
      <c r="AB210" s="19"/>
      <c r="AC210" s="19"/>
      <c r="AD210" s="19"/>
      <c r="AE210" s="19"/>
      <c r="AF210" s="19"/>
      <c r="AG210" s="16">
        <f t="shared" si="21"/>
        <v>0</v>
      </c>
      <c r="AH210" s="19"/>
      <c r="AI210" s="19"/>
      <c r="AJ210" s="19"/>
      <c r="AK210" s="19"/>
      <c r="AL210" s="19"/>
      <c r="AM210" s="19"/>
      <c r="AN210" s="19"/>
      <c r="AO210" s="19"/>
      <c r="AP210" s="19"/>
      <c r="AQ210" s="16">
        <f t="shared" si="22"/>
        <v>0</v>
      </c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6">
        <f t="shared" si="23"/>
        <v>0</v>
      </c>
      <c r="BE210" s="19">
        <v>3971</v>
      </c>
      <c r="BG210" s="24">
        <f t="shared" si="24"/>
        <v>3971</v>
      </c>
    </row>
    <row r="211" spans="1:59" x14ac:dyDescent="0.4">
      <c r="A211" s="17" t="s">
        <v>1082</v>
      </c>
      <c r="B211" s="17" t="s">
        <v>976</v>
      </c>
      <c r="C211" s="18" t="s">
        <v>1083</v>
      </c>
      <c r="D211" s="19"/>
      <c r="E211" s="19"/>
      <c r="F211" s="19"/>
      <c r="G211" s="19"/>
      <c r="H211" s="19"/>
      <c r="I211" s="19"/>
      <c r="J211" s="19"/>
      <c r="K211" s="19">
        <v>3971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6">
        <f t="shared" si="19"/>
        <v>3971</v>
      </c>
      <c r="W211" s="19"/>
      <c r="X211" s="19"/>
      <c r="Y211" s="19"/>
      <c r="Z211" s="16">
        <f t="shared" si="20"/>
        <v>0</v>
      </c>
      <c r="AA211" s="19"/>
      <c r="AB211" s="19"/>
      <c r="AC211" s="19"/>
      <c r="AD211" s="19"/>
      <c r="AE211" s="19"/>
      <c r="AF211" s="19"/>
      <c r="AG211" s="16">
        <f t="shared" si="21"/>
        <v>0</v>
      </c>
      <c r="AH211" s="19"/>
      <c r="AI211" s="19"/>
      <c r="AJ211" s="19"/>
      <c r="AK211" s="19"/>
      <c r="AL211" s="19"/>
      <c r="AM211" s="19"/>
      <c r="AN211" s="19"/>
      <c r="AO211" s="19"/>
      <c r="AP211" s="19"/>
      <c r="AQ211" s="16">
        <f t="shared" si="22"/>
        <v>0</v>
      </c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6">
        <f t="shared" si="23"/>
        <v>0</v>
      </c>
      <c r="BE211" s="19">
        <v>3971</v>
      </c>
      <c r="BG211" s="24">
        <f t="shared" si="24"/>
        <v>3971</v>
      </c>
    </row>
    <row r="212" spans="1:59" x14ac:dyDescent="0.4">
      <c r="A212" s="17" t="s">
        <v>477</v>
      </c>
      <c r="B212" s="17" t="s">
        <v>975</v>
      </c>
      <c r="C212" s="18" t="s">
        <v>478</v>
      </c>
      <c r="D212" s="19"/>
      <c r="E212" s="19"/>
      <c r="F212" s="19"/>
      <c r="G212" s="19">
        <v>675</v>
      </c>
      <c r="H212" s="19"/>
      <c r="I212" s="19"/>
      <c r="J212" s="19"/>
      <c r="K212" s="19">
        <v>2135</v>
      </c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6">
        <f t="shared" si="19"/>
        <v>2810</v>
      </c>
      <c r="W212" s="19"/>
      <c r="X212" s="19"/>
      <c r="Y212" s="19"/>
      <c r="Z212" s="16">
        <f t="shared" si="20"/>
        <v>0</v>
      </c>
      <c r="AA212" s="19">
        <v>106384</v>
      </c>
      <c r="AB212" s="19"/>
      <c r="AC212" s="19"/>
      <c r="AD212" s="19"/>
      <c r="AE212" s="19"/>
      <c r="AF212" s="19"/>
      <c r="AG212" s="16">
        <f t="shared" si="21"/>
        <v>106384</v>
      </c>
      <c r="AH212" s="19"/>
      <c r="AI212" s="19"/>
      <c r="AJ212" s="19"/>
      <c r="AK212" s="19"/>
      <c r="AL212" s="19"/>
      <c r="AM212" s="19"/>
      <c r="AN212" s="19"/>
      <c r="AO212" s="19"/>
      <c r="AP212" s="19"/>
      <c r="AQ212" s="16">
        <f t="shared" si="22"/>
        <v>0</v>
      </c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6">
        <f t="shared" si="23"/>
        <v>0</v>
      </c>
      <c r="BE212" s="19">
        <v>109194</v>
      </c>
      <c r="BG212" s="24">
        <f t="shared" si="24"/>
        <v>2810</v>
      </c>
    </row>
    <row r="213" spans="1:59" x14ac:dyDescent="0.4">
      <c r="A213" s="17" t="s">
        <v>479</v>
      </c>
      <c r="B213" s="17" t="s">
        <v>976</v>
      </c>
      <c r="C213" s="18" t="s">
        <v>480</v>
      </c>
      <c r="D213" s="19"/>
      <c r="E213" s="19"/>
      <c r="F213" s="19"/>
      <c r="G213" s="19">
        <v>675</v>
      </c>
      <c r="H213" s="19"/>
      <c r="I213" s="19"/>
      <c r="J213" s="19"/>
      <c r="K213" s="19">
        <v>2135</v>
      </c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6">
        <f t="shared" si="19"/>
        <v>2810</v>
      </c>
      <c r="W213" s="19"/>
      <c r="X213" s="19"/>
      <c r="Y213" s="19"/>
      <c r="Z213" s="16">
        <f t="shared" si="20"/>
        <v>0</v>
      </c>
      <c r="AA213" s="19">
        <v>106384</v>
      </c>
      <c r="AB213" s="19"/>
      <c r="AC213" s="19"/>
      <c r="AD213" s="19"/>
      <c r="AE213" s="19"/>
      <c r="AF213" s="19"/>
      <c r="AG213" s="16">
        <f t="shared" si="21"/>
        <v>106384</v>
      </c>
      <c r="AH213" s="19"/>
      <c r="AI213" s="19"/>
      <c r="AJ213" s="19"/>
      <c r="AK213" s="19"/>
      <c r="AL213" s="19"/>
      <c r="AM213" s="19"/>
      <c r="AN213" s="19"/>
      <c r="AO213" s="19"/>
      <c r="AP213" s="19"/>
      <c r="AQ213" s="16">
        <f t="shared" si="22"/>
        <v>0</v>
      </c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6">
        <f t="shared" si="23"/>
        <v>0</v>
      </c>
      <c r="BE213" s="19">
        <v>109194</v>
      </c>
      <c r="BG213" s="24">
        <f t="shared" si="24"/>
        <v>2810</v>
      </c>
    </row>
    <row r="214" spans="1:59" x14ac:dyDescent="0.4">
      <c r="A214" s="17" t="s">
        <v>481</v>
      </c>
      <c r="B214" s="17" t="s">
        <v>972</v>
      </c>
      <c r="C214" s="18" t="s">
        <v>482</v>
      </c>
      <c r="D214" s="19"/>
      <c r="E214" s="19"/>
      <c r="F214" s="19"/>
      <c r="G214" s="19">
        <v>382630</v>
      </c>
      <c r="H214" s="19">
        <v>114281</v>
      </c>
      <c r="I214" s="19"/>
      <c r="J214" s="19">
        <v>957</v>
      </c>
      <c r="K214" s="19">
        <v>192603</v>
      </c>
      <c r="L214" s="19"/>
      <c r="M214" s="19"/>
      <c r="N214" s="19">
        <v>120711</v>
      </c>
      <c r="O214" s="19"/>
      <c r="P214" s="19">
        <v>1360</v>
      </c>
      <c r="Q214" s="19"/>
      <c r="R214" s="19"/>
      <c r="S214" s="19"/>
      <c r="T214" s="19"/>
      <c r="U214" s="19"/>
      <c r="V214" s="16">
        <f t="shared" si="19"/>
        <v>812542</v>
      </c>
      <c r="W214" s="19"/>
      <c r="X214" s="19"/>
      <c r="Y214" s="19">
        <v>58725</v>
      </c>
      <c r="Z214" s="16">
        <f t="shared" si="20"/>
        <v>58725</v>
      </c>
      <c r="AA214" s="19">
        <v>5270</v>
      </c>
      <c r="AB214" s="19"/>
      <c r="AC214" s="19">
        <v>969</v>
      </c>
      <c r="AD214" s="19"/>
      <c r="AE214" s="19"/>
      <c r="AF214" s="19"/>
      <c r="AG214" s="16">
        <f t="shared" si="21"/>
        <v>6239</v>
      </c>
      <c r="AH214" s="19"/>
      <c r="AI214" s="19"/>
      <c r="AJ214" s="19"/>
      <c r="AK214" s="19"/>
      <c r="AL214" s="19"/>
      <c r="AM214" s="19"/>
      <c r="AN214" s="19"/>
      <c r="AO214" s="19"/>
      <c r="AP214" s="19"/>
      <c r="AQ214" s="16">
        <f t="shared" si="22"/>
        <v>0</v>
      </c>
      <c r="AR214" s="19"/>
      <c r="AS214" s="19"/>
      <c r="AT214" s="19"/>
      <c r="AU214" s="19">
        <v>236767</v>
      </c>
      <c r="AV214" s="19"/>
      <c r="AW214" s="19"/>
      <c r="AX214" s="19"/>
      <c r="AY214" s="19">
        <v>909</v>
      </c>
      <c r="AZ214" s="19"/>
      <c r="BA214" s="19"/>
      <c r="BB214" s="19"/>
      <c r="BC214" s="19"/>
      <c r="BD214" s="16">
        <f t="shared" si="23"/>
        <v>237676</v>
      </c>
      <c r="BE214" s="19">
        <v>1115182</v>
      </c>
      <c r="BG214" s="24">
        <f t="shared" si="24"/>
        <v>812542</v>
      </c>
    </row>
    <row r="215" spans="1:59" x14ac:dyDescent="0.4">
      <c r="A215" s="17" t="s">
        <v>483</v>
      </c>
      <c r="B215" s="17" t="s">
        <v>972</v>
      </c>
      <c r="C215" s="18" t="s">
        <v>484</v>
      </c>
      <c r="D215" s="19"/>
      <c r="E215" s="19"/>
      <c r="F215" s="19"/>
      <c r="G215" s="19"/>
      <c r="H215" s="19"/>
      <c r="I215" s="19"/>
      <c r="J215" s="19"/>
      <c r="K215" s="19">
        <v>1392686</v>
      </c>
      <c r="L215" s="19"/>
      <c r="M215" s="19"/>
      <c r="N215" s="19"/>
      <c r="O215" s="19"/>
      <c r="P215" s="19">
        <v>1216178</v>
      </c>
      <c r="Q215" s="19"/>
      <c r="R215" s="19"/>
      <c r="S215" s="19"/>
      <c r="T215" s="19"/>
      <c r="U215" s="19"/>
      <c r="V215" s="16">
        <f t="shared" si="19"/>
        <v>2608864</v>
      </c>
      <c r="W215" s="19"/>
      <c r="X215" s="19"/>
      <c r="Y215" s="19"/>
      <c r="Z215" s="16">
        <f t="shared" si="20"/>
        <v>0</v>
      </c>
      <c r="AA215" s="19"/>
      <c r="AB215" s="19"/>
      <c r="AC215" s="19"/>
      <c r="AD215" s="19"/>
      <c r="AE215" s="19"/>
      <c r="AF215" s="19"/>
      <c r="AG215" s="16">
        <f t="shared" si="21"/>
        <v>0</v>
      </c>
      <c r="AH215" s="19"/>
      <c r="AI215" s="19"/>
      <c r="AJ215" s="19"/>
      <c r="AK215" s="19"/>
      <c r="AL215" s="19"/>
      <c r="AM215" s="19"/>
      <c r="AN215" s="19"/>
      <c r="AO215" s="19"/>
      <c r="AP215" s="19"/>
      <c r="AQ215" s="16">
        <f t="shared" si="22"/>
        <v>0</v>
      </c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6">
        <f t="shared" si="23"/>
        <v>0</v>
      </c>
      <c r="BE215" s="19">
        <v>2608864</v>
      </c>
      <c r="BG215" s="24">
        <f t="shared" si="24"/>
        <v>2608864</v>
      </c>
    </row>
    <row r="216" spans="1:59" x14ac:dyDescent="0.4">
      <c r="A216" s="17" t="s">
        <v>485</v>
      </c>
      <c r="B216" s="17" t="s">
        <v>972</v>
      </c>
      <c r="C216" s="18" t="s">
        <v>486</v>
      </c>
      <c r="D216" s="19">
        <v>25611</v>
      </c>
      <c r="E216" s="19"/>
      <c r="F216" s="19"/>
      <c r="G216" s="19">
        <v>166365</v>
      </c>
      <c r="H216" s="19">
        <v>7473</v>
      </c>
      <c r="I216" s="19"/>
      <c r="J216" s="19">
        <v>413321</v>
      </c>
      <c r="K216" s="19">
        <v>697614</v>
      </c>
      <c r="L216" s="19">
        <v>13050</v>
      </c>
      <c r="M216" s="19">
        <v>3644313</v>
      </c>
      <c r="N216" s="19">
        <v>2837761</v>
      </c>
      <c r="O216" s="19"/>
      <c r="P216" s="19"/>
      <c r="Q216" s="19">
        <v>100049</v>
      </c>
      <c r="R216" s="19">
        <v>78838</v>
      </c>
      <c r="S216" s="19"/>
      <c r="T216" s="19"/>
      <c r="U216" s="19"/>
      <c r="V216" s="16">
        <f t="shared" si="19"/>
        <v>7984395</v>
      </c>
      <c r="W216" s="19"/>
      <c r="X216" s="19">
        <v>345365</v>
      </c>
      <c r="Y216" s="19">
        <v>1437</v>
      </c>
      <c r="Z216" s="16">
        <f t="shared" si="20"/>
        <v>346802</v>
      </c>
      <c r="AA216" s="19">
        <v>321923</v>
      </c>
      <c r="AB216" s="19"/>
      <c r="AC216" s="19">
        <v>68556</v>
      </c>
      <c r="AD216" s="19"/>
      <c r="AE216" s="19"/>
      <c r="AF216" s="19"/>
      <c r="AG216" s="16">
        <f t="shared" si="21"/>
        <v>390479</v>
      </c>
      <c r="AH216" s="19">
        <v>63534</v>
      </c>
      <c r="AI216" s="19">
        <v>11897</v>
      </c>
      <c r="AJ216" s="19">
        <v>16957</v>
      </c>
      <c r="AK216" s="19"/>
      <c r="AL216" s="19">
        <v>7853</v>
      </c>
      <c r="AM216" s="19">
        <v>149470</v>
      </c>
      <c r="AN216" s="19">
        <v>225314</v>
      </c>
      <c r="AO216" s="19">
        <v>62392</v>
      </c>
      <c r="AP216" s="19"/>
      <c r="AQ216" s="16">
        <f t="shared" si="22"/>
        <v>537417</v>
      </c>
      <c r="AR216" s="19">
        <v>433320</v>
      </c>
      <c r="AS216" s="19">
        <v>420712</v>
      </c>
      <c r="AT216" s="19">
        <v>114454</v>
      </c>
      <c r="AU216" s="19"/>
      <c r="AV216" s="19"/>
      <c r="AW216" s="19"/>
      <c r="AX216" s="19">
        <v>335582</v>
      </c>
      <c r="AY216" s="19">
        <v>58475337</v>
      </c>
      <c r="AZ216" s="19"/>
      <c r="BA216" s="19">
        <v>2772945</v>
      </c>
      <c r="BB216" s="19"/>
      <c r="BC216" s="19"/>
      <c r="BD216" s="16">
        <f t="shared" si="23"/>
        <v>62552350</v>
      </c>
      <c r="BE216" s="19">
        <v>71811443</v>
      </c>
      <c r="BG216" s="24">
        <f t="shared" si="24"/>
        <v>8521812</v>
      </c>
    </row>
    <row r="217" spans="1:59" x14ac:dyDescent="0.4">
      <c r="A217" s="17" t="s">
        <v>489</v>
      </c>
      <c r="B217" s="17" t="s">
        <v>972</v>
      </c>
      <c r="C217" s="18" t="s">
        <v>490</v>
      </c>
      <c r="D217" s="19"/>
      <c r="E217" s="19"/>
      <c r="F217" s="19"/>
      <c r="G217" s="19"/>
      <c r="H217" s="19">
        <v>1766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6">
        <f t="shared" si="19"/>
        <v>1766</v>
      </c>
      <c r="W217" s="19"/>
      <c r="X217" s="19"/>
      <c r="Y217" s="19"/>
      <c r="Z217" s="16">
        <f t="shared" si="20"/>
        <v>0</v>
      </c>
      <c r="AA217" s="19"/>
      <c r="AB217" s="19"/>
      <c r="AC217" s="19"/>
      <c r="AD217" s="19"/>
      <c r="AE217" s="19"/>
      <c r="AF217" s="19"/>
      <c r="AG217" s="16">
        <f t="shared" si="21"/>
        <v>0</v>
      </c>
      <c r="AH217" s="19"/>
      <c r="AI217" s="19"/>
      <c r="AJ217" s="19"/>
      <c r="AK217" s="19"/>
      <c r="AL217" s="19"/>
      <c r="AM217" s="19"/>
      <c r="AN217" s="19"/>
      <c r="AO217" s="19"/>
      <c r="AP217" s="19"/>
      <c r="AQ217" s="16">
        <f t="shared" si="22"/>
        <v>0</v>
      </c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6">
        <f t="shared" si="23"/>
        <v>0</v>
      </c>
      <c r="BE217" s="19">
        <v>1766</v>
      </c>
      <c r="BG217" s="24">
        <f t="shared" si="24"/>
        <v>1766</v>
      </c>
    </row>
    <row r="218" spans="1:59" x14ac:dyDescent="0.4">
      <c r="A218" s="17" t="s">
        <v>493</v>
      </c>
      <c r="B218" s="17" t="s">
        <v>972</v>
      </c>
      <c r="C218" s="18" t="s">
        <v>494</v>
      </c>
      <c r="D218" s="19"/>
      <c r="E218" s="19"/>
      <c r="F218" s="19"/>
      <c r="G218" s="19"/>
      <c r="H218" s="19"/>
      <c r="I218" s="19"/>
      <c r="J218" s="19"/>
      <c r="K218" s="19">
        <v>44725</v>
      </c>
      <c r="L218" s="19"/>
      <c r="M218" s="19"/>
      <c r="N218" s="19"/>
      <c r="O218" s="19"/>
      <c r="P218" s="19">
        <v>2021200</v>
      </c>
      <c r="Q218" s="19"/>
      <c r="R218" s="19"/>
      <c r="S218" s="19"/>
      <c r="T218" s="19"/>
      <c r="U218" s="19"/>
      <c r="V218" s="16">
        <f t="shared" si="19"/>
        <v>2065925</v>
      </c>
      <c r="W218" s="19"/>
      <c r="X218" s="19">
        <v>184617</v>
      </c>
      <c r="Y218" s="19"/>
      <c r="Z218" s="16">
        <f t="shared" si="20"/>
        <v>184617</v>
      </c>
      <c r="AA218" s="19">
        <v>9760</v>
      </c>
      <c r="AB218" s="19"/>
      <c r="AC218" s="19"/>
      <c r="AD218" s="19"/>
      <c r="AE218" s="19"/>
      <c r="AF218" s="19"/>
      <c r="AG218" s="16">
        <f t="shared" si="21"/>
        <v>9760</v>
      </c>
      <c r="AH218" s="19"/>
      <c r="AI218" s="19"/>
      <c r="AJ218" s="19"/>
      <c r="AK218" s="19"/>
      <c r="AL218" s="19"/>
      <c r="AM218" s="19"/>
      <c r="AN218" s="19"/>
      <c r="AO218" s="19"/>
      <c r="AP218" s="19"/>
      <c r="AQ218" s="16">
        <f t="shared" si="22"/>
        <v>0</v>
      </c>
      <c r="AR218" s="19"/>
      <c r="AS218" s="19"/>
      <c r="AT218" s="19"/>
      <c r="AU218" s="19"/>
      <c r="AV218" s="19"/>
      <c r="AW218" s="19"/>
      <c r="AX218" s="19"/>
      <c r="AY218" s="19">
        <v>213889</v>
      </c>
      <c r="AZ218" s="19"/>
      <c r="BA218" s="19"/>
      <c r="BB218" s="19"/>
      <c r="BC218" s="19"/>
      <c r="BD218" s="16">
        <f t="shared" si="23"/>
        <v>213889</v>
      </c>
      <c r="BE218" s="19">
        <v>2474191</v>
      </c>
      <c r="BG218" s="24">
        <f t="shared" si="24"/>
        <v>2065925</v>
      </c>
    </row>
    <row r="219" spans="1:59" x14ac:dyDescent="0.4">
      <c r="A219" s="17" t="s">
        <v>495</v>
      </c>
      <c r="B219" s="17" t="s">
        <v>971</v>
      </c>
      <c r="C219" s="18" t="s">
        <v>496</v>
      </c>
      <c r="D219" s="19">
        <v>152772</v>
      </c>
      <c r="E219" s="19">
        <v>285500</v>
      </c>
      <c r="F219" s="19">
        <v>437</v>
      </c>
      <c r="G219" s="19">
        <v>166508</v>
      </c>
      <c r="H219" s="19">
        <v>86810</v>
      </c>
      <c r="I219" s="19">
        <v>21316</v>
      </c>
      <c r="J219" s="19">
        <v>1930509</v>
      </c>
      <c r="K219" s="19">
        <v>4962877</v>
      </c>
      <c r="L219" s="19">
        <v>170826</v>
      </c>
      <c r="M219" s="19">
        <v>272658</v>
      </c>
      <c r="N219" s="19">
        <v>817065</v>
      </c>
      <c r="O219" s="19"/>
      <c r="P219" s="19">
        <v>32168</v>
      </c>
      <c r="Q219" s="19">
        <v>234756</v>
      </c>
      <c r="R219" s="19"/>
      <c r="S219" s="19"/>
      <c r="T219" s="19">
        <v>2126</v>
      </c>
      <c r="U219" s="19">
        <v>38787</v>
      </c>
      <c r="V219" s="16">
        <f t="shared" si="19"/>
        <v>9175115</v>
      </c>
      <c r="W219" s="19">
        <v>2101</v>
      </c>
      <c r="X219" s="19">
        <v>272</v>
      </c>
      <c r="Y219" s="19">
        <v>348624</v>
      </c>
      <c r="Z219" s="16">
        <f t="shared" si="20"/>
        <v>350997</v>
      </c>
      <c r="AA219" s="19">
        <v>677357</v>
      </c>
      <c r="AB219" s="19">
        <v>3746</v>
      </c>
      <c r="AC219" s="19">
        <v>393709</v>
      </c>
      <c r="AD219" s="19">
        <v>18958</v>
      </c>
      <c r="AE219" s="19"/>
      <c r="AF219" s="19"/>
      <c r="AG219" s="16">
        <f t="shared" si="21"/>
        <v>1093770</v>
      </c>
      <c r="AH219" s="19">
        <v>274355</v>
      </c>
      <c r="AI219" s="19">
        <v>26220</v>
      </c>
      <c r="AJ219" s="19">
        <v>2022</v>
      </c>
      <c r="AK219" s="19">
        <v>8668</v>
      </c>
      <c r="AL219" s="19">
        <v>15482</v>
      </c>
      <c r="AM219" s="19">
        <v>14896</v>
      </c>
      <c r="AN219" s="19"/>
      <c r="AO219" s="19">
        <v>215663</v>
      </c>
      <c r="AP219" s="19">
        <v>51709</v>
      </c>
      <c r="AQ219" s="16">
        <f t="shared" si="22"/>
        <v>609015</v>
      </c>
      <c r="AR219" s="19">
        <v>808</v>
      </c>
      <c r="AS219" s="19"/>
      <c r="AT219" s="19"/>
      <c r="AU219" s="19">
        <v>1425</v>
      </c>
      <c r="AV219" s="19"/>
      <c r="AW219" s="19"/>
      <c r="AX219" s="19"/>
      <c r="AY219" s="19">
        <v>31051</v>
      </c>
      <c r="AZ219" s="19"/>
      <c r="BA219" s="19"/>
      <c r="BB219" s="19"/>
      <c r="BC219" s="19"/>
      <c r="BD219" s="16">
        <f t="shared" si="23"/>
        <v>33284</v>
      </c>
      <c r="BE219" s="19">
        <v>11262181</v>
      </c>
      <c r="BG219" s="24">
        <f t="shared" si="24"/>
        <v>9784130</v>
      </c>
    </row>
    <row r="220" spans="1:59" x14ac:dyDescent="0.4">
      <c r="A220" s="17" t="s">
        <v>497</v>
      </c>
      <c r="B220" s="17" t="s">
        <v>972</v>
      </c>
      <c r="C220" s="18" t="s">
        <v>498</v>
      </c>
      <c r="D220" s="19">
        <v>34652</v>
      </c>
      <c r="E220" s="19">
        <v>13321</v>
      </c>
      <c r="F220" s="19"/>
      <c r="G220" s="19">
        <v>5383</v>
      </c>
      <c r="H220" s="19">
        <v>51979</v>
      </c>
      <c r="I220" s="19"/>
      <c r="J220" s="19">
        <v>537</v>
      </c>
      <c r="K220" s="19">
        <v>86583</v>
      </c>
      <c r="L220" s="19"/>
      <c r="M220" s="19">
        <v>31814</v>
      </c>
      <c r="N220" s="19">
        <v>11798</v>
      </c>
      <c r="O220" s="19"/>
      <c r="P220" s="19">
        <v>8044</v>
      </c>
      <c r="Q220" s="19">
        <v>514</v>
      </c>
      <c r="R220" s="19"/>
      <c r="S220" s="19"/>
      <c r="T220" s="19"/>
      <c r="U220" s="19"/>
      <c r="V220" s="16">
        <f t="shared" si="19"/>
        <v>244625</v>
      </c>
      <c r="W220" s="19"/>
      <c r="X220" s="19"/>
      <c r="Y220" s="19"/>
      <c r="Z220" s="16">
        <f t="shared" si="20"/>
        <v>0</v>
      </c>
      <c r="AA220" s="19">
        <v>4854</v>
      </c>
      <c r="AB220" s="19"/>
      <c r="AC220" s="19">
        <v>23532</v>
      </c>
      <c r="AD220" s="19"/>
      <c r="AE220" s="19"/>
      <c r="AF220" s="19"/>
      <c r="AG220" s="16">
        <f t="shared" si="21"/>
        <v>28386</v>
      </c>
      <c r="AH220" s="19">
        <v>72254</v>
      </c>
      <c r="AI220" s="19">
        <v>1007</v>
      </c>
      <c r="AJ220" s="19"/>
      <c r="AK220" s="19"/>
      <c r="AL220" s="19"/>
      <c r="AM220" s="19"/>
      <c r="AN220" s="19"/>
      <c r="AO220" s="19">
        <v>5216</v>
      </c>
      <c r="AP220" s="19"/>
      <c r="AQ220" s="16">
        <f t="shared" si="22"/>
        <v>78477</v>
      </c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6">
        <f t="shared" si="23"/>
        <v>0</v>
      </c>
      <c r="BE220" s="19">
        <v>351488</v>
      </c>
      <c r="BG220" s="24">
        <f t="shared" si="24"/>
        <v>323102</v>
      </c>
    </row>
    <row r="221" spans="1:59" x14ac:dyDescent="0.4">
      <c r="A221" s="17" t="s">
        <v>499</v>
      </c>
      <c r="B221" s="17" t="s">
        <v>972</v>
      </c>
      <c r="C221" s="18" t="s">
        <v>500</v>
      </c>
      <c r="D221" s="19">
        <v>25117</v>
      </c>
      <c r="E221" s="19">
        <v>10286</v>
      </c>
      <c r="F221" s="19"/>
      <c r="G221" s="19">
        <v>1602</v>
      </c>
      <c r="H221" s="19">
        <v>495</v>
      </c>
      <c r="I221" s="19"/>
      <c r="J221" s="19">
        <v>36751</v>
      </c>
      <c r="K221" s="19">
        <v>553876</v>
      </c>
      <c r="L221" s="19"/>
      <c r="M221" s="19">
        <v>2286</v>
      </c>
      <c r="N221" s="19">
        <v>82477</v>
      </c>
      <c r="O221" s="19"/>
      <c r="P221" s="19">
        <v>221</v>
      </c>
      <c r="Q221" s="19">
        <v>558</v>
      </c>
      <c r="R221" s="19"/>
      <c r="S221" s="19"/>
      <c r="T221" s="19"/>
      <c r="U221" s="19">
        <v>3741</v>
      </c>
      <c r="V221" s="16">
        <f t="shared" si="19"/>
        <v>717410</v>
      </c>
      <c r="W221" s="19"/>
      <c r="X221" s="19"/>
      <c r="Y221" s="19">
        <v>39485</v>
      </c>
      <c r="Z221" s="16">
        <f t="shared" si="20"/>
        <v>39485</v>
      </c>
      <c r="AA221" s="19">
        <v>131673</v>
      </c>
      <c r="AB221" s="19"/>
      <c r="AC221" s="19">
        <v>5214</v>
      </c>
      <c r="AD221" s="19"/>
      <c r="AE221" s="19"/>
      <c r="AF221" s="19"/>
      <c r="AG221" s="16">
        <f t="shared" si="21"/>
        <v>136887</v>
      </c>
      <c r="AH221" s="19">
        <v>359</v>
      </c>
      <c r="AI221" s="19">
        <v>1851</v>
      </c>
      <c r="AJ221" s="19"/>
      <c r="AK221" s="19">
        <v>261</v>
      </c>
      <c r="AL221" s="19"/>
      <c r="AM221" s="19"/>
      <c r="AN221" s="19"/>
      <c r="AO221" s="19">
        <v>5060</v>
      </c>
      <c r="AP221" s="19"/>
      <c r="AQ221" s="16">
        <f t="shared" si="22"/>
        <v>7531</v>
      </c>
      <c r="AR221" s="19">
        <v>808</v>
      </c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6">
        <f t="shared" si="23"/>
        <v>808</v>
      </c>
      <c r="BE221" s="19">
        <v>902121</v>
      </c>
      <c r="BG221" s="24">
        <f t="shared" si="24"/>
        <v>724941</v>
      </c>
    </row>
    <row r="222" spans="1:59" x14ac:dyDescent="0.4">
      <c r="A222" s="17" t="s">
        <v>501</v>
      </c>
      <c r="B222" s="17" t="s">
        <v>972</v>
      </c>
      <c r="C222" s="18" t="s">
        <v>502</v>
      </c>
      <c r="D222" s="19">
        <v>53753</v>
      </c>
      <c r="E222" s="19">
        <v>5197</v>
      </c>
      <c r="F222" s="19"/>
      <c r="G222" s="19">
        <v>27280</v>
      </c>
      <c r="H222" s="19">
        <v>12820</v>
      </c>
      <c r="I222" s="19">
        <v>19463</v>
      </c>
      <c r="J222" s="19">
        <v>44405</v>
      </c>
      <c r="K222" s="19">
        <v>1741686</v>
      </c>
      <c r="L222" s="19">
        <v>10729</v>
      </c>
      <c r="M222" s="19">
        <v>9405</v>
      </c>
      <c r="N222" s="19">
        <v>165679</v>
      </c>
      <c r="O222" s="19"/>
      <c r="P222" s="19">
        <v>7641</v>
      </c>
      <c r="Q222" s="19">
        <v>51313</v>
      </c>
      <c r="R222" s="19"/>
      <c r="S222" s="19"/>
      <c r="T222" s="19"/>
      <c r="U222" s="19">
        <v>2154</v>
      </c>
      <c r="V222" s="16">
        <f t="shared" si="19"/>
        <v>2151525</v>
      </c>
      <c r="W222" s="19">
        <v>2101</v>
      </c>
      <c r="X222" s="19"/>
      <c r="Y222" s="19">
        <v>180334</v>
      </c>
      <c r="Z222" s="16">
        <f t="shared" si="20"/>
        <v>182435</v>
      </c>
      <c r="AA222" s="19">
        <v>47249</v>
      </c>
      <c r="AB222" s="19"/>
      <c r="AC222" s="19">
        <v>256625</v>
      </c>
      <c r="AD222" s="19">
        <v>1064</v>
      </c>
      <c r="AE222" s="19"/>
      <c r="AF222" s="19"/>
      <c r="AG222" s="16">
        <f t="shared" si="21"/>
        <v>304938</v>
      </c>
      <c r="AH222" s="19">
        <v>16979</v>
      </c>
      <c r="AI222" s="19">
        <v>283</v>
      </c>
      <c r="AJ222" s="19"/>
      <c r="AK222" s="19">
        <v>6948</v>
      </c>
      <c r="AL222" s="19"/>
      <c r="AM222" s="19"/>
      <c r="AN222" s="19"/>
      <c r="AO222" s="19">
        <v>7927</v>
      </c>
      <c r="AP222" s="19"/>
      <c r="AQ222" s="16">
        <f t="shared" si="22"/>
        <v>32137</v>
      </c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6">
        <f t="shared" si="23"/>
        <v>0</v>
      </c>
      <c r="BE222" s="19">
        <v>2671035</v>
      </c>
      <c r="BG222" s="24">
        <f t="shared" si="24"/>
        <v>2183662</v>
      </c>
    </row>
    <row r="223" spans="1:59" x14ac:dyDescent="0.4">
      <c r="A223" s="17" t="s">
        <v>503</v>
      </c>
      <c r="B223" s="17" t="s">
        <v>972</v>
      </c>
      <c r="C223" s="18" t="s">
        <v>504</v>
      </c>
      <c r="D223" s="19"/>
      <c r="E223" s="19"/>
      <c r="F223" s="19"/>
      <c r="G223" s="19"/>
      <c r="H223" s="19"/>
      <c r="I223" s="19"/>
      <c r="J223" s="19">
        <v>208</v>
      </c>
      <c r="K223" s="19">
        <v>111406</v>
      </c>
      <c r="L223" s="19">
        <v>139433</v>
      </c>
      <c r="M223" s="19">
        <v>43475</v>
      </c>
      <c r="N223" s="19">
        <v>5755</v>
      </c>
      <c r="O223" s="19"/>
      <c r="P223" s="19">
        <v>14077</v>
      </c>
      <c r="Q223" s="19"/>
      <c r="R223" s="19"/>
      <c r="S223" s="19"/>
      <c r="T223" s="19"/>
      <c r="U223" s="19"/>
      <c r="V223" s="16">
        <f t="shared" si="19"/>
        <v>314354</v>
      </c>
      <c r="W223" s="19"/>
      <c r="X223" s="19"/>
      <c r="Y223" s="19">
        <v>2312</v>
      </c>
      <c r="Z223" s="16">
        <f t="shared" si="20"/>
        <v>2312</v>
      </c>
      <c r="AA223" s="19"/>
      <c r="AB223" s="19"/>
      <c r="AC223" s="19"/>
      <c r="AD223" s="19"/>
      <c r="AE223" s="19"/>
      <c r="AF223" s="19"/>
      <c r="AG223" s="16">
        <f t="shared" si="21"/>
        <v>0</v>
      </c>
      <c r="AH223" s="19"/>
      <c r="AI223" s="19"/>
      <c r="AJ223" s="19"/>
      <c r="AK223" s="19"/>
      <c r="AL223" s="19"/>
      <c r="AM223" s="19"/>
      <c r="AN223" s="19"/>
      <c r="AO223" s="19">
        <v>558</v>
      </c>
      <c r="AP223" s="19"/>
      <c r="AQ223" s="16">
        <f t="shared" si="22"/>
        <v>558</v>
      </c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6">
        <f t="shared" si="23"/>
        <v>0</v>
      </c>
      <c r="BE223" s="19">
        <v>317224</v>
      </c>
      <c r="BG223" s="24">
        <f t="shared" si="24"/>
        <v>314912</v>
      </c>
    </row>
    <row r="224" spans="1:59" x14ac:dyDescent="0.4">
      <c r="A224" s="17" t="s">
        <v>505</v>
      </c>
      <c r="B224" s="17" t="s">
        <v>972</v>
      </c>
      <c r="C224" s="18" t="s">
        <v>506</v>
      </c>
      <c r="D224" s="19">
        <v>230</v>
      </c>
      <c r="E224" s="19">
        <v>202788</v>
      </c>
      <c r="F224" s="19"/>
      <c r="G224" s="19">
        <v>14094</v>
      </c>
      <c r="H224" s="19">
        <v>15589</v>
      </c>
      <c r="I224" s="19"/>
      <c r="J224" s="19">
        <v>1699511</v>
      </c>
      <c r="K224" s="19">
        <v>129432</v>
      </c>
      <c r="L224" s="19">
        <v>1484</v>
      </c>
      <c r="M224" s="19">
        <v>28853</v>
      </c>
      <c r="N224" s="19">
        <v>353574</v>
      </c>
      <c r="O224" s="19"/>
      <c r="P224" s="19">
        <v>449</v>
      </c>
      <c r="Q224" s="19">
        <v>18440</v>
      </c>
      <c r="R224" s="19"/>
      <c r="S224" s="19"/>
      <c r="T224" s="19"/>
      <c r="U224" s="19"/>
      <c r="V224" s="16">
        <f t="shared" si="19"/>
        <v>2464444</v>
      </c>
      <c r="W224" s="19"/>
      <c r="X224" s="19">
        <v>272</v>
      </c>
      <c r="Y224" s="19">
        <v>6594</v>
      </c>
      <c r="Z224" s="16">
        <f t="shared" si="20"/>
        <v>6866</v>
      </c>
      <c r="AA224" s="19">
        <v>4968</v>
      </c>
      <c r="AB224" s="19"/>
      <c r="AC224" s="19">
        <v>26211</v>
      </c>
      <c r="AD224" s="19"/>
      <c r="AE224" s="19"/>
      <c r="AF224" s="19"/>
      <c r="AG224" s="16">
        <f t="shared" si="21"/>
        <v>31179</v>
      </c>
      <c r="AH224" s="19">
        <v>1882</v>
      </c>
      <c r="AI224" s="19">
        <v>290</v>
      </c>
      <c r="AJ224" s="19"/>
      <c r="AK224" s="19">
        <v>227</v>
      </c>
      <c r="AL224" s="19">
        <v>5636</v>
      </c>
      <c r="AM224" s="19">
        <v>1625</v>
      </c>
      <c r="AN224" s="19"/>
      <c r="AO224" s="19">
        <v>110306</v>
      </c>
      <c r="AP224" s="19"/>
      <c r="AQ224" s="16">
        <f t="shared" si="22"/>
        <v>119966</v>
      </c>
      <c r="AR224" s="19"/>
      <c r="AS224" s="19"/>
      <c r="AT224" s="19"/>
      <c r="AU224" s="19"/>
      <c r="AV224" s="19"/>
      <c r="AW224" s="19"/>
      <c r="AX224" s="19"/>
      <c r="AY224" s="19">
        <v>31051</v>
      </c>
      <c r="AZ224" s="19"/>
      <c r="BA224" s="19"/>
      <c r="BB224" s="19"/>
      <c r="BC224" s="19"/>
      <c r="BD224" s="16">
        <f t="shared" si="23"/>
        <v>31051</v>
      </c>
      <c r="BE224" s="19">
        <v>2653506</v>
      </c>
      <c r="BG224" s="24">
        <f t="shared" si="24"/>
        <v>2584410</v>
      </c>
    </row>
    <row r="225" spans="1:59" x14ac:dyDescent="0.4">
      <c r="A225" s="14" t="s">
        <v>507</v>
      </c>
      <c r="B225" s="14" t="s">
        <v>970</v>
      </c>
      <c r="C225" s="15" t="s">
        <v>508</v>
      </c>
      <c r="D225" s="16">
        <v>42092879</v>
      </c>
      <c r="E225" s="16">
        <v>2468801</v>
      </c>
      <c r="F225" s="16">
        <v>140118</v>
      </c>
      <c r="G225" s="16">
        <v>4616001</v>
      </c>
      <c r="H225" s="16">
        <v>34559657</v>
      </c>
      <c r="I225" s="16">
        <v>186696</v>
      </c>
      <c r="J225" s="16">
        <v>24783947</v>
      </c>
      <c r="K225" s="16">
        <v>300065567</v>
      </c>
      <c r="L225" s="16">
        <v>18938246</v>
      </c>
      <c r="M225" s="16">
        <v>42320386</v>
      </c>
      <c r="N225" s="16">
        <v>57588538</v>
      </c>
      <c r="O225" s="16">
        <v>85981</v>
      </c>
      <c r="P225" s="16">
        <v>4697709</v>
      </c>
      <c r="Q225" s="16">
        <v>39646707</v>
      </c>
      <c r="R225" s="16">
        <v>6142</v>
      </c>
      <c r="S225" s="16">
        <v>631</v>
      </c>
      <c r="T225" s="16">
        <v>7592</v>
      </c>
      <c r="U225" s="16">
        <v>468143</v>
      </c>
      <c r="V225" s="16">
        <f t="shared" si="19"/>
        <v>572673741</v>
      </c>
      <c r="W225" s="16">
        <v>1530</v>
      </c>
      <c r="X225" s="16">
        <v>159911</v>
      </c>
      <c r="Y225" s="16">
        <v>3253755</v>
      </c>
      <c r="Z225" s="16">
        <f t="shared" si="20"/>
        <v>3415196</v>
      </c>
      <c r="AA225" s="16">
        <v>45139399</v>
      </c>
      <c r="AB225" s="16">
        <v>999503</v>
      </c>
      <c r="AC225" s="16">
        <v>2156534</v>
      </c>
      <c r="AD225" s="16">
        <v>1819</v>
      </c>
      <c r="AE225" s="16">
        <v>1123317</v>
      </c>
      <c r="AF225" s="16">
        <v>19856</v>
      </c>
      <c r="AG225" s="16">
        <f t="shared" si="21"/>
        <v>49440428</v>
      </c>
      <c r="AH225" s="16">
        <v>17948379</v>
      </c>
      <c r="AI225" s="16">
        <v>38189810</v>
      </c>
      <c r="AJ225" s="16">
        <v>5661899</v>
      </c>
      <c r="AK225" s="16">
        <v>338712</v>
      </c>
      <c r="AL225" s="16">
        <v>225109</v>
      </c>
      <c r="AM225" s="16">
        <v>2154</v>
      </c>
      <c r="AN225" s="16">
        <v>98959</v>
      </c>
      <c r="AO225" s="16">
        <v>4210559</v>
      </c>
      <c r="AP225" s="16">
        <v>24645709</v>
      </c>
      <c r="AQ225" s="16">
        <f t="shared" si="22"/>
        <v>91321290</v>
      </c>
      <c r="AR225" s="16"/>
      <c r="AS225" s="16"/>
      <c r="AT225" s="16"/>
      <c r="AU225" s="16">
        <v>245</v>
      </c>
      <c r="AV225" s="16"/>
      <c r="AW225" s="16"/>
      <c r="AX225" s="16">
        <v>400</v>
      </c>
      <c r="AY225" s="16">
        <v>58252</v>
      </c>
      <c r="AZ225" s="16"/>
      <c r="BA225" s="16">
        <v>91604</v>
      </c>
      <c r="BB225" s="16"/>
      <c r="BC225" s="16"/>
      <c r="BD225" s="16">
        <f t="shared" si="23"/>
        <v>150501</v>
      </c>
      <c r="BE225" s="16">
        <v>717001156</v>
      </c>
      <c r="BG225" s="24">
        <f t="shared" si="24"/>
        <v>663995031</v>
      </c>
    </row>
    <row r="226" spans="1:59" x14ac:dyDescent="0.4">
      <c r="A226" s="17" t="s">
        <v>509</v>
      </c>
      <c r="B226" s="17" t="s">
        <v>971</v>
      </c>
      <c r="C226" s="18" t="s">
        <v>510</v>
      </c>
      <c r="D226" s="19">
        <v>1489979</v>
      </c>
      <c r="E226" s="19">
        <v>2028521</v>
      </c>
      <c r="F226" s="19">
        <v>56314</v>
      </c>
      <c r="G226" s="19">
        <v>1879823</v>
      </c>
      <c r="H226" s="19">
        <v>661800</v>
      </c>
      <c r="I226" s="19">
        <v>32556</v>
      </c>
      <c r="J226" s="19">
        <v>5351060</v>
      </c>
      <c r="K226" s="19">
        <v>27994050</v>
      </c>
      <c r="L226" s="19">
        <v>173230</v>
      </c>
      <c r="M226" s="19">
        <v>563066</v>
      </c>
      <c r="N226" s="19">
        <v>5769916</v>
      </c>
      <c r="O226" s="19">
        <v>1066</v>
      </c>
      <c r="P226" s="19">
        <v>812513</v>
      </c>
      <c r="Q226" s="19">
        <v>4116150</v>
      </c>
      <c r="R226" s="19">
        <v>2395</v>
      </c>
      <c r="S226" s="19"/>
      <c r="T226" s="19">
        <v>6577</v>
      </c>
      <c r="U226" s="19">
        <v>156153</v>
      </c>
      <c r="V226" s="16">
        <f t="shared" si="19"/>
        <v>51095169</v>
      </c>
      <c r="W226" s="19">
        <v>1530</v>
      </c>
      <c r="X226" s="19">
        <v>5784</v>
      </c>
      <c r="Y226" s="19">
        <v>2549681</v>
      </c>
      <c r="Z226" s="16">
        <f t="shared" si="20"/>
        <v>2556995</v>
      </c>
      <c r="AA226" s="19">
        <v>6355777</v>
      </c>
      <c r="AB226" s="19">
        <v>702981</v>
      </c>
      <c r="AC226" s="19">
        <v>176634</v>
      </c>
      <c r="AD226" s="19">
        <v>1374</v>
      </c>
      <c r="AE226" s="19"/>
      <c r="AF226" s="19">
        <v>19856</v>
      </c>
      <c r="AG226" s="16">
        <f t="shared" si="21"/>
        <v>7256622</v>
      </c>
      <c r="AH226" s="19">
        <v>3723789</v>
      </c>
      <c r="AI226" s="19">
        <v>2861034</v>
      </c>
      <c r="AJ226" s="19">
        <v>80863</v>
      </c>
      <c r="AK226" s="19">
        <v>208562</v>
      </c>
      <c r="AL226" s="19">
        <v>183610</v>
      </c>
      <c r="AM226" s="19"/>
      <c r="AN226" s="19">
        <v>4177</v>
      </c>
      <c r="AO226" s="19">
        <v>1993397</v>
      </c>
      <c r="AP226" s="19">
        <v>415737</v>
      </c>
      <c r="AQ226" s="16">
        <f t="shared" si="22"/>
        <v>9471169</v>
      </c>
      <c r="AR226" s="19"/>
      <c r="AS226" s="19"/>
      <c r="AT226" s="19"/>
      <c r="AU226" s="19"/>
      <c r="AV226" s="19"/>
      <c r="AW226" s="19"/>
      <c r="AX226" s="19"/>
      <c r="AY226" s="19">
        <v>1388</v>
      </c>
      <c r="AZ226" s="19"/>
      <c r="BA226" s="19">
        <v>232</v>
      </c>
      <c r="BB226" s="19"/>
      <c r="BC226" s="19"/>
      <c r="BD226" s="16">
        <f t="shared" si="23"/>
        <v>1620</v>
      </c>
      <c r="BE226" s="19">
        <v>70381575</v>
      </c>
      <c r="BG226" s="24">
        <f t="shared" si="24"/>
        <v>60566338</v>
      </c>
    </row>
    <row r="227" spans="1:59" x14ac:dyDescent="0.4">
      <c r="A227" s="17" t="s">
        <v>511</v>
      </c>
      <c r="B227" s="17" t="s">
        <v>972</v>
      </c>
      <c r="C227" s="18" t="s">
        <v>512</v>
      </c>
      <c r="D227" s="19">
        <v>188091</v>
      </c>
      <c r="E227" s="19">
        <v>5648</v>
      </c>
      <c r="F227" s="19">
        <v>15590</v>
      </c>
      <c r="G227" s="19">
        <v>50181</v>
      </c>
      <c r="H227" s="19">
        <v>5325</v>
      </c>
      <c r="I227" s="19"/>
      <c r="J227" s="19">
        <v>330398</v>
      </c>
      <c r="K227" s="19">
        <v>3356054</v>
      </c>
      <c r="L227" s="19">
        <v>2749</v>
      </c>
      <c r="M227" s="19">
        <v>56038</v>
      </c>
      <c r="N227" s="19">
        <v>1679214</v>
      </c>
      <c r="O227" s="19"/>
      <c r="P227" s="19">
        <v>1556</v>
      </c>
      <c r="Q227" s="19">
        <v>194728</v>
      </c>
      <c r="R227" s="19"/>
      <c r="S227" s="19"/>
      <c r="T227" s="19"/>
      <c r="U227" s="19">
        <v>4800</v>
      </c>
      <c r="V227" s="16">
        <f t="shared" si="19"/>
        <v>5890372</v>
      </c>
      <c r="W227" s="19"/>
      <c r="X227" s="19">
        <v>1848</v>
      </c>
      <c r="Y227" s="19">
        <v>236445</v>
      </c>
      <c r="Z227" s="16">
        <f t="shared" si="20"/>
        <v>238293</v>
      </c>
      <c r="AA227" s="19">
        <v>2667096</v>
      </c>
      <c r="AB227" s="19"/>
      <c r="AC227" s="19">
        <v>89168</v>
      </c>
      <c r="AD227" s="19"/>
      <c r="AE227" s="19"/>
      <c r="AF227" s="19"/>
      <c r="AG227" s="16">
        <f t="shared" si="21"/>
        <v>2756264</v>
      </c>
      <c r="AH227" s="19">
        <v>2827855</v>
      </c>
      <c r="AI227" s="19">
        <v>955477</v>
      </c>
      <c r="AJ227" s="19">
        <v>1121</v>
      </c>
      <c r="AK227" s="19">
        <v>1759</v>
      </c>
      <c r="AL227" s="19"/>
      <c r="AM227" s="19"/>
      <c r="AN227" s="19"/>
      <c r="AO227" s="19">
        <v>422078</v>
      </c>
      <c r="AP227" s="19">
        <v>5171</v>
      </c>
      <c r="AQ227" s="16">
        <f t="shared" si="22"/>
        <v>4213461</v>
      </c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6">
        <f t="shared" si="23"/>
        <v>0</v>
      </c>
      <c r="BE227" s="19">
        <v>13098390</v>
      </c>
      <c r="BG227" s="24">
        <f t="shared" si="24"/>
        <v>10103833</v>
      </c>
    </row>
    <row r="228" spans="1:59" x14ac:dyDescent="0.4">
      <c r="A228" s="17" t="s">
        <v>513</v>
      </c>
      <c r="B228" s="17" t="s">
        <v>975</v>
      </c>
      <c r="C228" s="18" t="s">
        <v>514</v>
      </c>
      <c r="D228" s="19"/>
      <c r="E228" s="19"/>
      <c r="F228" s="19"/>
      <c r="G228" s="19"/>
      <c r="H228" s="19"/>
      <c r="I228" s="19"/>
      <c r="J228" s="19"/>
      <c r="K228" s="19">
        <v>115816</v>
      </c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6">
        <f t="shared" si="19"/>
        <v>115816</v>
      </c>
      <c r="W228" s="19"/>
      <c r="X228" s="19"/>
      <c r="Y228" s="19">
        <v>56120</v>
      </c>
      <c r="Z228" s="16">
        <f t="shared" si="20"/>
        <v>56120</v>
      </c>
      <c r="AA228" s="19">
        <v>161277</v>
      </c>
      <c r="AB228" s="19"/>
      <c r="AC228" s="19">
        <v>1696</v>
      </c>
      <c r="AD228" s="19"/>
      <c r="AE228" s="19"/>
      <c r="AF228" s="19"/>
      <c r="AG228" s="16">
        <f t="shared" si="21"/>
        <v>162973</v>
      </c>
      <c r="AH228" s="19"/>
      <c r="AI228" s="19"/>
      <c r="AJ228" s="19"/>
      <c r="AK228" s="19"/>
      <c r="AL228" s="19"/>
      <c r="AM228" s="19"/>
      <c r="AN228" s="19"/>
      <c r="AO228" s="19"/>
      <c r="AP228" s="19"/>
      <c r="AQ228" s="16">
        <f t="shared" si="22"/>
        <v>0</v>
      </c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6">
        <f t="shared" si="23"/>
        <v>0</v>
      </c>
      <c r="BE228" s="19">
        <v>334909</v>
      </c>
      <c r="BG228" s="24">
        <f t="shared" si="24"/>
        <v>115816</v>
      </c>
    </row>
    <row r="229" spans="1:59" x14ac:dyDescent="0.4">
      <c r="A229" s="17" t="s">
        <v>515</v>
      </c>
      <c r="B229" s="17" t="s">
        <v>975</v>
      </c>
      <c r="C229" s="18" t="s">
        <v>516</v>
      </c>
      <c r="D229" s="19">
        <v>157400</v>
      </c>
      <c r="E229" s="19"/>
      <c r="F229" s="19">
        <v>15143</v>
      </c>
      <c r="G229" s="19">
        <v>33173</v>
      </c>
      <c r="H229" s="19">
        <v>5325</v>
      </c>
      <c r="I229" s="19"/>
      <c r="J229" s="19">
        <v>270468</v>
      </c>
      <c r="K229" s="19">
        <v>2332842</v>
      </c>
      <c r="L229" s="19">
        <v>2749</v>
      </c>
      <c r="M229" s="19">
        <v>52939</v>
      </c>
      <c r="N229" s="19">
        <v>780400</v>
      </c>
      <c r="O229" s="19"/>
      <c r="P229" s="19"/>
      <c r="Q229" s="19">
        <v>121850</v>
      </c>
      <c r="R229" s="19"/>
      <c r="S229" s="19"/>
      <c r="T229" s="19"/>
      <c r="U229" s="19"/>
      <c r="V229" s="16">
        <f t="shared" si="19"/>
        <v>3772289</v>
      </c>
      <c r="W229" s="19"/>
      <c r="X229" s="19"/>
      <c r="Y229" s="19">
        <v>86013</v>
      </c>
      <c r="Z229" s="16">
        <f t="shared" si="20"/>
        <v>86013</v>
      </c>
      <c r="AA229" s="19">
        <v>2244132</v>
      </c>
      <c r="AB229" s="19"/>
      <c r="AC229" s="19"/>
      <c r="AD229" s="19"/>
      <c r="AE229" s="19"/>
      <c r="AF229" s="19"/>
      <c r="AG229" s="16">
        <f t="shared" si="21"/>
        <v>2244132</v>
      </c>
      <c r="AH229" s="19">
        <v>222313</v>
      </c>
      <c r="AI229" s="19"/>
      <c r="AJ229" s="19"/>
      <c r="AK229" s="19"/>
      <c r="AL229" s="19"/>
      <c r="AM229" s="19"/>
      <c r="AN229" s="19"/>
      <c r="AO229" s="19">
        <v>409618</v>
      </c>
      <c r="AP229" s="19"/>
      <c r="AQ229" s="16">
        <f t="shared" si="22"/>
        <v>631931</v>
      </c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6">
        <f t="shared" si="23"/>
        <v>0</v>
      </c>
      <c r="BE229" s="19">
        <v>6734365</v>
      </c>
      <c r="BG229" s="24">
        <f t="shared" si="24"/>
        <v>4404220</v>
      </c>
    </row>
    <row r="230" spans="1:59" x14ac:dyDescent="0.4">
      <c r="A230" s="17" t="s">
        <v>517</v>
      </c>
      <c r="B230" s="17" t="s">
        <v>975</v>
      </c>
      <c r="C230" s="18" t="s">
        <v>518</v>
      </c>
      <c r="D230" s="19">
        <v>7153</v>
      </c>
      <c r="E230" s="19">
        <v>463</v>
      </c>
      <c r="F230" s="19">
        <v>447</v>
      </c>
      <c r="G230" s="19">
        <v>5904</v>
      </c>
      <c r="H230" s="19"/>
      <c r="I230" s="19"/>
      <c r="J230" s="19">
        <v>21473</v>
      </c>
      <c r="K230" s="19">
        <v>638420</v>
      </c>
      <c r="L230" s="19"/>
      <c r="M230" s="19">
        <v>2691</v>
      </c>
      <c r="N230" s="19">
        <v>860322</v>
      </c>
      <c r="O230" s="19"/>
      <c r="P230" s="19">
        <v>317</v>
      </c>
      <c r="Q230" s="19">
        <v>71347</v>
      </c>
      <c r="R230" s="19"/>
      <c r="S230" s="19"/>
      <c r="T230" s="19"/>
      <c r="U230" s="19"/>
      <c r="V230" s="16">
        <f t="shared" si="19"/>
        <v>1608537</v>
      </c>
      <c r="W230" s="19"/>
      <c r="X230" s="19">
        <v>1848</v>
      </c>
      <c r="Y230" s="19">
        <v>69028</v>
      </c>
      <c r="Z230" s="16">
        <f t="shared" si="20"/>
        <v>70876</v>
      </c>
      <c r="AA230" s="19">
        <v>124681</v>
      </c>
      <c r="AB230" s="19"/>
      <c r="AC230" s="19">
        <v>87472</v>
      </c>
      <c r="AD230" s="19"/>
      <c r="AE230" s="19"/>
      <c r="AF230" s="19"/>
      <c r="AG230" s="16">
        <f t="shared" si="21"/>
        <v>212153</v>
      </c>
      <c r="AH230" s="19">
        <v>2604999</v>
      </c>
      <c r="AI230" s="19">
        <v>935556</v>
      </c>
      <c r="AJ230" s="19">
        <v>911</v>
      </c>
      <c r="AK230" s="19"/>
      <c r="AL230" s="19"/>
      <c r="AM230" s="19"/>
      <c r="AN230" s="19"/>
      <c r="AO230" s="19">
        <v>7073</v>
      </c>
      <c r="AP230" s="19">
        <v>4490</v>
      </c>
      <c r="AQ230" s="16">
        <f t="shared" si="22"/>
        <v>3553029</v>
      </c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6">
        <f t="shared" si="23"/>
        <v>0</v>
      </c>
      <c r="BE230" s="19">
        <v>5444595</v>
      </c>
      <c r="BG230" s="24">
        <f t="shared" si="24"/>
        <v>5161566</v>
      </c>
    </row>
    <row r="231" spans="1:59" x14ac:dyDescent="0.4">
      <c r="A231" s="17" t="s">
        <v>519</v>
      </c>
      <c r="B231" s="17" t="s">
        <v>975</v>
      </c>
      <c r="C231" s="18" t="s">
        <v>520</v>
      </c>
      <c r="D231" s="19"/>
      <c r="E231" s="19"/>
      <c r="F231" s="19"/>
      <c r="G231" s="19"/>
      <c r="H231" s="19"/>
      <c r="I231" s="19"/>
      <c r="J231" s="19">
        <v>24197</v>
      </c>
      <c r="K231" s="19">
        <v>84156</v>
      </c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6">
        <f t="shared" si="19"/>
        <v>108353</v>
      </c>
      <c r="W231" s="19"/>
      <c r="X231" s="19"/>
      <c r="Y231" s="19"/>
      <c r="Z231" s="16">
        <f t="shared" si="20"/>
        <v>0</v>
      </c>
      <c r="AA231" s="19">
        <v>25862</v>
      </c>
      <c r="AB231" s="19"/>
      <c r="AC231" s="19"/>
      <c r="AD231" s="19"/>
      <c r="AE231" s="19"/>
      <c r="AF231" s="19"/>
      <c r="AG231" s="16">
        <f t="shared" si="21"/>
        <v>25862</v>
      </c>
      <c r="AH231" s="19"/>
      <c r="AI231" s="19">
        <v>489</v>
      </c>
      <c r="AJ231" s="19"/>
      <c r="AK231" s="19"/>
      <c r="AL231" s="19"/>
      <c r="AM231" s="19"/>
      <c r="AN231" s="19"/>
      <c r="AO231" s="19"/>
      <c r="AP231" s="19"/>
      <c r="AQ231" s="16">
        <f t="shared" si="22"/>
        <v>489</v>
      </c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6">
        <f t="shared" si="23"/>
        <v>0</v>
      </c>
      <c r="BE231" s="19">
        <v>134704</v>
      </c>
      <c r="BG231" s="24">
        <f t="shared" si="24"/>
        <v>108842</v>
      </c>
    </row>
    <row r="232" spans="1:59" x14ac:dyDescent="0.4">
      <c r="A232" s="17" t="s">
        <v>521</v>
      </c>
      <c r="B232" s="17" t="s">
        <v>972</v>
      </c>
      <c r="C232" s="18" t="s">
        <v>522</v>
      </c>
      <c r="D232" s="19">
        <v>1871</v>
      </c>
      <c r="E232" s="19">
        <v>13197</v>
      </c>
      <c r="F232" s="19">
        <v>13524</v>
      </c>
      <c r="G232" s="19">
        <v>49210</v>
      </c>
      <c r="H232" s="19">
        <v>51405</v>
      </c>
      <c r="I232" s="19"/>
      <c r="J232" s="19">
        <v>256227</v>
      </c>
      <c r="K232" s="19">
        <v>338271</v>
      </c>
      <c r="L232" s="19"/>
      <c r="M232" s="19">
        <v>13809</v>
      </c>
      <c r="N232" s="19">
        <v>227158</v>
      </c>
      <c r="O232" s="19"/>
      <c r="P232" s="19">
        <v>696</v>
      </c>
      <c r="Q232" s="19">
        <v>746</v>
      </c>
      <c r="R232" s="19"/>
      <c r="S232" s="19"/>
      <c r="T232" s="19"/>
      <c r="U232" s="19"/>
      <c r="V232" s="16">
        <f t="shared" si="19"/>
        <v>966114</v>
      </c>
      <c r="W232" s="19"/>
      <c r="X232" s="19"/>
      <c r="Y232" s="19">
        <v>1724</v>
      </c>
      <c r="Z232" s="16">
        <f t="shared" si="20"/>
        <v>1724</v>
      </c>
      <c r="AA232" s="19">
        <v>17068</v>
      </c>
      <c r="AB232" s="19"/>
      <c r="AC232" s="19">
        <v>10970</v>
      </c>
      <c r="AD232" s="19"/>
      <c r="AE232" s="19"/>
      <c r="AF232" s="19"/>
      <c r="AG232" s="16">
        <f t="shared" si="21"/>
        <v>28038</v>
      </c>
      <c r="AH232" s="19">
        <v>235</v>
      </c>
      <c r="AI232" s="19"/>
      <c r="AJ232" s="19"/>
      <c r="AK232" s="19"/>
      <c r="AL232" s="19"/>
      <c r="AM232" s="19"/>
      <c r="AN232" s="19"/>
      <c r="AO232" s="19">
        <v>642</v>
      </c>
      <c r="AP232" s="19">
        <v>38074</v>
      </c>
      <c r="AQ232" s="16">
        <f t="shared" si="22"/>
        <v>38951</v>
      </c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6">
        <f t="shared" si="23"/>
        <v>0</v>
      </c>
      <c r="BE232" s="19">
        <v>1034827</v>
      </c>
      <c r="BG232" s="24">
        <f t="shared" si="24"/>
        <v>1005065</v>
      </c>
    </row>
    <row r="233" spans="1:59" x14ac:dyDescent="0.4">
      <c r="A233" s="17" t="s">
        <v>523</v>
      </c>
      <c r="B233" s="17" t="s">
        <v>975</v>
      </c>
      <c r="C233" s="18" t="s">
        <v>524</v>
      </c>
      <c r="D233" s="19"/>
      <c r="E233" s="19"/>
      <c r="F233" s="19"/>
      <c r="G233" s="19">
        <v>8882</v>
      </c>
      <c r="H233" s="19"/>
      <c r="I233" s="19"/>
      <c r="J233" s="19">
        <v>235895</v>
      </c>
      <c r="K233" s="19">
        <v>87927</v>
      </c>
      <c r="L233" s="19"/>
      <c r="M233" s="19"/>
      <c r="N233" s="19">
        <v>14439</v>
      </c>
      <c r="O233" s="19"/>
      <c r="P233" s="19"/>
      <c r="Q233" s="19"/>
      <c r="R233" s="19"/>
      <c r="S233" s="19"/>
      <c r="T233" s="19"/>
      <c r="U233" s="19"/>
      <c r="V233" s="16">
        <f t="shared" si="19"/>
        <v>347143</v>
      </c>
      <c r="W233" s="19"/>
      <c r="X233" s="19"/>
      <c r="Y233" s="19"/>
      <c r="Z233" s="16">
        <f t="shared" si="20"/>
        <v>0</v>
      </c>
      <c r="AA233" s="19"/>
      <c r="AB233" s="19"/>
      <c r="AC233" s="19"/>
      <c r="AD233" s="19"/>
      <c r="AE233" s="19"/>
      <c r="AF233" s="19"/>
      <c r="AG233" s="16">
        <f t="shared" si="21"/>
        <v>0</v>
      </c>
      <c r="AH233" s="19"/>
      <c r="AI233" s="19"/>
      <c r="AJ233" s="19"/>
      <c r="AK233" s="19"/>
      <c r="AL233" s="19"/>
      <c r="AM233" s="19"/>
      <c r="AN233" s="19"/>
      <c r="AO233" s="19"/>
      <c r="AP233" s="19"/>
      <c r="AQ233" s="16">
        <f t="shared" si="22"/>
        <v>0</v>
      </c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6">
        <f t="shared" si="23"/>
        <v>0</v>
      </c>
      <c r="BE233" s="19">
        <v>347143</v>
      </c>
      <c r="BG233" s="24">
        <f t="shared" si="24"/>
        <v>347143</v>
      </c>
    </row>
    <row r="234" spans="1:59" x14ac:dyDescent="0.4">
      <c r="A234" s="17" t="s">
        <v>525</v>
      </c>
      <c r="B234" s="17" t="s">
        <v>972</v>
      </c>
      <c r="C234" s="18" t="s">
        <v>526</v>
      </c>
      <c r="D234" s="19">
        <v>8907</v>
      </c>
      <c r="E234" s="19">
        <v>6644</v>
      </c>
      <c r="F234" s="19"/>
      <c r="G234" s="19">
        <v>25332</v>
      </c>
      <c r="H234" s="19">
        <v>2169</v>
      </c>
      <c r="I234" s="19"/>
      <c r="J234" s="19">
        <v>75991</v>
      </c>
      <c r="K234" s="19">
        <v>497173</v>
      </c>
      <c r="L234" s="19"/>
      <c r="M234" s="19">
        <v>2006</v>
      </c>
      <c r="N234" s="19">
        <v>91537</v>
      </c>
      <c r="O234" s="19"/>
      <c r="P234" s="19">
        <v>3355</v>
      </c>
      <c r="Q234" s="19">
        <v>1119938</v>
      </c>
      <c r="R234" s="19">
        <v>1175</v>
      </c>
      <c r="S234" s="19"/>
      <c r="T234" s="19">
        <v>6577</v>
      </c>
      <c r="U234" s="19"/>
      <c r="V234" s="16">
        <f t="shared" si="19"/>
        <v>1840804</v>
      </c>
      <c r="W234" s="19"/>
      <c r="X234" s="19">
        <v>1650</v>
      </c>
      <c r="Y234" s="19">
        <v>8185</v>
      </c>
      <c r="Z234" s="16">
        <f t="shared" si="20"/>
        <v>9835</v>
      </c>
      <c r="AA234" s="19">
        <v>190449</v>
      </c>
      <c r="AB234" s="19"/>
      <c r="AC234" s="19"/>
      <c r="AD234" s="19"/>
      <c r="AE234" s="19"/>
      <c r="AF234" s="19"/>
      <c r="AG234" s="16">
        <f t="shared" si="21"/>
        <v>190449</v>
      </c>
      <c r="AH234" s="19">
        <v>18001</v>
      </c>
      <c r="AI234" s="19">
        <v>4789</v>
      </c>
      <c r="AJ234" s="19">
        <v>1008</v>
      </c>
      <c r="AK234" s="19"/>
      <c r="AL234" s="19">
        <v>1900</v>
      </c>
      <c r="AM234" s="19"/>
      <c r="AN234" s="19"/>
      <c r="AO234" s="19">
        <v>22640</v>
      </c>
      <c r="AP234" s="19">
        <v>145207</v>
      </c>
      <c r="AQ234" s="16">
        <f t="shared" si="22"/>
        <v>193545</v>
      </c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6">
        <f t="shared" si="23"/>
        <v>0</v>
      </c>
      <c r="BE234" s="19">
        <v>2234633</v>
      </c>
      <c r="BG234" s="24">
        <f t="shared" si="24"/>
        <v>2034349</v>
      </c>
    </row>
    <row r="235" spans="1:59" x14ac:dyDescent="0.4">
      <c r="A235" s="17" t="s">
        <v>527</v>
      </c>
      <c r="B235" s="17" t="s">
        <v>975</v>
      </c>
      <c r="C235" s="18" t="s">
        <v>528</v>
      </c>
      <c r="D235" s="19">
        <v>7298</v>
      </c>
      <c r="E235" s="19">
        <v>3397</v>
      </c>
      <c r="F235" s="19"/>
      <c r="G235" s="19">
        <v>21762</v>
      </c>
      <c r="H235" s="19">
        <v>2169</v>
      </c>
      <c r="I235" s="19"/>
      <c r="J235" s="19">
        <v>74835</v>
      </c>
      <c r="K235" s="19">
        <v>414341</v>
      </c>
      <c r="L235" s="19"/>
      <c r="M235" s="19">
        <v>228</v>
      </c>
      <c r="N235" s="19">
        <v>80804</v>
      </c>
      <c r="O235" s="19"/>
      <c r="P235" s="19">
        <v>203</v>
      </c>
      <c r="Q235" s="19">
        <v>1118643</v>
      </c>
      <c r="R235" s="19">
        <v>828</v>
      </c>
      <c r="S235" s="19"/>
      <c r="T235" s="19">
        <v>6577</v>
      </c>
      <c r="U235" s="19"/>
      <c r="V235" s="16">
        <f t="shared" si="19"/>
        <v>1731085</v>
      </c>
      <c r="W235" s="19"/>
      <c r="X235" s="19">
        <v>1650</v>
      </c>
      <c r="Y235" s="19">
        <v>1849</v>
      </c>
      <c r="Z235" s="16">
        <f t="shared" si="20"/>
        <v>3499</v>
      </c>
      <c r="AA235" s="19">
        <v>180633</v>
      </c>
      <c r="AB235" s="19"/>
      <c r="AC235" s="19"/>
      <c r="AD235" s="19"/>
      <c r="AE235" s="19"/>
      <c r="AF235" s="19"/>
      <c r="AG235" s="16">
        <f t="shared" si="21"/>
        <v>180633</v>
      </c>
      <c r="AH235" s="19">
        <v>16735</v>
      </c>
      <c r="AI235" s="19">
        <v>4789</v>
      </c>
      <c r="AJ235" s="19">
        <v>250</v>
      </c>
      <c r="AK235" s="19"/>
      <c r="AL235" s="19">
        <v>1284</v>
      </c>
      <c r="AM235" s="19"/>
      <c r="AN235" s="19"/>
      <c r="AO235" s="19">
        <v>15741</v>
      </c>
      <c r="AP235" s="19">
        <v>145207</v>
      </c>
      <c r="AQ235" s="16">
        <f t="shared" si="22"/>
        <v>184006</v>
      </c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6">
        <f t="shared" si="23"/>
        <v>0</v>
      </c>
      <c r="BE235" s="19">
        <v>2099223</v>
      </c>
      <c r="BG235" s="24">
        <f t="shared" si="24"/>
        <v>1915091</v>
      </c>
    </row>
    <row r="236" spans="1:59" x14ac:dyDescent="0.4">
      <c r="A236" s="17" t="s">
        <v>529</v>
      </c>
      <c r="B236" s="17" t="s">
        <v>975</v>
      </c>
      <c r="C236" s="18" t="s">
        <v>530</v>
      </c>
      <c r="D236" s="19">
        <v>1216</v>
      </c>
      <c r="E236" s="19">
        <v>484</v>
      </c>
      <c r="F236" s="19"/>
      <c r="G236" s="19">
        <v>3570</v>
      </c>
      <c r="H236" s="19"/>
      <c r="I236" s="19"/>
      <c r="J236" s="19">
        <v>928</v>
      </c>
      <c r="K236" s="19">
        <v>80522</v>
      </c>
      <c r="L236" s="19"/>
      <c r="M236" s="19">
        <v>1778</v>
      </c>
      <c r="N236" s="19">
        <v>10446</v>
      </c>
      <c r="O236" s="19"/>
      <c r="P236" s="19">
        <v>2511</v>
      </c>
      <c r="Q236" s="19">
        <v>221</v>
      </c>
      <c r="R236" s="19">
        <v>347</v>
      </c>
      <c r="S236" s="19"/>
      <c r="T236" s="19"/>
      <c r="U236" s="19"/>
      <c r="V236" s="16">
        <f t="shared" si="19"/>
        <v>102023</v>
      </c>
      <c r="W236" s="19"/>
      <c r="X236" s="19"/>
      <c r="Y236" s="19">
        <v>6336</v>
      </c>
      <c r="Z236" s="16">
        <f t="shared" si="20"/>
        <v>6336</v>
      </c>
      <c r="AA236" s="19">
        <v>9816</v>
      </c>
      <c r="AB236" s="19"/>
      <c r="AC236" s="19"/>
      <c r="AD236" s="19"/>
      <c r="AE236" s="19"/>
      <c r="AF236" s="19"/>
      <c r="AG236" s="16">
        <f t="shared" si="21"/>
        <v>9816</v>
      </c>
      <c r="AH236" s="19">
        <v>1266</v>
      </c>
      <c r="AI236" s="19"/>
      <c r="AJ236" s="19">
        <v>758</v>
      </c>
      <c r="AK236" s="19"/>
      <c r="AL236" s="19">
        <v>616</v>
      </c>
      <c r="AM236" s="19"/>
      <c r="AN236" s="19"/>
      <c r="AO236" s="19">
        <v>6899</v>
      </c>
      <c r="AP236" s="19"/>
      <c r="AQ236" s="16">
        <f t="shared" si="22"/>
        <v>9539</v>
      </c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6">
        <f t="shared" si="23"/>
        <v>0</v>
      </c>
      <c r="BE236" s="19">
        <v>127714</v>
      </c>
      <c r="BG236" s="24">
        <f t="shared" si="24"/>
        <v>111562</v>
      </c>
    </row>
    <row r="237" spans="1:59" x14ac:dyDescent="0.4">
      <c r="A237" s="17" t="s">
        <v>531</v>
      </c>
      <c r="B237" s="17" t="s">
        <v>972</v>
      </c>
      <c r="C237" s="18" t="s">
        <v>532</v>
      </c>
      <c r="D237" s="19">
        <v>12377</v>
      </c>
      <c r="E237" s="19">
        <v>16263</v>
      </c>
      <c r="F237" s="19"/>
      <c r="G237" s="19">
        <v>2984</v>
      </c>
      <c r="H237" s="19">
        <v>115123</v>
      </c>
      <c r="I237" s="19">
        <v>2582</v>
      </c>
      <c r="J237" s="19">
        <v>130271</v>
      </c>
      <c r="K237" s="19">
        <v>6937214</v>
      </c>
      <c r="L237" s="19"/>
      <c r="M237" s="19">
        <v>61647</v>
      </c>
      <c r="N237" s="19">
        <v>680859</v>
      </c>
      <c r="O237" s="19"/>
      <c r="P237" s="19">
        <v>4518</v>
      </c>
      <c r="Q237" s="19">
        <v>16884</v>
      </c>
      <c r="R237" s="19"/>
      <c r="S237" s="19"/>
      <c r="T237" s="19"/>
      <c r="U237" s="19"/>
      <c r="V237" s="16">
        <f t="shared" si="19"/>
        <v>7980722</v>
      </c>
      <c r="W237" s="19"/>
      <c r="X237" s="19"/>
      <c r="Y237" s="19">
        <v>1122577</v>
      </c>
      <c r="Z237" s="16">
        <f t="shared" si="20"/>
        <v>1122577</v>
      </c>
      <c r="AA237" s="19">
        <v>133740</v>
      </c>
      <c r="AB237" s="19"/>
      <c r="AC237" s="19">
        <v>1794</v>
      </c>
      <c r="AD237" s="19"/>
      <c r="AE237" s="19"/>
      <c r="AF237" s="19"/>
      <c r="AG237" s="16">
        <f t="shared" si="21"/>
        <v>135534</v>
      </c>
      <c r="AH237" s="19">
        <v>187669</v>
      </c>
      <c r="AI237" s="19">
        <v>238</v>
      </c>
      <c r="AJ237" s="19"/>
      <c r="AK237" s="19"/>
      <c r="AL237" s="19"/>
      <c r="AM237" s="19"/>
      <c r="AN237" s="19"/>
      <c r="AO237" s="19">
        <v>133590</v>
      </c>
      <c r="AP237" s="19"/>
      <c r="AQ237" s="16">
        <f t="shared" si="22"/>
        <v>321497</v>
      </c>
      <c r="AR237" s="19"/>
      <c r="AS237" s="19"/>
      <c r="AT237" s="19"/>
      <c r="AU237" s="19"/>
      <c r="AV237" s="19"/>
      <c r="AW237" s="19"/>
      <c r="AX237" s="19"/>
      <c r="AY237" s="19">
        <v>1388</v>
      </c>
      <c r="AZ237" s="19"/>
      <c r="BA237" s="19"/>
      <c r="BB237" s="19"/>
      <c r="BC237" s="19"/>
      <c r="BD237" s="16">
        <f t="shared" si="23"/>
        <v>1388</v>
      </c>
      <c r="BE237" s="19">
        <v>9561718</v>
      </c>
      <c r="BG237" s="24">
        <f t="shared" si="24"/>
        <v>8302219</v>
      </c>
    </row>
    <row r="238" spans="1:59" x14ac:dyDescent="0.4">
      <c r="A238" s="17" t="s">
        <v>533</v>
      </c>
      <c r="B238" s="17" t="s">
        <v>975</v>
      </c>
      <c r="C238" s="18" t="s">
        <v>534</v>
      </c>
      <c r="D238" s="19"/>
      <c r="E238" s="19"/>
      <c r="F238" s="19"/>
      <c r="G238" s="19"/>
      <c r="H238" s="19">
        <v>95779</v>
      </c>
      <c r="I238" s="19"/>
      <c r="J238" s="19">
        <v>7529</v>
      </c>
      <c r="K238" s="19">
        <v>6377645</v>
      </c>
      <c r="L238" s="19"/>
      <c r="M238" s="19"/>
      <c r="N238" s="19">
        <v>376185</v>
      </c>
      <c r="O238" s="19"/>
      <c r="P238" s="19"/>
      <c r="Q238" s="19"/>
      <c r="R238" s="19"/>
      <c r="S238" s="19"/>
      <c r="T238" s="19"/>
      <c r="U238" s="19"/>
      <c r="V238" s="16">
        <f t="shared" si="19"/>
        <v>6857138</v>
      </c>
      <c r="W238" s="19"/>
      <c r="X238" s="19"/>
      <c r="Y238" s="19">
        <v>1058011</v>
      </c>
      <c r="Z238" s="16">
        <f t="shared" si="20"/>
        <v>1058011</v>
      </c>
      <c r="AA238" s="19">
        <v>26867</v>
      </c>
      <c r="AB238" s="19"/>
      <c r="AC238" s="19">
        <v>444</v>
      </c>
      <c r="AD238" s="19"/>
      <c r="AE238" s="19"/>
      <c r="AF238" s="19"/>
      <c r="AG238" s="16">
        <f t="shared" si="21"/>
        <v>27311</v>
      </c>
      <c r="AH238" s="19">
        <v>185471</v>
      </c>
      <c r="AI238" s="19"/>
      <c r="AJ238" s="19"/>
      <c r="AK238" s="19"/>
      <c r="AL238" s="19"/>
      <c r="AM238" s="19"/>
      <c r="AN238" s="19"/>
      <c r="AO238" s="19">
        <v>105036</v>
      </c>
      <c r="AP238" s="19"/>
      <c r="AQ238" s="16">
        <f t="shared" si="22"/>
        <v>290507</v>
      </c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6">
        <f t="shared" si="23"/>
        <v>0</v>
      </c>
      <c r="BE238" s="19">
        <v>8232967</v>
      </c>
      <c r="BG238" s="24">
        <f t="shared" si="24"/>
        <v>7147645</v>
      </c>
    </row>
    <row r="239" spans="1:59" x14ac:dyDescent="0.4">
      <c r="A239" s="17" t="s">
        <v>535</v>
      </c>
      <c r="B239" s="17" t="s">
        <v>976</v>
      </c>
      <c r="C239" s="18" t="s">
        <v>536</v>
      </c>
      <c r="D239" s="19"/>
      <c r="E239" s="19"/>
      <c r="F239" s="19"/>
      <c r="G239" s="19"/>
      <c r="H239" s="19"/>
      <c r="I239" s="19"/>
      <c r="J239" s="19"/>
      <c r="K239" s="19">
        <v>101869</v>
      </c>
      <c r="L239" s="19"/>
      <c r="M239" s="19"/>
      <c r="N239" s="19">
        <v>333367</v>
      </c>
      <c r="O239" s="19"/>
      <c r="P239" s="19"/>
      <c r="Q239" s="19"/>
      <c r="R239" s="19"/>
      <c r="S239" s="19"/>
      <c r="T239" s="19"/>
      <c r="U239" s="19"/>
      <c r="V239" s="16">
        <f t="shared" si="19"/>
        <v>435236</v>
      </c>
      <c r="W239" s="19"/>
      <c r="X239" s="19"/>
      <c r="Y239" s="19"/>
      <c r="Z239" s="16">
        <f t="shared" si="20"/>
        <v>0</v>
      </c>
      <c r="AA239" s="19"/>
      <c r="AB239" s="19"/>
      <c r="AC239" s="19"/>
      <c r="AD239" s="19"/>
      <c r="AE239" s="19"/>
      <c r="AF239" s="19"/>
      <c r="AG239" s="16">
        <f t="shared" si="21"/>
        <v>0</v>
      </c>
      <c r="AH239" s="19"/>
      <c r="AI239" s="19"/>
      <c r="AJ239" s="19"/>
      <c r="AK239" s="19"/>
      <c r="AL239" s="19"/>
      <c r="AM239" s="19"/>
      <c r="AN239" s="19"/>
      <c r="AO239" s="19"/>
      <c r="AP239" s="19"/>
      <c r="AQ239" s="16">
        <f t="shared" si="22"/>
        <v>0</v>
      </c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6">
        <f t="shared" si="23"/>
        <v>0</v>
      </c>
      <c r="BE239" s="19">
        <v>435236</v>
      </c>
      <c r="BG239" s="24">
        <f t="shared" si="24"/>
        <v>435236</v>
      </c>
    </row>
    <row r="240" spans="1:59" x14ac:dyDescent="0.4">
      <c r="A240" s="17" t="s">
        <v>537</v>
      </c>
      <c r="B240" s="17" t="s">
        <v>976</v>
      </c>
      <c r="C240" s="18" t="s">
        <v>538</v>
      </c>
      <c r="D240" s="19"/>
      <c r="E240" s="19"/>
      <c r="F240" s="19"/>
      <c r="G240" s="19"/>
      <c r="H240" s="19"/>
      <c r="I240" s="19"/>
      <c r="J240" s="19">
        <v>7529</v>
      </c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6">
        <f t="shared" si="19"/>
        <v>7529</v>
      </c>
      <c r="W240" s="19"/>
      <c r="X240" s="19"/>
      <c r="Y240" s="19"/>
      <c r="Z240" s="16">
        <f t="shared" si="20"/>
        <v>0</v>
      </c>
      <c r="AA240" s="19">
        <v>1448</v>
      </c>
      <c r="AB240" s="19"/>
      <c r="AC240" s="19"/>
      <c r="AD240" s="19"/>
      <c r="AE240" s="19"/>
      <c r="AF240" s="19"/>
      <c r="AG240" s="16">
        <f t="shared" si="21"/>
        <v>1448</v>
      </c>
      <c r="AH240" s="19"/>
      <c r="AI240" s="19"/>
      <c r="AJ240" s="19"/>
      <c r="AK240" s="19"/>
      <c r="AL240" s="19"/>
      <c r="AM240" s="19"/>
      <c r="AN240" s="19"/>
      <c r="AO240" s="19"/>
      <c r="AP240" s="19"/>
      <c r="AQ240" s="16">
        <f t="shared" si="22"/>
        <v>0</v>
      </c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6">
        <f t="shared" si="23"/>
        <v>0</v>
      </c>
      <c r="BE240" s="19">
        <v>8977</v>
      </c>
      <c r="BG240" s="24">
        <f t="shared" si="24"/>
        <v>7529</v>
      </c>
    </row>
    <row r="241" spans="1:59" x14ac:dyDescent="0.4">
      <c r="A241" s="17" t="s">
        <v>541</v>
      </c>
      <c r="B241" s="17" t="s">
        <v>976</v>
      </c>
      <c r="C241" s="18" t="s">
        <v>542</v>
      </c>
      <c r="D241" s="19"/>
      <c r="E241" s="19"/>
      <c r="F241" s="19"/>
      <c r="G241" s="19"/>
      <c r="H241" s="19"/>
      <c r="I241" s="19"/>
      <c r="J241" s="19"/>
      <c r="K241" s="19">
        <v>172432</v>
      </c>
      <c r="L241" s="19"/>
      <c r="M241" s="19"/>
      <c r="N241" s="19">
        <v>7178</v>
      </c>
      <c r="O241" s="19"/>
      <c r="P241" s="19"/>
      <c r="Q241" s="19"/>
      <c r="R241" s="19"/>
      <c r="S241" s="19"/>
      <c r="T241" s="19"/>
      <c r="U241" s="19"/>
      <c r="V241" s="16">
        <f t="shared" si="19"/>
        <v>179610</v>
      </c>
      <c r="W241" s="19"/>
      <c r="X241" s="19"/>
      <c r="Y241" s="19">
        <v>324985</v>
      </c>
      <c r="Z241" s="16">
        <f t="shared" si="20"/>
        <v>324985</v>
      </c>
      <c r="AA241" s="19"/>
      <c r="AB241" s="19"/>
      <c r="AC241" s="19">
        <v>444</v>
      </c>
      <c r="AD241" s="19"/>
      <c r="AE241" s="19"/>
      <c r="AF241" s="19"/>
      <c r="AG241" s="16">
        <f t="shared" si="21"/>
        <v>444</v>
      </c>
      <c r="AH241" s="19"/>
      <c r="AI241" s="19"/>
      <c r="AJ241" s="19"/>
      <c r="AK241" s="19"/>
      <c r="AL241" s="19"/>
      <c r="AM241" s="19"/>
      <c r="AN241" s="19"/>
      <c r="AO241" s="19">
        <v>53012</v>
      </c>
      <c r="AP241" s="19"/>
      <c r="AQ241" s="16">
        <f t="shared" si="22"/>
        <v>53012</v>
      </c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6">
        <f t="shared" si="23"/>
        <v>0</v>
      </c>
      <c r="BE241" s="19">
        <v>558051</v>
      </c>
      <c r="BG241" s="24">
        <f t="shared" si="24"/>
        <v>232622</v>
      </c>
    </row>
    <row r="242" spans="1:59" x14ac:dyDescent="0.4">
      <c r="A242" s="17" t="s">
        <v>543</v>
      </c>
      <c r="B242" s="17" t="s">
        <v>975</v>
      </c>
      <c r="C242" s="18" t="s">
        <v>544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>
        <v>22115</v>
      </c>
      <c r="O242" s="19"/>
      <c r="P242" s="19"/>
      <c r="Q242" s="19">
        <v>6622</v>
      </c>
      <c r="R242" s="19"/>
      <c r="S242" s="19"/>
      <c r="T242" s="19"/>
      <c r="U242" s="19"/>
      <c r="V242" s="16">
        <f t="shared" si="19"/>
        <v>28737</v>
      </c>
      <c r="W242" s="19"/>
      <c r="X242" s="19"/>
      <c r="Y242" s="19"/>
      <c r="Z242" s="16">
        <f t="shared" si="20"/>
        <v>0</v>
      </c>
      <c r="AA242" s="19"/>
      <c r="AB242" s="19"/>
      <c r="AC242" s="19"/>
      <c r="AD242" s="19"/>
      <c r="AE242" s="19"/>
      <c r="AF242" s="19"/>
      <c r="AG242" s="16">
        <f t="shared" si="21"/>
        <v>0</v>
      </c>
      <c r="AH242" s="19"/>
      <c r="AI242" s="19"/>
      <c r="AJ242" s="19"/>
      <c r="AK242" s="19"/>
      <c r="AL242" s="19"/>
      <c r="AM242" s="19"/>
      <c r="AN242" s="19"/>
      <c r="AO242" s="19"/>
      <c r="AP242" s="19"/>
      <c r="AQ242" s="16">
        <f t="shared" si="22"/>
        <v>0</v>
      </c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6">
        <f t="shared" si="23"/>
        <v>0</v>
      </c>
      <c r="BE242" s="19">
        <v>28737</v>
      </c>
      <c r="BG242" s="24">
        <f t="shared" si="24"/>
        <v>28737</v>
      </c>
    </row>
    <row r="243" spans="1:59" x14ac:dyDescent="0.4">
      <c r="A243" s="17" t="s">
        <v>545</v>
      </c>
      <c r="B243" s="17" t="s">
        <v>975</v>
      </c>
      <c r="C243" s="18" t="s">
        <v>546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>
        <v>7782</v>
      </c>
      <c r="O243" s="19"/>
      <c r="P243" s="19"/>
      <c r="Q243" s="19"/>
      <c r="R243" s="19"/>
      <c r="S243" s="19"/>
      <c r="T243" s="19"/>
      <c r="U243" s="19"/>
      <c r="V243" s="16">
        <f t="shared" si="19"/>
        <v>7782</v>
      </c>
      <c r="W243" s="19"/>
      <c r="X243" s="19"/>
      <c r="Y243" s="19"/>
      <c r="Z243" s="16">
        <f t="shared" si="20"/>
        <v>0</v>
      </c>
      <c r="AA243" s="19"/>
      <c r="AB243" s="19"/>
      <c r="AC243" s="19"/>
      <c r="AD243" s="19"/>
      <c r="AE243" s="19"/>
      <c r="AF243" s="19"/>
      <c r="AG243" s="16">
        <f t="shared" si="21"/>
        <v>0</v>
      </c>
      <c r="AH243" s="19"/>
      <c r="AI243" s="19"/>
      <c r="AJ243" s="19"/>
      <c r="AK243" s="19"/>
      <c r="AL243" s="19"/>
      <c r="AM243" s="19"/>
      <c r="AN243" s="19"/>
      <c r="AO243" s="19"/>
      <c r="AP243" s="19"/>
      <c r="AQ243" s="16">
        <f t="shared" si="22"/>
        <v>0</v>
      </c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6">
        <f t="shared" si="23"/>
        <v>0</v>
      </c>
      <c r="BE243" s="19">
        <v>7782</v>
      </c>
      <c r="BG243" s="24">
        <f t="shared" si="24"/>
        <v>7782</v>
      </c>
    </row>
    <row r="244" spans="1:59" x14ac:dyDescent="0.4">
      <c r="A244" s="17" t="s">
        <v>547</v>
      </c>
      <c r="B244" s="17" t="s">
        <v>972</v>
      </c>
      <c r="C244" s="18" t="s">
        <v>548</v>
      </c>
      <c r="D244" s="19">
        <v>1759</v>
      </c>
      <c r="E244" s="19"/>
      <c r="F244" s="19">
        <v>22534</v>
      </c>
      <c r="G244" s="19"/>
      <c r="H244" s="19">
        <v>35423</v>
      </c>
      <c r="I244" s="19"/>
      <c r="J244" s="19">
        <v>2233297</v>
      </c>
      <c r="K244" s="19">
        <v>855686</v>
      </c>
      <c r="L244" s="19"/>
      <c r="M244" s="19">
        <v>1380</v>
      </c>
      <c r="N244" s="19">
        <v>55832</v>
      </c>
      <c r="O244" s="19"/>
      <c r="P244" s="19"/>
      <c r="Q244" s="19">
        <v>55359</v>
      </c>
      <c r="R244" s="19"/>
      <c r="S244" s="19"/>
      <c r="T244" s="19"/>
      <c r="U244" s="19"/>
      <c r="V244" s="16">
        <f t="shared" si="19"/>
        <v>3261270</v>
      </c>
      <c r="W244" s="19"/>
      <c r="X244" s="19"/>
      <c r="Y244" s="19">
        <v>167847</v>
      </c>
      <c r="Z244" s="16">
        <f t="shared" si="20"/>
        <v>167847</v>
      </c>
      <c r="AA244" s="19">
        <v>178401</v>
      </c>
      <c r="AB244" s="19"/>
      <c r="AC244" s="19">
        <v>3956</v>
      </c>
      <c r="AD244" s="19"/>
      <c r="AE244" s="19"/>
      <c r="AF244" s="19"/>
      <c r="AG244" s="16">
        <f t="shared" si="21"/>
        <v>182357</v>
      </c>
      <c r="AH244" s="19"/>
      <c r="AI244" s="19"/>
      <c r="AJ244" s="19"/>
      <c r="AK244" s="19"/>
      <c r="AL244" s="19"/>
      <c r="AM244" s="19"/>
      <c r="AN244" s="19"/>
      <c r="AO244" s="19">
        <v>613213</v>
      </c>
      <c r="AP244" s="19"/>
      <c r="AQ244" s="16">
        <f t="shared" si="22"/>
        <v>613213</v>
      </c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6">
        <f t="shared" si="23"/>
        <v>0</v>
      </c>
      <c r="BE244" s="19">
        <v>4224687</v>
      </c>
      <c r="BG244" s="24">
        <f t="shared" si="24"/>
        <v>3874483</v>
      </c>
    </row>
    <row r="245" spans="1:59" x14ac:dyDescent="0.4">
      <c r="A245" s="17" t="s">
        <v>551</v>
      </c>
      <c r="B245" s="17" t="s">
        <v>972</v>
      </c>
      <c r="C245" s="18" t="s">
        <v>552</v>
      </c>
      <c r="D245" s="19">
        <v>1184</v>
      </c>
      <c r="E245" s="19"/>
      <c r="F245" s="19"/>
      <c r="G245" s="19">
        <v>2893</v>
      </c>
      <c r="H245" s="19"/>
      <c r="I245" s="19"/>
      <c r="J245" s="19">
        <v>1943</v>
      </c>
      <c r="K245" s="19">
        <v>13072</v>
      </c>
      <c r="L245" s="19"/>
      <c r="M245" s="19">
        <v>65812</v>
      </c>
      <c r="N245" s="19">
        <v>58434</v>
      </c>
      <c r="O245" s="19"/>
      <c r="P245" s="19">
        <v>10194</v>
      </c>
      <c r="Q245" s="19">
        <v>4725</v>
      </c>
      <c r="R245" s="19"/>
      <c r="S245" s="19"/>
      <c r="T245" s="19"/>
      <c r="U245" s="19"/>
      <c r="V245" s="16">
        <f t="shared" si="19"/>
        <v>158257</v>
      </c>
      <c r="W245" s="19"/>
      <c r="X245" s="19"/>
      <c r="Y245" s="19">
        <v>54465</v>
      </c>
      <c r="Z245" s="16">
        <f t="shared" si="20"/>
        <v>54465</v>
      </c>
      <c r="AA245" s="19">
        <v>3076</v>
      </c>
      <c r="AB245" s="19"/>
      <c r="AC245" s="19"/>
      <c r="AD245" s="19"/>
      <c r="AE245" s="19"/>
      <c r="AF245" s="19"/>
      <c r="AG245" s="16">
        <f t="shared" si="21"/>
        <v>3076</v>
      </c>
      <c r="AH245" s="19"/>
      <c r="AI245" s="19"/>
      <c r="AJ245" s="19"/>
      <c r="AK245" s="19"/>
      <c r="AL245" s="19"/>
      <c r="AM245" s="19"/>
      <c r="AN245" s="19">
        <v>225</v>
      </c>
      <c r="AO245" s="19">
        <v>612</v>
      </c>
      <c r="AP245" s="19"/>
      <c r="AQ245" s="16">
        <f t="shared" si="22"/>
        <v>837</v>
      </c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6">
        <f t="shared" si="23"/>
        <v>0</v>
      </c>
      <c r="BE245" s="19">
        <v>216635</v>
      </c>
      <c r="BG245" s="24">
        <f t="shared" si="24"/>
        <v>159094</v>
      </c>
    </row>
    <row r="246" spans="1:59" x14ac:dyDescent="0.4">
      <c r="A246" s="17" t="s">
        <v>553</v>
      </c>
      <c r="B246" s="17" t="s">
        <v>972</v>
      </c>
      <c r="C246" s="18" t="s">
        <v>554</v>
      </c>
      <c r="D246" s="19"/>
      <c r="E246" s="19">
        <v>13165</v>
      </c>
      <c r="F246" s="19"/>
      <c r="G246" s="19"/>
      <c r="H246" s="19"/>
      <c r="I246" s="19"/>
      <c r="J246" s="19">
        <v>1408</v>
      </c>
      <c r="K246" s="19">
        <v>178694</v>
      </c>
      <c r="L246" s="19"/>
      <c r="M246" s="19"/>
      <c r="N246" s="19">
        <v>64293</v>
      </c>
      <c r="O246" s="19"/>
      <c r="P246" s="19"/>
      <c r="Q246" s="19"/>
      <c r="R246" s="19"/>
      <c r="S246" s="19"/>
      <c r="T246" s="19"/>
      <c r="U246" s="19"/>
      <c r="V246" s="16">
        <f t="shared" si="19"/>
        <v>257560</v>
      </c>
      <c r="W246" s="19"/>
      <c r="X246" s="19"/>
      <c r="Y246" s="19"/>
      <c r="Z246" s="16">
        <f t="shared" si="20"/>
        <v>0</v>
      </c>
      <c r="AA246" s="19">
        <v>950</v>
      </c>
      <c r="AB246" s="19"/>
      <c r="AC246" s="19"/>
      <c r="AD246" s="19"/>
      <c r="AE246" s="19"/>
      <c r="AF246" s="19"/>
      <c r="AG246" s="16">
        <f t="shared" si="21"/>
        <v>950</v>
      </c>
      <c r="AH246" s="19">
        <v>5972</v>
      </c>
      <c r="AI246" s="19"/>
      <c r="AJ246" s="19"/>
      <c r="AK246" s="19"/>
      <c r="AL246" s="19"/>
      <c r="AM246" s="19"/>
      <c r="AN246" s="19"/>
      <c r="AO246" s="19"/>
      <c r="AP246" s="19"/>
      <c r="AQ246" s="16">
        <f t="shared" si="22"/>
        <v>5972</v>
      </c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6">
        <f t="shared" si="23"/>
        <v>0</v>
      </c>
      <c r="BE246" s="19">
        <v>264482</v>
      </c>
      <c r="BG246" s="24">
        <f t="shared" si="24"/>
        <v>263532</v>
      </c>
    </row>
    <row r="247" spans="1:59" x14ac:dyDescent="0.4">
      <c r="A247" s="17" t="s">
        <v>555</v>
      </c>
      <c r="B247" s="17" t="s">
        <v>975</v>
      </c>
      <c r="C247" s="18" t="s">
        <v>556</v>
      </c>
      <c r="D247" s="19"/>
      <c r="E247" s="19"/>
      <c r="F247" s="19"/>
      <c r="G247" s="19"/>
      <c r="H247" s="19"/>
      <c r="I247" s="19"/>
      <c r="J247" s="19"/>
      <c r="K247" s="19">
        <v>172423</v>
      </c>
      <c r="L247" s="19"/>
      <c r="M247" s="19"/>
      <c r="N247" s="19">
        <v>64293</v>
      </c>
      <c r="O247" s="19"/>
      <c r="P247" s="19"/>
      <c r="Q247" s="19"/>
      <c r="R247" s="19"/>
      <c r="S247" s="19"/>
      <c r="T247" s="19"/>
      <c r="U247" s="19"/>
      <c r="V247" s="16">
        <f t="shared" si="19"/>
        <v>236716</v>
      </c>
      <c r="W247" s="19"/>
      <c r="X247" s="19"/>
      <c r="Y247" s="19"/>
      <c r="Z247" s="16">
        <f t="shared" si="20"/>
        <v>0</v>
      </c>
      <c r="AA247" s="19"/>
      <c r="AB247" s="19"/>
      <c r="AC247" s="19"/>
      <c r="AD247" s="19"/>
      <c r="AE247" s="19"/>
      <c r="AF247" s="19"/>
      <c r="AG247" s="16">
        <f t="shared" si="21"/>
        <v>0</v>
      </c>
      <c r="AH247" s="19">
        <v>5972</v>
      </c>
      <c r="AI247" s="19"/>
      <c r="AJ247" s="19"/>
      <c r="AK247" s="19"/>
      <c r="AL247" s="19"/>
      <c r="AM247" s="19"/>
      <c r="AN247" s="19"/>
      <c r="AO247" s="19"/>
      <c r="AP247" s="19"/>
      <c r="AQ247" s="16">
        <f t="shared" si="22"/>
        <v>5972</v>
      </c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6">
        <f t="shared" si="23"/>
        <v>0</v>
      </c>
      <c r="BE247" s="19">
        <v>242688</v>
      </c>
      <c r="BG247" s="24">
        <f t="shared" si="24"/>
        <v>242688</v>
      </c>
    </row>
    <row r="248" spans="1:59" x14ac:dyDescent="0.4">
      <c r="A248" s="17" t="s">
        <v>557</v>
      </c>
      <c r="B248" s="17" t="s">
        <v>972</v>
      </c>
      <c r="C248" s="18" t="s">
        <v>558</v>
      </c>
      <c r="D248" s="19"/>
      <c r="E248" s="19">
        <v>9465</v>
      </c>
      <c r="F248" s="19"/>
      <c r="G248" s="19">
        <v>211939</v>
      </c>
      <c r="H248" s="19">
        <v>32014</v>
      </c>
      <c r="I248" s="19"/>
      <c r="J248" s="19">
        <v>21159</v>
      </c>
      <c r="K248" s="19">
        <v>14345</v>
      </c>
      <c r="L248" s="19"/>
      <c r="M248" s="19">
        <v>11161</v>
      </c>
      <c r="N248" s="19">
        <v>21715</v>
      </c>
      <c r="O248" s="19"/>
      <c r="P248" s="19"/>
      <c r="Q248" s="19"/>
      <c r="R248" s="19"/>
      <c r="S248" s="19"/>
      <c r="T248" s="19"/>
      <c r="U248" s="19"/>
      <c r="V248" s="16">
        <f t="shared" si="19"/>
        <v>321798</v>
      </c>
      <c r="W248" s="19"/>
      <c r="X248" s="19"/>
      <c r="Y248" s="19">
        <v>18646</v>
      </c>
      <c r="Z248" s="16">
        <f t="shared" si="20"/>
        <v>18646</v>
      </c>
      <c r="AA248" s="19">
        <v>146847</v>
      </c>
      <c r="AB248" s="19"/>
      <c r="AC248" s="19"/>
      <c r="AD248" s="19"/>
      <c r="AE248" s="19"/>
      <c r="AF248" s="19"/>
      <c r="AG248" s="16">
        <f t="shared" si="21"/>
        <v>146847</v>
      </c>
      <c r="AH248" s="19">
        <v>560</v>
      </c>
      <c r="AI248" s="19"/>
      <c r="AJ248" s="19"/>
      <c r="AK248" s="19"/>
      <c r="AL248" s="19"/>
      <c r="AM248" s="19"/>
      <c r="AN248" s="19"/>
      <c r="AO248" s="19">
        <v>4190</v>
      </c>
      <c r="AP248" s="19"/>
      <c r="AQ248" s="16">
        <f t="shared" si="22"/>
        <v>4750</v>
      </c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6">
        <f t="shared" si="23"/>
        <v>0</v>
      </c>
      <c r="BE248" s="19">
        <v>492041</v>
      </c>
      <c r="BG248" s="24">
        <f t="shared" si="24"/>
        <v>326548</v>
      </c>
    </row>
    <row r="249" spans="1:59" x14ac:dyDescent="0.4">
      <c r="A249" s="17" t="s">
        <v>559</v>
      </c>
      <c r="B249" s="17" t="s">
        <v>972</v>
      </c>
      <c r="C249" s="18" t="s">
        <v>560</v>
      </c>
      <c r="D249" s="19">
        <v>401896</v>
      </c>
      <c r="E249" s="19">
        <v>54138</v>
      </c>
      <c r="F249" s="19"/>
      <c r="G249" s="19">
        <v>48703</v>
      </c>
      <c r="H249" s="19">
        <v>14332</v>
      </c>
      <c r="I249" s="19"/>
      <c r="J249" s="19">
        <v>2296</v>
      </c>
      <c r="K249" s="19">
        <v>541328</v>
      </c>
      <c r="L249" s="19"/>
      <c r="M249" s="19">
        <v>11248</v>
      </c>
      <c r="N249" s="19">
        <v>341617</v>
      </c>
      <c r="O249" s="19">
        <v>694</v>
      </c>
      <c r="P249" s="19">
        <v>761</v>
      </c>
      <c r="Q249" s="19">
        <v>50184</v>
      </c>
      <c r="R249" s="19"/>
      <c r="S249" s="19"/>
      <c r="T249" s="19"/>
      <c r="U249" s="19">
        <v>1172</v>
      </c>
      <c r="V249" s="16">
        <f t="shared" si="19"/>
        <v>1468369</v>
      </c>
      <c r="W249" s="19"/>
      <c r="X249" s="19">
        <v>315</v>
      </c>
      <c r="Y249" s="19">
        <v>1499</v>
      </c>
      <c r="Z249" s="16">
        <f t="shared" si="20"/>
        <v>1814</v>
      </c>
      <c r="AA249" s="19">
        <v>209431</v>
      </c>
      <c r="AB249" s="19"/>
      <c r="AC249" s="19">
        <v>45744</v>
      </c>
      <c r="AD249" s="19"/>
      <c r="AE249" s="19"/>
      <c r="AF249" s="19"/>
      <c r="AG249" s="16">
        <f t="shared" si="21"/>
        <v>255175</v>
      </c>
      <c r="AH249" s="19">
        <v>3429</v>
      </c>
      <c r="AI249" s="19">
        <v>150574</v>
      </c>
      <c r="AJ249" s="19"/>
      <c r="AK249" s="19"/>
      <c r="AL249" s="19"/>
      <c r="AM249" s="19"/>
      <c r="AN249" s="19">
        <v>1113</v>
      </c>
      <c r="AO249" s="19">
        <v>2835</v>
      </c>
      <c r="AP249" s="19"/>
      <c r="AQ249" s="16">
        <f t="shared" si="22"/>
        <v>157951</v>
      </c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6">
        <f t="shared" si="23"/>
        <v>0</v>
      </c>
      <c r="BE249" s="19">
        <v>1883309</v>
      </c>
      <c r="BG249" s="24">
        <f t="shared" si="24"/>
        <v>1626320</v>
      </c>
    </row>
    <row r="250" spans="1:59" x14ac:dyDescent="0.4">
      <c r="A250" s="17" t="s">
        <v>561</v>
      </c>
      <c r="B250" s="17" t="s">
        <v>972</v>
      </c>
      <c r="C250" s="18" t="s">
        <v>562</v>
      </c>
      <c r="D250" s="19">
        <v>77333</v>
      </c>
      <c r="E250" s="19">
        <v>4826</v>
      </c>
      <c r="F250" s="19"/>
      <c r="G250" s="19">
        <v>69395</v>
      </c>
      <c r="H250" s="19">
        <v>20765</v>
      </c>
      <c r="I250" s="19">
        <v>25903</v>
      </c>
      <c r="J250" s="19">
        <v>129462</v>
      </c>
      <c r="K250" s="19">
        <v>348282</v>
      </c>
      <c r="L250" s="19">
        <v>169942</v>
      </c>
      <c r="M250" s="19">
        <v>5092</v>
      </c>
      <c r="N250" s="19">
        <v>126872</v>
      </c>
      <c r="O250" s="19">
        <v>372</v>
      </c>
      <c r="P250" s="19">
        <v>85007</v>
      </c>
      <c r="Q250" s="19">
        <v>9687</v>
      </c>
      <c r="R250" s="19"/>
      <c r="S250" s="19"/>
      <c r="T250" s="19"/>
      <c r="U250" s="19"/>
      <c r="V250" s="16">
        <f t="shared" si="19"/>
        <v>1072938</v>
      </c>
      <c r="W250" s="19"/>
      <c r="X250" s="19"/>
      <c r="Y250" s="19">
        <v>19527</v>
      </c>
      <c r="Z250" s="16">
        <f t="shared" si="20"/>
        <v>19527</v>
      </c>
      <c r="AA250" s="19">
        <v>321156</v>
      </c>
      <c r="AB250" s="19"/>
      <c r="AC250" s="19">
        <v>6290</v>
      </c>
      <c r="AD250" s="19"/>
      <c r="AE250" s="19"/>
      <c r="AF250" s="19"/>
      <c r="AG250" s="16">
        <f t="shared" si="21"/>
        <v>327446</v>
      </c>
      <c r="AH250" s="19">
        <v>31794</v>
      </c>
      <c r="AI250" s="19"/>
      <c r="AJ250" s="19"/>
      <c r="AK250" s="19"/>
      <c r="AL250" s="19"/>
      <c r="AM250" s="19"/>
      <c r="AN250" s="19"/>
      <c r="AO250" s="19">
        <v>266065</v>
      </c>
      <c r="AP250" s="19">
        <v>5827</v>
      </c>
      <c r="AQ250" s="16">
        <f t="shared" si="22"/>
        <v>303686</v>
      </c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6">
        <f t="shared" si="23"/>
        <v>0</v>
      </c>
      <c r="BE250" s="19">
        <v>1723597</v>
      </c>
      <c r="BG250" s="24">
        <f t="shared" si="24"/>
        <v>1376624</v>
      </c>
    </row>
    <row r="251" spans="1:59" x14ac:dyDescent="0.4">
      <c r="A251" s="17" t="s">
        <v>563</v>
      </c>
      <c r="B251" s="17" t="s">
        <v>975</v>
      </c>
      <c r="C251" s="18" t="s">
        <v>564</v>
      </c>
      <c r="D251" s="19"/>
      <c r="E251" s="19"/>
      <c r="F251" s="19"/>
      <c r="G251" s="19">
        <v>219</v>
      </c>
      <c r="H251" s="19">
        <v>17238</v>
      </c>
      <c r="I251" s="19"/>
      <c r="J251" s="19">
        <v>5379</v>
      </c>
      <c r="K251" s="19">
        <v>17259</v>
      </c>
      <c r="L251" s="19"/>
      <c r="M251" s="19">
        <v>4495</v>
      </c>
      <c r="N251" s="19">
        <v>1394</v>
      </c>
      <c r="O251" s="19">
        <v>372</v>
      </c>
      <c r="P251" s="19"/>
      <c r="Q251" s="19">
        <v>1094</v>
      </c>
      <c r="R251" s="19"/>
      <c r="S251" s="19"/>
      <c r="T251" s="19"/>
      <c r="U251" s="19"/>
      <c r="V251" s="16">
        <f t="shared" si="19"/>
        <v>47450</v>
      </c>
      <c r="W251" s="19"/>
      <c r="X251" s="19"/>
      <c r="Y251" s="19"/>
      <c r="Z251" s="16">
        <f t="shared" si="20"/>
        <v>0</v>
      </c>
      <c r="AA251" s="19">
        <v>10944</v>
      </c>
      <c r="AB251" s="19"/>
      <c r="AC251" s="19">
        <v>2954</v>
      </c>
      <c r="AD251" s="19"/>
      <c r="AE251" s="19"/>
      <c r="AF251" s="19"/>
      <c r="AG251" s="16">
        <f t="shared" si="21"/>
        <v>13898</v>
      </c>
      <c r="AH251" s="19">
        <v>1417</v>
      </c>
      <c r="AI251" s="19"/>
      <c r="AJ251" s="19"/>
      <c r="AK251" s="19"/>
      <c r="AL251" s="19"/>
      <c r="AM251" s="19"/>
      <c r="AN251" s="19"/>
      <c r="AO251" s="19">
        <v>242335</v>
      </c>
      <c r="AP251" s="19"/>
      <c r="AQ251" s="16">
        <f t="shared" si="22"/>
        <v>243752</v>
      </c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6">
        <f t="shared" si="23"/>
        <v>0</v>
      </c>
      <c r="BE251" s="19">
        <v>305100</v>
      </c>
      <c r="BG251" s="24">
        <f t="shared" si="24"/>
        <v>291202</v>
      </c>
    </row>
    <row r="252" spans="1:59" x14ac:dyDescent="0.4">
      <c r="A252" s="17" t="s">
        <v>565</v>
      </c>
      <c r="B252" s="17" t="s">
        <v>972</v>
      </c>
      <c r="C252" s="18" t="s">
        <v>566</v>
      </c>
      <c r="D252" s="19">
        <v>80479</v>
      </c>
      <c r="E252" s="19">
        <v>1286164</v>
      </c>
      <c r="F252" s="19">
        <v>2094</v>
      </c>
      <c r="G252" s="19">
        <v>139204</v>
      </c>
      <c r="H252" s="19">
        <v>32196</v>
      </c>
      <c r="I252" s="19"/>
      <c r="J252" s="19">
        <v>331745</v>
      </c>
      <c r="K252" s="19">
        <v>3493623</v>
      </c>
      <c r="L252" s="19">
        <v>539</v>
      </c>
      <c r="M252" s="19">
        <v>253914</v>
      </c>
      <c r="N252" s="19">
        <v>361941</v>
      </c>
      <c r="O252" s="19"/>
      <c r="P252" s="19">
        <v>2853</v>
      </c>
      <c r="Q252" s="19">
        <v>575655</v>
      </c>
      <c r="R252" s="19">
        <v>948</v>
      </c>
      <c r="S252" s="19"/>
      <c r="T252" s="19"/>
      <c r="U252" s="19">
        <v>4923</v>
      </c>
      <c r="V252" s="16">
        <f t="shared" si="19"/>
        <v>6566278</v>
      </c>
      <c r="W252" s="19"/>
      <c r="X252" s="19">
        <v>212</v>
      </c>
      <c r="Y252" s="19">
        <v>68089</v>
      </c>
      <c r="Z252" s="16">
        <f t="shared" si="20"/>
        <v>68301</v>
      </c>
      <c r="AA252" s="19">
        <v>842165</v>
      </c>
      <c r="AB252" s="19">
        <v>701016</v>
      </c>
      <c r="AC252" s="19">
        <v>6490</v>
      </c>
      <c r="AD252" s="19">
        <v>1374</v>
      </c>
      <c r="AE252" s="19"/>
      <c r="AF252" s="19"/>
      <c r="AG252" s="16">
        <f t="shared" si="21"/>
        <v>1551045</v>
      </c>
      <c r="AH252" s="19">
        <v>341894</v>
      </c>
      <c r="AI252" s="19">
        <v>1160569</v>
      </c>
      <c r="AJ252" s="19">
        <v>52829</v>
      </c>
      <c r="AK252" s="19">
        <v>192158</v>
      </c>
      <c r="AL252" s="19"/>
      <c r="AM252" s="19"/>
      <c r="AN252" s="19">
        <v>270</v>
      </c>
      <c r="AO252" s="19">
        <v>103242</v>
      </c>
      <c r="AP252" s="19">
        <v>14410</v>
      </c>
      <c r="AQ252" s="16">
        <f t="shared" si="22"/>
        <v>1865372</v>
      </c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6">
        <f t="shared" si="23"/>
        <v>0</v>
      </c>
      <c r="BE252" s="19">
        <v>10050996</v>
      </c>
      <c r="BG252" s="24">
        <f t="shared" si="24"/>
        <v>8431650</v>
      </c>
    </row>
    <row r="253" spans="1:59" x14ac:dyDescent="0.4">
      <c r="A253" s="17" t="s">
        <v>567</v>
      </c>
      <c r="B253" s="17" t="s">
        <v>975</v>
      </c>
      <c r="C253" s="18" t="s">
        <v>568</v>
      </c>
      <c r="D253" s="19">
        <v>31997</v>
      </c>
      <c r="E253" s="19">
        <v>1275694</v>
      </c>
      <c r="F253" s="19"/>
      <c r="G253" s="19">
        <v>8938</v>
      </c>
      <c r="H253" s="19">
        <v>768</v>
      </c>
      <c r="I253" s="19"/>
      <c r="J253" s="19">
        <v>287890</v>
      </c>
      <c r="K253" s="19">
        <v>1531979</v>
      </c>
      <c r="L253" s="19"/>
      <c r="M253" s="19">
        <v>13182</v>
      </c>
      <c r="N253" s="19">
        <v>140426</v>
      </c>
      <c r="O253" s="19"/>
      <c r="P253" s="19">
        <v>235</v>
      </c>
      <c r="Q253" s="19">
        <v>101724</v>
      </c>
      <c r="R253" s="19"/>
      <c r="S253" s="19"/>
      <c r="T253" s="19"/>
      <c r="U253" s="19"/>
      <c r="V253" s="16">
        <f t="shared" si="19"/>
        <v>3392833</v>
      </c>
      <c r="W253" s="19"/>
      <c r="X253" s="19"/>
      <c r="Y253" s="19">
        <v>5416</v>
      </c>
      <c r="Z253" s="16">
        <f t="shared" si="20"/>
        <v>5416</v>
      </c>
      <c r="AA253" s="19">
        <v>588732</v>
      </c>
      <c r="AB253" s="19">
        <v>89216</v>
      </c>
      <c r="AC253" s="19"/>
      <c r="AD253" s="19"/>
      <c r="AE253" s="19"/>
      <c r="AF253" s="19"/>
      <c r="AG253" s="16">
        <f t="shared" si="21"/>
        <v>677948</v>
      </c>
      <c r="AH253" s="19">
        <v>24422</v>
      </c>
      <c r="AI253" s="19">
        <v>1156473</v>
      </c>
      <c r="AJ253" s="19">
        <v>2499</v>
      </c>
      <c r="AK253" s="19"/>
      <c r="AL253" s="19"/>
      <c r="AM253" s="19"/>
      <c r="AN253" s="19"/>
      <c r="AO253" s="19">
        <v>66660</v>
      </c>
      <c r="AP253" s="19">
        <v>212</v>
      </c>
      <c r="AQ253" s="16">
        <f t="shared" si="22"/>
        <v>1250266</v>
      </c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6">
        <f t="shared" si="23"/>
        <v>0</v>
      </c>
      <c r="BE253" s="19">
        <v>5326463</v>
      </c>
      <c r="BG253" s="24">
        <f t="shared" si="24"/>
        <v>4643099</v>
      </c>
    </row>
    <row r="254" spans="1:59" x14ac:dyDescent="0.4">
      <c r="A254" s="17" t="s">
        <v>569</v>
      </c>
      <c r="B254" s="17" t="s">
        <v>975</v>
      </c>
      <c r="C254" s="18" t="s">
        <v>570</v>
      </c>
      <c r="D254" s="19">
        <v>1618</v>
      </c>
      <c r="E254" s="19">
        <v>237</v>
      </c>
      <c r="F254" s="19">
        <v>256</v>
      </c>
      <c r="G254" s="19">
        <v>2938</v>
      </c>
      <c r="H254" s="19">
        <v>19032</v>
      </c>
      <c r="I254" s="19"/>
      <c r="J254" s="19">
        <v>2595</v>
      </c>
      <c r="K254" s="19">
        <v>149789</v>
      </c>
      <c r="L254" s="19">
        <v>539</v>
      </c>
      <c r="M254" s="19"/>
      <c r="N254" s="19">
        <v>26880</v>
      </c>
      <c r="O254" s="19"/>
      <c r="P254" s="19"/>
      <c r="Q254" s="19"/>
      <c r="R254" s="19"/>
      <c r="S254" s="19"/>
      <c r="T254" s="19"/>
      <c r="U254" s="19"/>
      <c r="V254" s="16">
        <f t="shared" si="19"/>
        <v>203884</v>
      </c>
      <c r="W254" s="19"/>
      <c r="X254" s="19"/>
      <c r="Y254" s="19">
        <v>1101</v>
      </c>
      <c r="Z254" s="16">
        <f t="shared" si="20"/>
        <v>1101</v>
      </c>
      <c r="AA254" s="19">
        <v>4793</v>
      </c>
      <c r="AB254" s="19"/>
      <c r="AC254" s="19"/>
      <c r="AD254" s="19"/>
      <c r="AE254" s="19"/>
      <c r="AF254" s="19"/>
      <c r="AG254" s="16">
        <f t="shared" si="21"/>
        <v>4793</v>
      </c>
      <c r="AH254" s="19">
        <v>16499</v>
      </c>
      <c r="AI254" s="19">
        <v>2158</v>
      </c>
      <c r="AJ254" s="19"/>
      <c r="AK254" s="19"/>
      <c r="AL254" s="19"/>
      <c r="AM254" s="19"/>
      <c r="AN254" s="19"/>
      <c r="AO254" s="19">
        <v>518</v>
      </c>
      <c r="AP254" s="19">
        <v>246</v>
      </c>
      <c r="AQ254" s="16">
        <f t="shared" si="22"/>
        <v>19421</v>
      </c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6">
        <f t="shared" si="23"/>
        <v>0</v>
      </c>
      <c r="BE254" s="19">
        <v>229199</v>
      </c>
      <c r="BG254" s="24">
        <f t="shared" si="24"/>
        <v>223305</v>
      </c>
    </row>
    <row r="255" spans="1:59" x14ac:dyDescent="0.4">
      <c r="A255" s="17" t="s">
        <v>571</v>
      </c>
      <c r="B255" s="17" t="s">
        <v>975</v>
      </c>
      <c r="C255" s="18" t="s">
        <v>572</v>
      </c>
      <c r="D255" s="19">
        <v>809</v>
      </c>
      <c r="E255" s="19">
        <v>6564</v>
      </c>
      <c r="F255" s="19"/>
      <c r="G255" s="19"/>
      <c r="H255" s="19"/>
      <c r="I255" s="19"/>
      <c r="J255" s="19"/>
      <c r="K255" s="19">
        <v>68603</v>
      </c>
      <c r="L255" s="19"/>
      <c r="M255" s="19"/>
      <c r="N255" s="19">
        <v>1179</v>
      </c>
      <c r="O255" s="19"/>
      <c r="P255" s="19"/>
      <c r="Q255" s="19"/>
      <c r="R255" s="19"/>
      <c r="S255" s="19"/>
      <c r="T255" s="19"/>
      <c r="U255" s="19"/>
      <c r="V255" s="16">
        <f t="shared" si="19"/>
        <v>77155</v>
      </c>
      <c r="W255" s="19"/>
      <c r="X255" s="19"/>
      <c r="Y255" s="19"/>
      <c r="Z255" s="16">
        <f t="shared" si="20"/>
        <v>0</v>
      </c>
      <c r="AA255" s="19"/>
      <c r="AB255" s="19"/>
      <c r="AC255" s="19"/>
      <c r="AD255" s="19"/>
      <c r="AE255" s="19"/>
      <c r="AF255" s="19"/>
      <c r="AG255" s="16">
        <f t="shared" si="21"/>
        <v>0</v>
      </c>
      <c r="AH255" s="19">
        <v>4569</v>
      </c>
      <c r="AI255" s="19"/>
      <c r="AJ255" s="19"/>
      <c r="AK255" s="19"/>
      <c r="AL255" s="19"/>
      <c r="AM255" s="19"/>
      <c r="AN255" s="19"/>
      <c r="AO255" s="19"/>
      <c r="AP255" s="19"/>
      <c r="AQ255" s="16">
        <f t="shared" si="22"/>
        <v>4569</v>
      </c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6">
        <f t="shared" si="23"/>
        <v>0</v>
      </c>
      <c r="BE255" s="19">
        <v>81724</v>
      </c>
      <c r="BG255" s="24">
        <f t="shared" si="24"/>
        <v>81724</v>
      </c>
    </row>
    <row r="256" spans="1:59" x14ac:dyDescent="0.4">
      <c r="A256" s="17" t="s">
        <v>573</v>
      </c>
      <c r="B256" s="17" t="s">
        <v>972</v>
      </c>
      <c r="C256" s="18" t="s">
        <v>574</v>
      </c>
      <c r="D256" s="19">
        <v>360696</v>
      </c>
      <c r="E256" s="19">
        <v>42780</v>
      </c>
      <c r="F256" s="19"/>
      <c r="G256" s="19">
        <v>117704</v>
      </c>
      <c r="H256" s="19">
        <v>15420</v>
      </c>
      <c r="I256" s="19"/>
      <c r="J256" s="19">
        <v>216952</v>
      </c>
      <c r="K256" s="19">
        <v>493816</v>
      </c>
      <c r="L256" s="19"/>
      <c r="M256" s="19">
        <v>9456</v>
      </c>
      <c r="N256" s="19">
        <v>116629</v>
      </c>
      <c r="O256" s="19"/>
      <c r="P256" s="19">
        <v>5247</v>
      </c>
      <c r="Q256" s="19">
        <v>26250</v>
      </c>
      <c r="R256" s="19"/>
      <c r="S256" s="19"/>
      <c r="T256" s="19"/>
      <c r="U256" s="19">
        <v>102797</v>
      </c>
      <c r="V256" s="16">
        <f t="shared" si="19"/>
        <v>1507747</v>
      </c>
      <c r="W256" s="19"/>
      <c r="X256" s="19">
        <v>584</v>
      </c>
      <c r="Y256" s="19">
        <v>18170</v>
      </c>
      <c r="Z256" s="16">
        <f t="shared" si="20"/>
        <v>18754</v>
      </c>
      <c r="AA256" s="19">
        <v>166679</v>
      </c>
      <c r="AB256" s="19"/>
      <c r="AC256" s="19">
        <v>2885</v>
      </c>
      <c r="AD256" s="19"/>
      <c r="AE256" s="19"/>
      <c r="AF256" s="19"/>
      <c r="AG256" s="16">
        <f t="shared" si="21"/>
        <v>169564</v>
      </c>
      <c r="AH256" s="19">
        <v>215886</v>
      </c>
      <c r="AI256" s="19"/>
      <c r="AJ256" s="19"/>
      <c r="AK256" s="19"/>
      <c r="AL256" s="19">
        <v>178675</v>
      </c>
      <c r="AM256" s="19"/>
      <c r="AN256" s="19">
        <v>2166</v>
      </c>
      <c r="AO256" s="19">
        <v>44843</v>
      </c>
      <c r="AP256" s="19">
        <v>5468</v>
      </c>
      <c r="AQ256" s="16">
        <f t="shared" si="22"/>
        <v>447038</v>
      </c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6">
        <f t="shared" si="23"/>
        <v>0</v>
      </c>
      <c r="BE256" s="19">
        <v>2143103</v>
      </c>
      <c r="BG256" s="24">
        <f t="shared" si="24"/>
        <v>1954785</v>
      </c>
    </row>
    <row r="257" spans="1:59" x14ac:dyDescent="0.4">
      <c r="A257" s="17" t="s">
        <v>575</v>
      </c>
      <c r="B257" s="17" t="s">
        <v>975</v>
      </c>
      <c r="C257" s="18" t="s">
        <v>576</v>
      </c>
      <c r="D257" s="19">
        <v>209932</v>
      </c>
      <c r="E257" s="19">
        <v>40404</v>
      </c>
      <c r="F257" s="19"/>
      <c r="G257" s="19">
        <v>65147</v>
      </c>
      <c r="H257" s="19">
        <v>5098</v>
      </c>
      <c r="I257" s="19"/>
      <c r="J257" s="19">
        <v>186922</v>
      </c>
      <c r="K257" s="19">
        <v>384977</v>
      </c>
      <c r="L257" s="19"/>
      <c r="M257" s="19">
        <v>446</v>
      </c>
      <c r="N257" s="19">
        <v>66178</v>
      </c>
      <c r="O257" s="19"/>
      <c r="P257" s="19">
        <v>1891</v>
      </c>
      <c r="Q257" s="19">
        <v>22749</v>
      </c>
      <c r="R257" s="19"/>
      <c r="S257" s="19"/>
      <c r="T257" s="19"/>
      <c r="U257" s="19"/>
      <c r="V257" s="16">
        <f t="shared" si="19"/>
        <v>983744</v>
      </c>
      <c r="W257" s="19"/>
      <c r="X257" s="19"/>
      <c r="Y257" s="19">
        <v>14577</v>
      </c>
      <c r="Z257" s="16">
        <f t="shared" si="20"/>
        <v>14577</v>
      </c>
      <c r="AA257" s="19">
        <v>115759</v>
      </c>
      <c r="AB257" s="19"/>
      <c r="AC257" s="19"/>
      <c r="AD257" s="19"/>
      <c r="AE257" s="19"/>
      <c r="AF257" s="19"/>
      <c r="AG257" s="16">
        <f t="shared" si="21"/>
        <v>115759</v>
      </c>
      <c r="AH257" s="19">
        <v>1635</v>
      </c>
      <c r="AI257" s="19"/>
      <c r="AJ257" s="19"/>
      <c r="AK257" s="19"/>
      <c r="AL257" s="19">
        <v>178675</v>
      </c>
      <c r="AM257" s="19"/>
      <c r="AN257" s="19"/>
      <c r="AO257" s="19"/>
      <c r="AP257" s="19"/>
      <c r="AQ257" s="16">
        <f t="shared" si="22"/>
        <v>180310</v>
      </c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6">
        <f t="shared" si="23"/>
        <v>0</v>
      </c>
      <c r="BE257" s="19">
        <v>1294390</v>
      </c>
      <c r="BG257" s="24">
        <f t="shared" si="24"/>
        <v>1164054</v>
      </c>
    </row>
    <row r="258" spans="1:59" x14ac:dyDescent="0.4">
      <c r="A258" s="17" t="s">
        <v>577</v>
      </c>
      <c r="B258" s="17" t="s">
        <v>972</v>
      </c>
      <c r="C258" s="18" t="s">
        <v>578</v>
      </c>
      <c r="D258" s="19">
        <v>78510</v>
      </c>
      <c r="E258" s="19"/>
      <c r="F258" s="19"/>
      <c r="G258" s="19">
        <v>351</v>
      </c>
      <c r="H258" s="19">
        <v>710</v>
      </c>
      <c r="I258" s="19"/>
      <c r="J258" s="19">
        <v>3157</v>
      </c>
      <c r="K258" s="19">
        <v>606738</v>
      </c>
      <c r="L258" s="19"/>
      <c r="M258" s="19">
        <v>19472</v>
      </c>
      <c r="N258" s="19">
        <v>501941</v>
      </c>
      <c r="O258" s="19"/>
      <c r="P258" s="19">
        <v>31388</v>
      </c>
      <c r="Q258" s="19">
        <v>249303</v>
      </c>
      <c r="R258" s="19"/>
      <c r="S258" s="19"/>
      <c r="T258" s="19"/>
      <c r="U258" s="19">
        <v>3687</v>
      </c>
      <c r="V258" s="16">
        <f t="shared" si="19"/>
        <v>1495257</v>
      </c>
      <c r="W258" s="19"/>
      <c r="X258" s="19"/>
      <c r="Y258" s="19">
        <v>10432</v>
      </c>
      <c r="Z258" s="16">
        <f t="shared" si="20"/>
        <v>10432</v>
      </c>
      <c r="AA258" s="19">
        <v>102184</v>
      </c>
      <c r="AB258" s="19">
        <v>1965</v>
      </c>
      <c r="AC258" s="19"/>
      <c r="AD258" s="19"/>
      <c r="AE258" s="19"/>
      <c r="AF258" s="19"/>
      <c r="AG258" s="16">
        <f t="shared" si="21"/>
        <v>104149</v>
      </c>
      <c r="AH258" s="19">
        <v>9439</v>
      </c>
      <c r="AI258" s="19">
        <v>4343</v>
      </c>
      <c r="AJ258" s="19">
        <v>13471</v>
      </c>
      <c r="AK258" s="19">
        <v>14645</v>
      </c>
      <c r="AL258" s="19">
        <v>3035</v>
      </c>
      <c r="AM258" s="19"/>
      <c r="AN258" s="19"/>
      <c r="AO258" s="19">
        <v>83047</v>
      </c>
      <c r="AP258" s="19"/>
      <c r="AQ258" s="16">
        <f t="shared" si="22"/>
        <v>127980</v>
      </c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6">
        <f t="shared" si="23"/>
        <v>0</v>
      </c>
      <c r="BE258" s="19">
        <v>1737818</v>
      </c>
      <c r="BG258" s="24">
        <f t="shared" si="24"/>
        <v>1623237</v>
      </c>
    </row>
    <row r="259" spans="1:59" x14ac:dyDescent="0.4">
      <c r="A259" s="17" t="s">
        <v>579</v>
      </c>
      <c r="B259" s="17" t="s">
        <v>972</v>
      </c>
      <c r="C259" s="18" t="s">
        <v>580</v>
      </c>
      <c r="D259" s="19">
        <v>3664</v>
      </c>
      <c r="E259" s="19">
        <v>61488</v>
      </c>
      <c r="F259" s="19"/>
      <c r="G259" s="19">
        <v>79969</v>
      </c>
      <c r="H259" s="19">
        <v>297744</v>
      </c>
      <c r="I259" s="19">
        <v>3646</v>
      </c>
      <c r="J259" s="19">
        <v>598982</v>
      </c>
      <c r="K259" s="19">
        <v>2722668</v>
      </c>
      <c r="L259" s="19"/>
      <c r="M259" s="19">
        <v>737</v>
      </c>
      <c r="N259" s="19">
        <v>136360</v>
      </c>
      <c r="O259" s="19"/>
      <c r="P259" s="19">
        <v>25189</v>
      </c>
      <c r="Q259" s="19">
        <v>316457</v>
      </c>
      <c r="R259" s="19"/>
      <c r="S259" s="19"/>
      <c r="T259" s="19"/>
      <c r="U259" s="19"/>
      <c r="V259" s="16">
        <f t="shared" si="19"/>
        <v>4246904</v>
      </c>
      <c r="W259" s="19"/>
      <c r="X259" s="19">
        <v>251</v>
      </c>
      <c r="Y259" s="19">
        <v>226013</v>
      </c>
      <c r="Z259" s="16">
        <f t="shared" si="20"/>
        <v>226264</v>
      </c>
      <c r="AA259" s="19">
        <v>600996</v>
      </c>
      <c r="AB259" s="19"/>
      <c r="AC259" s="19">
        <v>643</v>
      </c>
      <c r="AD259" s="19"/>
      <c r="AE259" s="19"/>
      <c r="AF259" s="19"/>
      <c r="AG259" s="16">
        <f t="shared" si="21"/>
        <v>601639</v>
      </c>
      <c r="AH259" s="19">
        <v>26909</v>
      </c>
      <c r="AI259" s="19">
        <v>55875</v>
      </c>
      <c r="AJ259" s="19">
        <v>1595</v>
      </c>
      <c r="AK259" s="19"/>
      <c r="AL259" s="19"/>
      <c r="AM259" s="19"/>
      <c r="AN259" s="19"/>
      <c r="AO259" s="19">
        <v>33482</v>
      </c>
      <c r="AP259" s="19"/>
      <c r="AQ259" s="16">
        <f t="shared" si="22"/>
        <v>117861</v>
      </c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6">
        <f t="shared" si="23"/>
        <v>0</v>
      </c>
      <c r="BE259" s="19">
        <v>5192668</v>
      </c>
      <c r="BG259" s="24">
        <f t="shared" si="24"/>
        <v>4364765</v>
      </c>
    </row>
    <row r="260" spans="1:59" x14ac:dyDescent="0.4">
      <c r="A260" s="17" t="s">
        <v>581</v>
      </c>
      <c r="B260" s="17" t="s">
        <v>972</v>
      </c>
      <c r="C260" s="18" t="s">
        <v>582</v>
      </c>
      <c r="D260" s="19">
        <v>18456</v>
      </c>
      <c r="E260" s="19"/>
      <c r="F260" s="19"/>
      <c r="G260" s="19">
        <v>596521</v>
      </c>
      <c r="H260" s="19"/>
      <c r="I260" s="19"/>
      <c r="J260" s="19">
        <v>7062</v>
      </c>
      <c r="K260" s="19">
        <v>465497</v>
      </c>
      <c r="L260" s="19"/>
      <c r="M260" s="19"/>
      <c r="N260" s="19">
        <v>2284</v>
      </c>
      <c r="O260" s="19"/>
      <c r="P260" s="19">
        <v>5222</v>
      </c>
      <c r="Q260" s="19">
        <v>5919</v>
      </c>
      <c r="R260" s="19"/>
      <c r="S260" s="19"/>
      <c r="T260" s="19"/>
      <c r="U260" s="19"/>
      <c r="V260" s="16">
        <f t="shared" si="19"/>
        <v>1100961</v>
      </c>
      <c r="W260" s="19"/>
      <c r="X260" s="19"/>
      <c r="Y260" s="19">
        <v>150919</v>
      </c>
      <c r="Z260" s="16">
        <f t="shared" si="20"/>
        <v>150919</v>
      </c>
      <c r="AA260" s="19">
        <v>23960</v>
      </c>
      <c r="AB260" s="19"/>
      <c r="AC260" s="19"/>
      <c r="AD260" s="19"/>
      <c r="AE260" s="19"/>
      <c r="AF260" s="19"/>
      <c r="AG260" s="16">
        <f t="shared" si="21"/>
        <v>23960</v>
      </c>
      <c r="AH260" s="19">
        <v>11560</v>
      </c>
      <c r="AI260" s="19"/>
      <c r="AJ260" s="19">
        <v>217</v>
      </c>
      <c r="AK260" s="19"/>
      <c r="AL260" s="19"/>
      <c r="AM260" s="19"/>
      <c r="AN260" s="19"/>
      <c r="AO260" s="19"/>
      <c r="AP260" s="19"/>
      <c r="AQ260" s="16">
        <f t="shared" si="22"/>
        <v>11777</v>
      </c>
      <c r="AR260" s="19"/>
      <c r="AS260" s="19"/>
      <c r="AT260" s="19"/>
      <c r="AU260" s="19"/>
      <c r="AV260" s="19"/>
      <c r="AW260" s="19"/>
      <c r="AX260" s="19"/>
      <c r="AY260" s="19"/>
      <c r="AZ260" s="19"/>
      <c r="BA260" s="19">
        <v>232</v>
      </c>
      <c r="BB260" s="19"/>
      <c r="BC260" s="19"/>
      <c r="BD260" s="16">
        <f t="shared" si="23"/>
        <v>232</v>
      </c>
      <c r="BE260" s="19">
        <v>1287849</v>
      </c>
      <c r="BG260" s="24">
        <f t="shared" si="24"/>
        <v>1112738</v>
      </c>
    </row>
    <row r="261" spans="1:59" x14ac:dyDescent="0.4">
      <c r="A261" s="17" t="s">
        <v>583</v>
      </c>
      <c r="B261" s="17" t="s">
        <v>975</v>
      </c>
      <c r="C261" s="18" t="s">
        <v>584</v>
      </c>
      <c r="D261" s="19"/>
      <c r="E261" s="19"/>
      <c r="F261" s="19"/>
      <c r="G261" s="19">
        <v>106543</v>
      </c>
      <c r="H261" s="19"/>
      <c r="I261" s="19"/>
      <c r="J261" s="19">
        <v>3163</v>
      </c>
      <c r="K261" s="19">
        <v>59097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6">
        <f t="shared" si="19"/>
        <v>168803</v>
      </c>
      <c r="W261" s="19"/>
      <c r="X261" s="19"/>
      <c r="Y261" s="19">
        <v>6432</v>
      </c>
      <c r="Z261" s="16">
        <f t="shared" si="20"/>
        <v>6432</v>
      </c>
      <c r="AA261" s="19">
        <v>1687</v>
      </c>
      <c r="AB261" s="19"/>
      <c r="AC261" s="19"/>
      <c r="AD261" s="19"/>
      <c r="AE261" s="19"/>
      <c r="AF261" s="19"/>
      <c r="AG261" s="16">
        <f t="shared" si="21"/>
        <v>1687</v>
      </c>
      <c r="AH261" s="19">
        <v>11560</v>
      </c>
      <c r="AI261" s="19"/>
      <c r="AJ261" s="19"/>
      <c r="AK261" s="19"/>
      <c r="AL261" s="19"/>
      <c r="AM261" s="19"/>
      <c r="AN261" s="19"/>
      <c r="AO261" s="19"/>
      <c r="AP261" s="19"/>
      <c r="AQ261" s="16">
        <f t="shared" si="22"/>
        <v>11560</v>
      </c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6">
        <f t="shared" si="23"/>
        <v>0</v>
      </c>
      <c r="BE261" s="19">
        <v>188482</v>
      </c>
      <c r="BG261" s="24">
        <f t="shared" si="24"/>
        <v>180363</v>
      </c>
    </row>
    <row r="262" spans="1:59" x14ac:dyDescent="0.4">
      <c r="A262" s="17" t="s">
        <v>585</v>
      </c>
      <c r="B262" s="17" t="s">
        <v>971</v>
      </c>
      <c r="C262" s="18" t="s">
        <v>586</v>
      </c>
      <c r="D262" s="19">
        <v>811863</v>
      </c>
      <c r="E262" s="19">
        <v>199516</v>
      </c>
      <c r="F262" s="19">
        <v>39202</v>
      </c>
      <c r="G262" s="19">
        <v>415814</v>
      </c>
      <c r="H262" s="19">
        <v>1172134</v>
      </c>
      <c r="I262" s="19">
        <v>28204</v>
      </c>
      <c r="J262" s="19">
        <v>3125514</v>
      </c>
      <c r="K262" s="19">
        <v>28908514</v>
      </c>
      <c r="L262" s="19">
        <v>249288</v>
      </c>
      <c r="M262" s="19">
        <v>581373</v>
      </c>
      <c r="N262" s="19">
        <v>3330633</v>
      </c>
      <c r="O262" s="19">
        <v>84915</v>
      </c>
      <c r="P262" s="19">
        <v>1468174</v>
      </c>
      <c r="Q262" s="19">
        <v>971177</v>
      </c>
      <c r="R262" s="19"/>
      <c r="S262" s="19">
        <v>631</v>
      </c>
      <c r="T262" s="19">
        <v>1015</v>
      </c>
      <c r="U262" s="19">
        <v>49948</v>
      </c>
      <c r="V262" s="16">
        <f t="shared" si="19"/>
        <v>41437915</v>
      </c>
      <c r="W262" s="19"/>
      <c r="X262" s="19">
        <v>27755</v>
      </c>
      <c r="Y262" s="19">
        <v>583359</v>
      </c>
      <c r="Z262" s="16">
        <f t="shared" si="20"/>
        <v>611114</v>
      </c>
      <c r="AA262" s="19">
        <v>4050462</v>
      </c>
      <c r="AB262" s="19">
        <v>294757</v>
      </c>
      <c r="AC262" s="19">
        <v>364955</v>
      </c>
      <c r="AD262" s="19">
        <v>445</v>
      </c>
      <c r="AE262" s="19">
        <v>1117307</v>
      </c>
      <c r="AF262" s="19"/>
      <c r="AG262" s="16">
        <f t="shared" si="21"/>
        <v>5827926</v>
      </c>
      <c r="AH262" s="19">
        <v>1375960</v>
      </c>
      <c r="AI262" s="19">
        <v>6778962</v>
      </c>
      <c r="AJ262" s="19">
        <v>5218562</v>
      </c>
      <c r="AK262" s="19">
        <v>129761</v>
      </c>
      <c r="AL262" s="19">
        <v>11900</v>
      </c>
      <c r="AM262" s="19">
        <v>1800</v>
      </c>
      <c r="AN262" s="19">
        <v>91962</v>
      </c>
      <c r="AO262" s="19">
        <v>1511713</v>
      </c>
      <c r="AP262" s="19">
        <v>930565</v>
      </c>
      <c r="AQ262" s="16">
        <f t="shared" si="22"/>
        <v>16051185</v>
      </c>
      <c r="AR262" s="19"/>
      <c r="AS262" s="19"/>
      <c r="AT262" s="19"/>
      <c r="AU262" s="19"/>
      <c r="AV262" s="19"/>
      <c r="AW262" s="19"/>
      <c r="AX262" s="19">
        <v>400</v>
      </c>
      <c r="AY262" s="19">
        <v>9400</v>
      </c>
      <c r="AZ262" s="19"/>
      <c r="BA262" s="19">
        <v>91052</v>
      </c>
      <c r="BB262" s="19"/>
      <c r="BC262" s="19"/>
      <c r="BD262" s="16">
        <f t="shared" si="23"/>
        <v>100852</v>
      </c>
      <c r="BE262" s="19">
        <v>64028992</v>
      </c>
      <c r="BG262" s="24">
        <f t="shared" si="24"/>
        <v>57489100</v>
      </c>
    </row>
    <row r="263" spans="1:59" x14ac:dyDescent="0.4">
      <c r="A263" s="17" t="s">
        <v>587</v>
      </c>
      <c r="B263" s="17" t="s">
        <v>972</v>
      </c>
      <c r="C263" s="18" t="s">
        <v>588</v>
      </c>
      <c r="D263" s="19">
        <v>41215</v>
      </c>
      <c r="E263" s="19">
        <v>53221</v>
      </c>
      <c r="F263" s="19">
        <v>1704</v>
      </c>
      <c r="G263" s="19">
        <v>75908</v>
      </c>
      <c r="H263" s="19">
        <v>7631</v>
      </c>
      <c r="I263" s="19"/>
      <c r="J263" s="19">
        <v>187155</v>
      </c>
      <c r="K263" s="19">
        <v>1028565</v>
      </c>
      <c r="L263" s="19"/>
      <c r="M263" s="19">
        <v>7411</v>
      </c>
      <c r="N263" s="19">
        <v>273558</v>
      </c>
      <c r="O263" s="19"/>
      <c r="P263" s="19">
        <v>241467</v>
      </c>
      <c r="Q263" s="19">
        <v>43139</v>
      </c>
      <c r="R263" s="19"/>
      <c r="S263" s="19"/>
      <c r="T263" s="19"/>
      <c r="U263" s="19">
        <v>7234</v>
      </c>
      <c r="V263" s="16">
        <f t="shared" si="19"/>
        <v>1968208</v>
      </c>
      <c r="W263" s="19"/>
      <c r="X263" s="19">
        <v>298</v>
      </c>
      <c r="Y263" s="19">
        <v>80284</v>
      </c>
      <c r="Z263" s="16">
        <f t="shared" si="20"/>
        <v>80582</v>
      </c>
      <c r="AA263" s="19">
        <v>333625</v>
      </c>
      <c r="AB263" s="19"/>
      <c r="AC263" s="19">
        <v>4287</v>
      </c>
      <c r="AD263" s="19"/>
      <c r="AE263" s="19"/>
      <c r="AF263" s="19"/>
      <c r="AG263" s="16">
        <f t="shared" si="21"/>
        <v>337912</v>
      </c>
      <c r="AH263" s="19">
        <v>246957</v>
      </c>
      <c r="AI263" s="19">
        <v>1180407</v>
      </c>
      <c r="AJ263" s="19">
        <v>14130</v>
      </c>
      <c r="AK263" s="19">
        <v>2900</v>
      </c>
      <c r="AL263" s="19">
        <v>4202</v>
      </c>
      <c r="AM263" s="19"/>
      <c r="AN263" s="19"/>
      <c r="AO263" s="19">
        <v>241631</v>
      </c>
      <c r="AP263" s="19">
        <v>147505</v>
      </c>
      <c r="AQ263" s="16">
        <f t="shared" si="22"/>
        <v>1837732</v>
      </c>
      <c r="AR263" s="19"/>
      <c r="AS263" s="19"/>
      <c r="AT263" s="19"/>
      <c r="AU263" s="19"/>
      <c r="AV263" s="19"/>
      <c r="AW263" s="19"/>
      <c r="AX263" s="19">
        <v>400</v>
      </c>
      <c r="AY263" s="19"/>
      <c r="AZ263" s="19"/>
      <c r="BA263" s="19"/>
      <c r="BB263" s="19"/>
      <c r="BC263" s="19"/>
      <c r="BD263" s="16">
        <f t="shared" si="23"/>
        <v>400</v>
      </c>
      <c r="BE263" s="19">
        <v>4224834</v>
      </c>
      <c r="BG263" s="24">
        <f t="shared" si="24"/>
        <v>3805940</v>
      </c>
    </row>
    <row r="264" spans="1:59" x14ac:dyDescent="0.4">
      <c r="A264" s="17" t="s">
        <v>589</v>
      </c>
      <c r="B264" s="17" t="s">
        <v>975</v>
      </c>
      <c r="C264" s="18" t="s">
        <v>590</v>
      </c>
      <c r="D264" s="19">
        <v>29609</v>
      </c>
      <c r="E264" s="19">
        <v>49242</v>
      </c>
      <c r="F264" s="19"/>
      <c r="G264" s="19">
        <v>25015</v>
      </c>
      <c r="H264" s="19">
        <v>3217</v>
      </c>
      <c r="I264" s="19"/>
      <c r="J264" s="19">
        <v>46236</v>
      </c>
      <c r="K264" s="19">
        <v>606034</v>
      </c>
      <c r="L264" s="19"/>
      <c r="M264" s="19">
        <v>4239</v>
      </c>
      <c r="N264" s="19">
        <v>141212</v>
      </c>
      <c r="O264" s="19"/>
      <c r="P264" s="19">
        <v>235802</v>
      </c>
      <c r="Q264" s="19">
        <v>41667</v>
      </c>
      <c r="R264" s="19"/>
      <c r="S264" s="19"/>
      <c r="T264" s="19"/>
      <c r="U264" s="19">
        <v>5649</v>
      </c>
      <c r="V264" s="16">
        <f t="shared" ref="V264:V327" si="25">SUM(D264:U264)</f>
        <v>1187922</v>
      </c>
      <c r="W264" s="19"/>
      <c r="X264" s="19">
        <v>298</v>
      </c>
      <c r="Y264" s="19">
        <v>60916</v>
      </c>
      <c r="Z264" s="16">
        <f t="shared" ref="Z264:Z327" si="26">SUM(W264:Y264)</f>
        <v>61214</v>
      </c>
      <c r="AA264" s="19">
        <v>112622</v>
      </c>
      <c r="AB264" s="19"/>
      <c r="AC264" s="19"/>
      <c r="AD264" s="19"/>
      <c r="AE264" s="19"/>
      <c r="AF264" s="19"/>
      <c r="AG264" s="16">
        <f t="shared" ref="AG264:AG327" si="27">SUM(AA264:AF264)</f>
        <v>112622</v>
      </c>
      <c r="AH264" s="19">
        <v>222697</v>
      </c>
      <c r="AI264" s="19">
        <v>1166151</v>
      </c>
      <c r="AJ264" s="19">
        <v>12986</v>
      </c>
      <c r="AK264" s="19"/>
      <c r="AL264" s="19"/>
      <c r="AM264" s="19"/>
      <c r="AN264" s="19"/>
      <c r="AO264" s="19">
        <v>189979</v>
      </c>
      <c r="AP264" s="19">
        <v>146678</v>
      </c>
      <c r="AQ264" s="16">
        <f t="shared" ref="AQ264:AQ327" si="28">SUM(AH264:AP264)</f>
        <v>1738491</v>
      </c>
      <c r="AR264" s="19"/>
      <c r="AS264" s="19"/>
      <c r="AT264" s="19"/>
      <c r="AU264" s="19"/>
      <c r="AV264" s="19"/>
      <c r="AW264" s="19"/>
      <c r="AX264" s="19">
        <v>400</v>
      </c>
      <c r="AY264" s="19"/>
      <c r="AZ264" s="19"/>
      <c r="BA264" s="19"/>
      <c r="BB264" s="19"/>
      <c r="BC264" s="19"/>
      <c r="BD264" s="16">
        <f t="shared" ref="BD264:BD327" si="29">SUM(AR264:BC264)</f>
        <v>400</v>
      </c>
      <c r="BE264" s="19">
        <v>3100649</v>
      </c>
      <c r="BG264" s="24">
        <f t="shared" si="24"/>
        <v>2926413</v>
      </c>
    </row>
    <row r="265" spans="1:59" x14ac:dyDescent="0.4">
      <c r="A265" s="17" t="s">
        <v>591</v>
      </c>
      <c r="B265" s="17" t="s">
        <v>972</v>
      </c>
      <c r="C265" s="18" t="s">
        <v>592</v>
      </c>
      <c r="D265" s="19">
        <v>121728</v>
      </c>
      <c r="E265" s="19">
        <v>5132</v>
      </c>
      <c r="F265" s="19">
        <v>1815</v>
      </c>
      <c r="G265" s="19">
        <v>186732</v>
      </c>
      <c r="H265" s="19">
        <v>254176</v>
      </c>
      <c r="I265" s="19"/>
      <c r="J265" s="19">
        <v>373176</v>
      </c>
      <c r="K265" s="19">
        <v>1879445</v>
      </c>
      <c r="L265" s="19">
        <v>132479</v>
      </c>
      <c r="M265" s="19">
        <v>52236</v>
      </c>
      <c r="N265" s="19">
        <v>333151</v>
      </c>
      <c r="O265" s="19">
        <v>823</v>
      </c>
      <c r="P265" s="19">
        <v>15920</v>
      </c>
      <c r="Q265" s="19">
        <v>175725</v>
      </c>
      <c r="R265" s="19"/>
      <c r="S265" s="19"/>
      <c r="T265" s="19">
        <v>1015</v>
      </c>
      <c r="U265" s="19">
        <v>3211</v>
      </c>
      <c r="V265" s="16">
        <f t="shared" si="25"/>
        <v>3536764</v>
      </c>
      <c r="W265" s="19"/>
      <c r="X265" s="19">
        <v>2724</v>
      </c>
      <c r="Y265" s="19">
        <v>69705</v>
      </c>
      <c r="Z265" s="16">
        <f t="shared" si="26"/>
        <v>72429</v>
      </c>
      <c r="AA265" s="19">
        <v>894368</v>
      </c>
      <c r="AB265" s="19"/>
      <c r="AC265" s="19">
        <v>20078</v>
      </c>
      <c r="AD265" s="19"/>
      <c r="AE265" s="19"/>
      <c r="AF265" s="19"/>
      <c r="AG265" s="16">
        <f t="shared" si="27"/>
        <v>914446</v>
      </c>
      <c r="AH265" s="19">
        <v>73594</v>
      </c>
      <c r="AI265" s="19">
        <v>272800</v>
      </c>
      <c r="AJ265" s="19">
        <v>133671</v>
      </c>
      <c r="AK265" s="19">
        <v>98709</v>
      </c>
      <c r="AL265" s="19">
        <v>3708</v>
      </c>
      <c r="AM265" s="19">
        <v>1521</v>
      </c>
      <c r="AN265" s="19">
        <v>58274</v>
      </c>
      <c r="AO265" s="19">
        <v>277825</v>
      </c>
      <c r="AP265" s="19">
        <v>75949</v>
      </c>
      <c r="AQ265" s="16">
        <f t="shared" si="28"/>
        <v>996051</v>
      </c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6">
        <f t="shared" si="29"/>
        <v>0</v>
      </c>
      <c r="BE265" s="19">
        <v>5519690</v>
      </c>
      <c r="BG265" s="24">
        <f t="shared" si="24"/>
        <v>4532815</v>
      </c>
    </row>
    <row r="266" spans="1:59" x14ac:dyDescent="0.4">
      <c r="A266" s="17" t="s">
        <v>593</v>
      </c>
      <c r="B266" s="17" t="s">
        <v>975</v>
      </c>
      <c r="C266" s="18" t="s">
        <v>594</v>
      </c>
      <c r="D266" s="19">
        <v>7192</v>
      </c>
      <c r="E266" s="19">
        <v>684</v>
      </c>
      <c r="F266" s="19"/>
      <c r="G266" s="19">
        <v>46177</v>
      </c>
      <c r="H266" s="19">
        <v>5108</v>
      </c>
      <c r="I266" s="19"/>
      <c r="J266" s="19">
        <v>287500</v>
      </c>
      <c r="K266" s="19">
        <v>906470</v>
      </c>
      <c r="L266" s="19">
        <v>24766</v>
      </c>
      <c r="M266" s="19">
        <v>7591</v>
      </c>
      <c r="N266" s="19">
        <v>39237</v>
      </c>
      <c r="O266" s="19">
        <v>381</v>
      </c>
      <c r="P266" s="19">
        <v>13087</v>
      </c>
      <c r="Q266" s="19">
        <v>58369</v>
      </c>
      <c r="R266" s="19"/>
      <c r="S266" s="19"/>
      <c r="T266" s="19"/>
      <c r="U266" s="19">
        <v>2141</v>
      </c>
      <c r="V266" s="16">
        <f t="shared" si="25"/>
        <v>1398703</v>
      </c>
      <c r="W266" s="19"/>
      <c r="X266" s="19"/>
      <c r="Y266" s="19">
        <v>39352</v>
      </c>
      <c r="Z266" s="16">
        <f t="shared" si="26"/>
        <v>39352</v>
      </c>
      <c r="AA266" s="19">
        <v>494853</v>
      </c>
      <c r="AB266" s="19"/>
      <c r="AC266" s="19">
        <v>11909</v>
      </c>
      <c r="AD266" s="19"/>
      <c r="AE266" s="19"/>
      <c r="AF266" s="19"/>
      <c r="AG266" s="16">
        <f t="shared" si="27"/>
        <v>506762</v>
      </c>
      <c r="AH266" s="19">
        <v>31714</v>
      </c>
      <c r="AI266" s="19">
        <v>150290</v>
      </c>
      <c r="AJ266" s="19">
        <v>70396</v>
      </c>
      <c r="AK266" s="19">
        <v>9929</v>
      </c>
      <c r="AL266" s="19">
        <v>242</v>
      </c>
      <c r="AM266" s="19">
        <v>1521</v>
      </c>
      <c r="AN266" s="19"/>
      <c r="AO266" s="19">
        <v>115909</v>
      </c>
      <c r="AP266" s="19">
        <v>348</v>
      </c>
      <c r="AQ266" s="16">
        <f t="shared" si="28"/>
        <v>380349</v>
      </c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6">
        <f t="shared" si="29"/>
        <v>0</v>
      </c>
      <c r="BE266" s="19">
        <v>2325166</v>
      </c>
      <c r="BG266" s="24">
        <f t="shared" ref="BG266:BG329" si="30">V266+AQ266</f>
        <v>1779052</v>
      </c>
    </row>
    <row r="267" spans="1:59" x14ac:dyDescent="0.4">
      <c r="A267" s="17" t="s">
        <v>595</v>
      </c>
      <c r="B267" s="17" t="s">
        <v>972</v>
      </c>
      <c r="C267" s="18" t="s">
        <v>596</v>
      </c>
      <c r="D267" s="19">
        <v>2967</v>
      </c>
      <c r="E267" s="19">
        <v>431</v>
      </c>
      <c r="F267" s="19">
        <v>1299</v>
      </c>
      <c r="G267" s="19">
        <v>4635</v>
      </c>
      <c r="H267" s="19">
        <v>1389</v>
      </c>
      <c r="I267" s="19"/>
      <c r="J267" s="19">
        <v>55455</v>
      </c>
      <c r="K267" s="19">
        <v>204669</v>
      </c>
      <c r="L267" s="19">
        <v>77057</v>
      </c>
      <c r="M267" s="19"/>
      <c r="N267" s="19">
        <v>21589</v>
      </c>
      <c r="O267" s="19"/>
      <c r="P267" s="19">
        <v>486</v>
      </c>
      <c r="Q267" s="19">
        <v>5663</v>
      </c>
      <c r="R267" s="19"/>
      <c r="S267" s="19"/>
      <c r="T267" s="19"/>
      <c r="U267" s="19"/>
      <c r="V267" s="16">
        <f t="shared" si="25"/>
        <v>375640</v>
      </c>
      <c r="W267" s="19"/>
      <c r="X267" s="19">
        <v>730</v>
      </c>
      <c r="Y267" s="19">
        <v>54205</v>
      </c>
      <c r="Z267" s="16">
        <f t="shared" si="26"/>
        <v>54935</v>
      </c>
      <c r="AA267" s="19">
        <v>202974</v>
      </c>
      <c r="AB267" s="19"/>
      <c r="AC267" s="19">
        <v>12444</v>
      </c>
      <c r="AD267" s="19"/>
      <c r="AE267" s="19">
        <v>1069314</v>
      </c>
      <c r="AF267" s="19"/>
      <c r="AG267" s="16">
        <f t="shared" si="27"/>
        <v>1284732</v>
      </c>
      <c r="AH267" s="19">
        <v>105482</v>
      </c>
      <c r="AI267" s="19">
        <v>80557</v>
      </c>
      <c r="AJ267" s="19">
        <v>141352</v>
      </c>
      <c r="AK267" s="19"/>
      <c r="AL267" s="19"/>
      <c r="AM267" s="19"/>
      <c r="AN267" s="19"/>
      <c r="AO267" s="19">
        <v>6731</v>
      </c>
      <c r="AP267" s="19">
        <v>657630</v>
      </c>
      <c r="AQ267" s="16">
        <f t="shared" si="28"/>
        <v>991752</v>
      </c>
      <c r="AR267" s="19"/>
      <c r="AS267" s="19"/>
      <c r="AT267" s="19"/>
      <c r="AU267" s="19"/>
      <c r="AV267" s="19"/>
      <c r="AW267" s="19"/>
      <c r="AX267" s="19"/>
      <c r="AY267" s="19"/>
      <c r="AZ267" s="19"/>
      <c r="BA267" s="19">
        <v>1196</v>
      </c>
      <c r="BB267" s="19"/>
      <c r="BC267" s="19"/>
      <c r="BD267" s="16">
        <f t="shared" si="29"/>
        <v>1196</v>
      </c>
      <c r="BE267" s="19">
        <v>2708255</v>
      </c>
      <c r="BG267" s="24">
        <f t="shared" si="30"/>
        <v>1367392</v>
      </c>
    </row>
    <row r="268" spans="1:59" x14ac:dyDescent="0.4">
      <c r="A268" s="17" t="s">
        <v>597</v>
      </c>
      <c r="B268" s="17" t="s">
        <v>972</v>
      </c>
      <c r="C268" s="18" t="s">
        <v>598</v>
      </c>
      <c r="D268" s="19">
        <v>869</v>
      </c>
      <c r="E268" s="19">
        <v>19849</v>
      </c>
      <c r="F268" s="19">
        <v>1266</v>
      </c>
      <c r="G268" s="19">
        <v>2454</v>
      </c>
      <c r="H268" s="19">
        <v>11344</v>
      </c>
      <c r="I268" s="19"/>
      <c r="J268" s="19">
        <v>47111</v>
      </c>
      <c r="K268" s="19">
        <v>147181</v>
      </c>
      <c r="L268" s="19"/>
      <c r="M268" s="19">
        <v>984</v>
      </c>
      <c r="N268" s="19">
        <v>59382</v>
      </c>
      <c r="O268" s="19"/>
      <c r="P268" s="19"/>
      <c r="Q268" s="19">
        <v>120751</v>
      </c>
      <c r="R268" s="19"/>
      <c r="S268" s="19">
        <v>366</v>
      </c>
      <c r="T268" s="19"/>
      <c r="U268" s="19">
        <v>639</v>
      </c>
      <c r="V268" s="16">
        <f t="shared" si="25"/>
        <v>412196</v>
      </c>
      <c r="W268" s="19"/>
      <c r="X268" s="19">
        <v>1315</v>
      </c>
      <c r="Y268" s="19">
        <v>1031</v>
      </c>
      <c r="Z268" s="16">
        <f t="shared" si="26"/>
        <v>2346</v>
      </c>
      <c r="AA268" s="19">
        <v>196568</v>
      </c>
      <c r="AB268" s="19"/>
      <c r="AC268" s="19"/>
      <c r="AD268" s="19"/>
      <c r="AE268" s="19"/>
      <c r="AF268" s="19"/>
      <c r="AG268" s="16">
        <f t="shared" si="27"/>
        <v>196568</v>
      </c>
      <c r="AH268" s="19">
        <v>1633</v>
      </c>
      <c r="AI268" s="19">
        <v>4071765</v>
      </c>
      <c r="AJ268" s="19">
        <v>4396459</v>
      </c>
      <c r="AK268" s="19">
        <v>1023</v>
      </c>
      <c r="AL268" s="19">
        <v>2009</v>
      </c>
      <c r="AM268" s="19"/>
      <c r="AN268" s="19"/>
      <c r="AO268" s="19">
        <v>675</v>
      </c>
      <c r="AP268" s="19">
        <v>1104</v>
      </c>
      <c r="AQ268" s="16">
        <f t="shared" si="28"/>
        <v>8474668</v>
      </c>
      <c r="AR268" s="19"/>
      <c r="AS268" s="19"/>
      <c r="AT268" s="19"/>
      <c r="AU268" s="19"/>
      <c r="AV268" s="19"/>
      <c r="AW268" s="19"/>
      <c r="AX268" s="19"/>
      <c r="AY268" s="19"/>
      <c r="AZ268" s="19"/>
      <c r="BA268" s="19">
        <v>960</v>
      </c>
      <c r="BB268" s="19"/>
      <c r="BC268" s="19"/>
      <c r="BD268" s="16">
        <f t="shared" si="29"/>
        <v>960</v>
      </c>
      <c r="BE268" s="19">
        <v>9086738</v>
      </c>
      <c r="BG268" s="24">
        <f t="shared" si="30"/>
        <v>8886864</v>
      </c>
    </row>
    <row r="269" spans="1:59" x14ac:dyDescent="0.4">
      <c r="A269" s="17" t="s">
        <v>599</v>
      </c>
      <c r="B269" s="17" t="s">
        <v>975</v>
      </c>
      <c r="C269" s="18" t="s">
        <v>600</v>
      </c>
      <c r="D269" s="19"/>
      <c r="E269" s="19"/>
      <c r="F269" s="19"/>
      <c r="G269" s="19"/>
      <c r="H269" s="19">
        <v>11140</v>
      </c>
      <c r="I269" s="19"/>
      <c r="J269" s="19">
        <v>1749</v>
      </c>
      <c r="K269" s="19">
        <v>6828</v>
      </c>
      <c r="L269" s="19"/>
      <c r="M269" s="19">
        <v>216</v>
      </c>
      <c r="N269" s="19"/>
      <c r="O269" s="19"/>
      <c r="P269" s="19"/>
      <c r="Q269" s="19"/>
      <c r="R269" s="19"/>
      <c r="S269" s="19"/>
      <c r="T269" s="19"/>
      <c r="U269" s="19"/>
      <c r="V269" s="16">
        <f t="shared" si="25"/>
        <v>19933</v>
      </c>
      <c r="W269" s="19"/>
      <c r="X269" s="19"/>
      <c r="Y269" s="19"/>
      <c r="Z269" s="16">
        <f t="shared" si="26"/>
        <v>0</v>
      </c>
      <c r="AA269" s="19"/>
      <c r="AB269" s="19"/>
      <c r="AC269" s="19"/>
      <c r="AD269" s="19"/>
      <c r="AE269" s="19"/>
      <c r="AF269" s="19"/>
      <c r="AG269" s="16">
        <f t="shared" si="27"/>
        <v>0</v>
      </c>
      <c r="AH269" s="19">
        <v>1224</v>
      </c>
      <c r="AI269" s="19"/>
      <c r="AJ269" s="19"/>
      <c r="AK269" s="19"/>
      <c r="AL269" s="19"/>
      <c r="AM269" s="19"/>
      <c r="AN269" s="19"/>
      <c r="AO269" s="19"/>
      <c r="AP269" s="19"/>
      <c r="AQ269" s="16">
        <f t="shared" si="28"/>
        <v>1224</v>
      </c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6">
        <f t="shared" si="29"/>
        <v>0</v>
      </c>
      <c r="BE269" s="19">
        <v>21157</v>
      </c>
      <c r="BG269" s="24">
        <f t="shared" si="30"/>
        <v>21157</v>
      </c>
    </row>
    <row r="270" spans="1:59" x14ac:dyDescent="0.4">
      <c r="A270" s="17" t="s">
        <v>601</v>
      </c>
      <c r="B270" s="17" t="s">
        <v>975</v>
      </c>
      <c r="C270" s="18" t="s">
        <v>602</v>
      </c>
      <c r="D270" s="19">
        <v>647</v>
      </c>
      <c r="E270" s="19"/>
      <c r="F270" s="19">
        <v>1266</v>
      </c>
      <c r="G270" s="19">
        <v>824</v>
      </c>
      <c r="H270" s="19"/>
      <c r="I270" s="19"/>
      <c r="J270" s="19">
        <v>519</v>
      </c>
      <c r="K270" s="19">
        <v>50199</v>
      </c>
      <c r="L270" s="19"/>
      <c r="M270" s="19"/>
      <c r="N270" s="19">
        <v>1681</v>
      </c>
      <c r="O270" s="19"/>
      <c r="P270" s="19"/>
      <c r="Q270" s="19">
        <v>115708</v>
      </c>
      <c r="R270" s="19"/>
      <c r="S270" s="19"/>
      <c r="T270" s="19"/>
      <c r="U270" s="19"/>
      <c r="V270" s="16">
        <f t="shared" si="25"/>
        <v>170844</v>
      </c>
      <c r="W270" s="19"/>
      <c r="X270" s="19"/>
      <c r="Y270" s="19">
        <v>484</v>
      </c>
      <c r="Z270" s="16">
        <f t="shared" si="26"/>
        <v>484</v>
      </c>
      <c r="AA270" s="19">
        <v>123798</v>
      </c>
      <c r="AB270" s="19"/>
      <c r="AC270" s="19"/>
      <c r="AD270" s="19"/>
      <c r="AE270" s="19"/>
      <c r="AF270" s="19"/>
      <c r="AG270" s="16">
        <f t="shared" si="27"/>
        <v>123798</v>
      </c>
      <c r="AH270" s="19"/>
      <c r="AI270" s="19">
        <v>4302</v>
      </c>
      <c r="AJ270" s="19">
        <v>4378177</v>
      </c>
      <c r="AK270" s="19"/>
      <c r="AL270" s="19"/>
      <c r="AM270" s="19"/>
      <c r="AN270" s="19"/>
      <c r="AO270" s="19"/>
      <c r="AP270" s="19"/>
      <c r="AQ270" s="16">
        <f t="shared" si="28"/>
        <v>4382479</v>
      </c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6">
        <f t="shared" si="29"/>
        <v>0</v>
      </c>
      <c r="BE270" s="19">
        <v>4677605</v>
      </c>
      <c r="BG270" s="24">
        <f t="shared" si="30"/>
        <v>4553323</v>
      </c>
    </row>
    <row r="271" spans="1:59" x14ac:dyDescent="0.4">
      <c r="A271" s="17" t="s">
        <v>603</v>
      </c>
      <c r="B271" s="17" t="s">
        <v>975</v>
      </c>
      <c r="C271" s="18" t="s">
        <v>604</v>
      </c>
      <c r="D271" s="19"/>
      <c r="E271" s="19">
        <v>18597</v>
      </c>
      <c r="F271" s="19"/>
      <c r="G271" s="19"/>
      <c r="H271" s="19">
        <v>204</v>
      </c>
      <c r="I271" s="19"/>
      <c r="J271" s="19">
        <v>22142</v>
      </c>
      <c r="K271" s="19">
        <v>13848</v>
      </c>
      <c r="L271" s="19"/>
      <c r="M271" s="19">
        <v>768</v>
      </c>
      <c r="N271" s="19">
        <v>7713</v>
      </c>
      <c r="O271" s="19"/>
      <c r="P271" s="19"/>
      <c r="Q271" s="19">
        <v>4567</v>
      </c>
      <c r="R271" s="19"/>
      <c r="S271" s="19">
        <v>366</v>
      </c>
      <c r="T271" s="19"/>
      <c r="U271" s="19"/>
      <c r="V271" s="16">
        <f t="shared" si="25"/>
        <v>68205</v>
      </c>
      <c r="W271" s="19"/>
      <c r="X271" s="19">
        <v>264</v>
      </c>
      <c r="Y271" s="19"/>
      <c r="Z271" s="16">
        <f t="shared" si="26"/>
        <v>264</v>
      </c>
      <c r="AA271" s="19">
        <v>5567</v>
      </c>
      <c r="AB271" s="19"/>
      <c r="AC271" s="19"/>
      <c r="AD271" s="19"/>
      <c r="AE271" s="19"/>
      <c r="AF271" s="19"/>
      <c r="AG271" s="16">
        <f t="shared" si="27"/>
        <v>5567</v>
      </c>
      <c r="AH271" s="19"/>
      <c r="AI271" s="19">
        <v>65306</v>
      </c>
      <c r="AJ271" s="19"/>
      <c r="AK271" s="19"/>
      <c r="AL271" s="19">
        <v>2009</v>
      </c>
      <c r="AM271" s="19"/>
      <c r="AN271" s="19"/>
      <c r="AO271" s="19">
        <v>288</v>
      </c>
      <c r="AP271" s="19">
        <v>1104</v>
      </c>
      <c r="AQ271" s="16">
        <f t="shared" si="28"/>
        <v>68707</v>
      </c>
      <c r="AR271" s="19"/>
      <c r="AS271" s="19"/>
      <c r="AT271" s="19"/>
      <c r="AU271" s="19"/>
      <c r="AV271" s="19"/>
      <c r="AW271" s="19"/>
      <c r="AX271" s="19"/>
      <c r="AY271" s="19"/>
      <c r="AZ271" s="19"/>
      <c r="BA271" s="19">
        <v>960</v>
      </c>
      <c r="BB271" s="19"/>
      <c r="BC271" s="19"/>
      <c r="BD271" s="16">
        <f t="shared" si="29"/>
        <v>960</v>
      </c>
      <c r="BE271" s="19">
        <v>143703</v>
      </c>
      <c r="BG271" s="24">
        <f t="shared" si="30"/>
        <v>136912</v>
      </c>
    </row>
    <row r="272" spans="1:59" x14ac:dyDescent="0.4">
      <c r="A272" s="17" t="s">
        <v>605</v>
      </c>
      <c r="B272" s="17" t="s">
        <v>975</v>
      </c>
      <c r="C272" s="18" t="s">
        <v>606</v>
      </c>
      <c r="D272" s="19"/>
      <c r="E272" s="19"/>
      <c r="F272" s="19"/>
      <c r="G272" s="19"/>
      <c r="H272" s="19"/>
      <c r="I272" s="19"/>
      <c r="J272" s="19">
        <v>638</v>
      </c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>
        <v>307</v>
      </c>
      <c r="V272" s="16">
        <f t="shared" si="25"/>
        <v>945</v>
      </c>
      <c r="W272" s="19"/>
      <c r="X272" s="19"/>
      <c r="Y272" s="19"/>
      <c r="Z272" s="16">
        <f t="shared" si="26"/>
        <v>0</v>
      </c>
      <c r="AA272" s="19">
        <v>6193</v>
      </c>
      <c r="AB272" s="19"/>
      <c r="AC272" s="19"/>
      <c r="AD272" s="19"/>
      <c r="AE272" s="19"/>
      <c r="AF272" s="19"/>
      <c r="AG272" s="16">
        <f t="shared" si="27"/>
        <v>6193</v>
      </c>
      <c r="AH272" s="19"/>
      <c r="AI272" s="19"/>
      <c r="AJ272" s="19"/>
      <c r="AK272" s="19"/>
      <c r="AL272" s="19"/>
      <c r="AM272" s="19"/>
      <c r="AN272" s="19"/>
      <c r="AO272" s="19"/>
      <c r="AP272" s="19"/>
      <c r="AQ272" s="16">
        <f t="shared" si="28"/>
        <v>0</v>
      </c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6">
        <f t="shared" si="29"/>
        <v>0</v>
      </c>
      <c r="BE272" s="19">
        <v>7138</v>
      </c>
      <c r="BG272" s="24">
        <f t="shared" si="30"/>
        <v>945</v>
      </c>
    </row>
    <row r="273" spans="1:59" x14ac:dyDescent="0.4">
      <c r="A273" s="17" t="s">
        <v>607</v>
      </c>
      <c r="B273" s="17" t="s">
        <v>972</v>
      </c>
      <c r="C273" s="18" t="s">
        <v>608</v>
      </c>
      <c r="D273" s="19">
        <v>274475</v>
      </c>
      <c r="E273" s="19">
        <v>104855</v>
      </c>
      <c r="F273" s="19">
        <v>4268</v>
      </c>
      <c r="G273" s="19">
        <v>640</v>
      </c>
      <c r="H273" s="19">
        <v>27474</v>
      </c>
      <c r="I273" s="19"/>
      <c r="J273" s="19">
        <v>36191</v>
      </c>
      <c r="K273" s="19">
        <v>5665811</v>
      </c>
      <c r="L273" s="19"/>
      <c r="M273" s="19">
        <v>2576</v>
      </c>
      <c r="N273" s="19">
        <v>56367</v>
      </c>
      <c r="O273" s="19">
        <v>252</v>
      </c>
      <c r="P273" s="19">
        <v>1259</v>
      </c>
      <c r="Q273" s="19">
        <v>5359</v>
      </c>
      <c r="R273" s="19"/>
      <c r="S273" s="19"/>
      <c r="T273" s="19"/>
      <c r="U273" s="19"/>
      <c r="V273" s="16">
        <f t="shared" si="25"/>
        <v>6179527</v>
      </c>
      <c r="W273" s="19"/>
      <c r="X273" s="19">
        <v>201</v>
      </c>
      <c r="Y273" s="19">
        <v>42284</v>
      </c>
      <c r="Z273" s="16">
        <f t="shared" si="26"/>
        <v>42485</v>
      </c>
      <c r="AA273" s="19">
        <v>196298</v>
      </c>
      <c r="AB273" s="19"/>
      <c r="AC273" s="19"/>
      <c r="AD273" s="19"/>
      <c r="AE273" s="19"/>
      <c r="AF273" s="19"/>
      <c r="AG273" s="16">
        <f t="shared" si="27"/>
        <v>196298</v>
      </c>
      <c r="AH273" s="19">
        <v>4431</v>
      </c>
      <c r="AI273" s="19">
        <v>32216</v>
      </c>
      <c r="AJ273" s="19">
        <v>11339</v>
      </c>
      <c r="AK273" s="19"/>
      <c r="AL273" s="19"/>
      <c r="AM273" s="19"/>
      <c r="AN273" s="19">
        <v>27166</v>
      </c>
      <c r="AO273" s="19">
        <v>6216</v>
      </c>
      <c r="AP273" s="19"/>
      <c r="AQ273" s="16">
        <f t="shared" si="28"/>
        <v>81368</v>
      </c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6">
        <f t="shared" si="29"/>
        <v>0</v>
      </c>
      <c r="BE273" s="19">
        <v>6499678</v>
      </c>
      <c r="BG273" s="24">
        <f t="shared" si="30"/>
        <v>6260895</v>
      </c>
    </row>
    <row r="274" spans="1:59" x14ac:dyDescent="0.4">
      <c r="A274" s="17" t="s">
        <v>609</v>
      </c>
      <c r="B274" s="17" t="s">
        <v>975</v>
      </c>
      <c r="C274" s="18" t="s">
        <v>610</v>
      </c>
      <c r="D274" s="19"/>
      <c r="E274" s="19"/>
      <c r="F274" s="19"/>
      <c r="G274" s="19"/>
      <c r="H274" s="19"/>
      <c r="I274" s="19"/>
      <c r="J274" s="19">
        <v>234</v>
      </c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6">
        <f t="shared" si="25"/>
        <v>234</v>
      </c>
      <c r="W274" s="19"/>
      <c r="X274" s="19"/>
      <c r="Y274" s="19"/>
      <c r="Z274" s="16">
        <f t="shared" si="26"/>
        <v>0</v>
      </c>
      <c r="AA274" s="19"/>
      <c r="AB274" s="19"/>
      <c r="AC274" s="19"/>
      <c r="AD274" s="19"/>
      <c r="AE274" s="19"/>
      <c r="AF274" s="19"/>
      <c r="AG274" s="16">
        <f t="shared" si="27"/>
        <v>0</v>
      </c>
      <c r="AH274" s="19"/>
      <c r="AI274" s="19"/>
      <c r="AJ274" s="19"/>
      <c r="AK274" s="19"/>
      <c r="AL274" s="19"/>
      <c r="AM274" s="19"/>
      <c r="AN274" s="19"/>
      <c r="AO274" s="19"/>
      <c r="AP274" s="19"/>
      <c r="AQ274" s="16">
        <f t="shared" si="28"/>
        <v>0</v>
      </c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6">
        <f t="shared" si="29"/>
        <v>0</v>
      </c>
      <c r="BE274" s="19">
        <v>234</v>
      </c>
      <c r="BG274" s="24">
        <f t="shared" si="30"/>
        <v>234</v>
      </c>
    </row>
    <row r="275" spans="1:59" x14ac:dyDescent="0.4">
      <c r="A275" s="17" t="s">
        <v>611</v>
      </c>
      <c r="B275" s="17" t="s">
        <v>972</v>
      </c>
      <c r="C275" s="18" t="s">
        <v>612</v>
      </c>
      <c r="D275" s="19"/>
      <c r="E275" s="19">
        <v>1110</v>
      </c>
      <c r="F275" s="19"/>
      <c r="G275" s="19">
        <v>951</v>
      </c>
      <c r="H275" s="19">
        <v>3192</v>
      </c>
      <c r="I275" s="19"/>
      <c r="J275" s="19">
        <v>181729</v>
      </c>
      <c r="K275" s="19">
        <v>93569</v>
      </c>
      <c r="L275" s="19"/>
      <c r="M275" s="19">
        <v>1083</v>
      </c>
      <c r="N275" s="19">
        <v>34134</v>
      </c>
      <c r="O275" s="19"/>
      <c r="P275" s="19">
        <v>17150</v>
      </c>
      <c r="Q275" s="19">
        <v>2982</v>
      </c>
      <c r="R275" s="19"/>
      <c r="S275" s="19"/>
      <c r="T275" s="19"/>
      <c r="U275" s="19"/>
      <c r="V275" s="16">
        <f t="shared" si="25"/>
        <v>335900</v>
      </c>
      <c r="W275" s="19"/>
      <c r="X275" s="19"/>
      <c r="Y275" s="19">
        <v>6394</v>
      </c>
      <c r="Z275" s="16">
        <f t="shared" si="26"/>
        <v>6394</v>
      </c>
      <c r="AA275" s="19">
        <v>519</v>
      </c>
      <c r="AB275" s="19"/>
      <c r="AC275" s="19">
        <v>555</v>
      </c>
      <c r="AD275" s="19"/>
      <c r="AE275" s="19"/>
      <c r="AF275" s="19"/>
      <c r="AG275" s="16">
        <f t="shared" si="27"/>
        <v>1074</v>
      </c>
      <c r="AH275" s="19">
        <v>62826</v>
      </c>
      <c r="AI275" s="19"/>
      <c r="AJ275" s="19"/>
      <c r="AK275" s="19"/>
      <c r="AL275" s="19">
        <v>685</v>
      </c>
      <c r="AM275" s="19"/>
      <c r="AN275" s="19"/>
      <c r="AO275" s="19"/>
      <c r="AP275" s="19"/>
      <c r="AQ275" s="16">
        <f t="shared" si="28"/>
        <v>63511</v>
      </c>
      <c r="AR275" s="19"/>
      <c r="AS275" s="19"/>
      <c r="AT275" s="19"/>
      <c r="AU275" s="19"/>
      <c r="AV275" s="19"/>
      <c r="AW275" s="19"/>
      <c r="AX275" s="19"/>
      <c r="AY275" s="19"/>
      <c r="AZ275" s="19"/>
      <c r="BA275" s="19">
        <v>88896</v>
      </c>
      <c r="BB275" s="19"/>
      <c r="BC275" s="19"/>
      <c r="BD275" s="16">
        <f t="shared" si="29"/>
        <v>88896</v>
      </c>
      <c r="BE275" s="19">
        <v>495775</v>
      </c>
      <c r="BG275" s="24">
        <f t="shared" si="30"/>
        <v>399411</v>
      </c>
    </row>
    <row r="276" spans="1:59" x14ac:dyDescent="0.4">
      <c r="A276" s="17" t="s">
        <v>613</v>
      </c>
      <c r="B276" s="17" t="s">
        <v>975</v>
      </c>
      <c r="C276" s="18" t="s">
        <v>614</v>
      </c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>
        <v>4679</v>
      </c>
      <c r="O276" s="19"/>
      <c r="P276" s="19"/>
      <c r="Q276" s="19"/>
      <c r="R276" s="19"/>
      <c r="S276" s="19"/>
      <c r="T276" s="19"/>
      <c r="U276" s="19"/>
      <c r="V276" s="16">
        <f t="shared" si="25"/>
        <v>4679</v>
      </c>
      <c r="W276" s="19"/>
      <c r="X276" s="19"/>
      <c r="Y276" s="19"/>
      <c r="Z276" s="16">
        <f t="shared" si="26"/>
        <v>0</v>
      </c>
      <c r="AA276" s="19"/>
      <c r="AB276" s="19"/>
      <c r="AC276" s="19"/>
      <c r="AD276" s="19"/>
      <c r="AE276" s="19"/>
      <c r="AF276" s="19"/>
      <c r="AG276" s="16">
        <f t="shared" si="27"/>
        <v>0</v>
      </c>
      <c r="AH276" s="19"/>
      <c r="AI276" s="19"/>
      <c r="AJ276" s="19"/>
      <c r="AK276" s="19"/>
      <c r="AL276" s="19"/>
      <c r="AM276" s="19"/>
      <c r="AN276" s="19"/>
      <c r="AO276" s="19"/>
      <c r="AP276" s="19"/>
      <c r="AQ276" s="16">
        <f t="shared" si="28"/>
        <v>0</v>
      </c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6">
        <f t="shared" si="29"/>
        <v>0</v>
      </c>
      <c r="BE276" s="19">
        <v>4679</v>
      </c>
      <c r="BG276" s="24">
        <f t="shared" si="30"/>
        <v>4679</v>
      </c>
    </row>
    <row r="277" spans="1:59" x14ac:dyDescent="0.4">
      <c r="A277" s="17" t="s">
        <v>615</v>
      </c>
      <c r="B277" s="17" t="s">
        <v>975</v>
      </c>
      <c r="C277" s="18" t="s">
        <v>616</v>
      </c>
      <c r="D277" s="19"/>
      <c r="E277" s="19"/>
      <c r="F277" s="19"/>
      <c r="G277" s="19">
        <v>702</v>
      </c>
      <c r="H277" s="19"/>
      <c r="I277" s="19"/>
      <c r="J277" s="19"/>
      <c r="K277" s="19">
        <v>298</v>
      </c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6">
        <f t="shared" si="25"/>
        <v>1000</v>
      </c>
      <c r="W277" s="19"/>
      <c r="X277" s="19"/>
      <c r="Y277" s="19"/>
      <c r="Z277" s="16">
        <f t="shared" si="26"/>
        <v>0</v>
      </c>
      <c r="AA277" s="19"/>
      <c r="AB277" s="19"/>
      <c r="AC277" s="19"/>
      <c r="AD277" s="19"/>
      <c r="AE277" s="19"/>
      <c r="AF277" s="19"/>
      <c r="AG277" s="16">
        <f t="shared" si="27"/>
        <v>0</v>
      </c>
      <c r="AH277" s="19"/>
      <c r="AI277" s="19"/>
      <c r="AJ277" s="19"/>
      <c r="AK277" s="19"/>
      <c r="AL277" s="19"/>
      <c r="AM277" s="19"/>
      <c r="AN277" s="19"/>
      <c r="AO277" s="19"/>
      <c r="AP277" s="19"/>
      <c r="AQ277" s="16">
        <f t="shared" si="28"/>
        <v>0</v>
      </c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6">
        <f t="shared" si="29"/>
        <v>0</v>
      </c>
      <c r="BE277" s="19">
        <v>1000</v>
      </c>
      <c r="BG277" s="24">
        <f t="shared" si="30"/>
        <v>1000</v>
      </c>
    </row>
    <row r="278" spans="1:59" x14ac:dyDescent="0.4">
      <c r="A278" s="17" t="s">
        <v>619</v>
      </c>
      <c r="B278" s="17" t="s">
        <v>975</v>
      </c>
      <c r="C278" s="18" t="s">
        <v>620</v>
      </c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>
        <v>299</v>
      </c>
      <c r="O278" s="19"/>
      <c r="P278" s="19"/>
      <c r="Q278" s="19"/>
      <c r="R278" s="19"/>
      <c r="S278" s="19"/>
      <c r="T278" s="19"/>
      <c r="U278" s="19"/>
      <c r="V278" s="16">
        <f t="shared" si="25"/>
        <v>299</v>
      </c>
      <c r="W278" s="19"/>
      <c r="X278" s="19"/>
      <c r="Y278" s="19"/>
      <c r="Z278" s="16">
        <f t="shared" si="26"/>
        <v>0</v>
      </c>
      <c r="AA278" s="19"/>
      <c r="AB278" s="19"/>
      <c r="AC278" s="19"/>
      <c r="AD278" s="19"/>
      <c r="AE278" s="19"/>
      <c r="AF278" s="19"/>
      <c r="AG278" s="16">
        <f t="shared" si="27"/>
        <v>0</v>
      </c>
      <c r="AH278" s="19"/>
      <c r="AI278" s="19"/>
      <c r="AJ278" s="19"/>
      <c r="AK278" s="19"/>
      <c r="AL278" s="19"/>
      <c r="AM278" s="19"/>
      <c r="AN278" s="19"/>
      <c r="AO278" s="19"/>
      <c r="AP278" s="19"/>
      <c r="AQ278" s="16">
        <f t="shared" si="28"/>
        <v>0</v>
      </c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6">
        <f t="shared" si="29"/>
        <v>0</v>
      </c>
      <c r="BE278" s="19">
        <v>299</v>
      </c>
      <c r="BG278" s="24">
        <f t="shared" si="30"/>
        <v>299</v>
      </c>
    </row>
    <row r="279" spans="1:59" x14ac:dyDescent="0.4">
      <c r="A279" s="17" t="s">
        <v>621</v>
      </c>
      <c r="B279" s="17" t="s">
        <v>972</v>
      </c>
      <c r="C279" s="18" t="s">
        <v>622</v>
      </c>
      <c r="D279" s="19"/>
      <c r="E279" s="19">
        <v>8756</v>
      </c>
      <c r="F279" s="19">
        <v>2101</v>
      </c>
      <c r="G279" s="19">
        <v>688</v>
      </c>
      <c r="H279" s="19">
        <v>1600</v>
      </c>
      <c r="I279" s="19"/>
      <c r="J279" s="19">
        <v>866541</v>
      </c>
      <c r="K279" s="19">
        <v>6018492</v>
      </c>
      <c r="L279" s="19"/>
      <c r="M279" s="19">
        <v>6992</v>
      </c>
      <c r="N279" s="19">
        <v>8771</v>
      </c>
      <c r="O279" s="19">
        <v>80393</v>
      </c>
      <c r="P279" s="19">
        <v>675161</v>
      </c>
      <c r="Q279" s="19">
        <v>75760</v>
      </c>
      <c r="R279" s="19"/>
      <c r="S279" s="19">
        <v>265</v>
      </c>
      <c r="T279" s="19"/>
      <c r="U279" s="19"/>
      <c r="V279" s="16">
        <f t="shared" si="25"/>
        <v>7745520</v>
      </c>
      <c r="W279" s="19"/>
      <c r="X279" s="19">
        <v>1266</v>
      </c>
      <c r="Y279" s="19">
        <v>2379</v>
      </c>
      <c r="Z279" s="16">
        <f t="shared" si="26"/>
        <v>3645</v>
      </c>
      <c r="AA279" s="19">
        <v>90613</v>
      </c>
      <c r="AB279" s="19">
        <v>652</v>
      </c>
      <c r="AC279" s="19">
        <v>618</v>
      </c>
      <c r="AD279" s="19"/>
      <c r="AE279" s="19"/>
      <c r="AF279" s="19"/>
      <c r="AG279" s="16">
        <f t="shared" si="27"/>
        <v>91883</v>
      </c>
      <c r="AH279" s="19"/>
      <c r="AI279" s="19">
        <v>19328</v>
      </c>
      <c r="AJ279" s="19"/>
      <c r="AK279" s="19">
        <v>4433</v>
      </c>
      <c r="AL279" s="19"/>
      <c r="AM279" s="19"/>
      <c r="AN279" s="19">
        <v>3668</v>
      </c>
      <c r="AO279" s="19"/>
      <c r="AP279" s="19"/>
      <c r="AQ279" s="16">
        <f t="shared" si="28"/>
        <v>27429</v>
      </c>
      <c r="AR279" s="19"/>
      <c r="AS279" s="19"/>
      <c r="AT279" s="19"/>
      <c r="AU279" s="19"/>
      <c r="AV279" s="19"/>
      <c r="AW279" s="19"/>
      <c r="AX279" s="19"/>
      <c r="AY279" s="19">
        <v>4010</v>
      </c>
      <c r="AZ279" s="19"/>
      <c r="BA279" s="19"/>
      <c r="BB279" s="19"/>
      <c r="BC279" s="19"/>
      <c r="BD279" s="16">
        <f t="shared" si="29"/>
        <v>4010</v>
      </c>
      <c r="BE279" s="19">
        <v>7872487</v>
      </c>
      <c r="BG279" s="24">
        <f t="shared" si="30"/>
        <v>7772949</v>
      </c>
    </row>
    <row r="280" spans="1:59" x14ac:dyDescent="0.4">
      <c r="A280" s="17" t="s">
        <v>623</v>
      </c>
      <c r="B280" s="17" t="s">
        <v>975</v>
      </c>
      <c r="C280" s="18" t="s">
        <v>624</v>
      </c>
      <c r="D280" s="19"/>
      <c r="E280" s="19"/>
      <c r="F280" s="19"/>
      <c r="G280" s="19"/>
      <c r="H280" s="19"/>
      <c r="I280" s="19"/>
      <c r="J280" s="19"/>
      <c r="K280" s="19">
        <v>2980</v>
      </c>
      <c r="L280" s="19"/>
      <c r="M280" s="19"/>
      <c r="N280" s="19">
        <v>2811</v>
      </c>
      <c r="O280" s="19"/>
      <c r="P280" s="19"/>
      <c r="Q280" s="19">
        <v>471</v>
      </c>
      <c r="R280" s="19"/>
      <c r="S280" s="19"/>
      <c r="T280" s="19"/>
      <c r="U280" s="19"/>
      <c r="V280" s="16">
        <f t="shared" si="25"/>
        <v>6262</v>
      </c>
      <c r="W280" s="19"/>
      <c r="X280" s="19"/>
      <c r="Y280" s="19"/>
      <c r="Z280" s="16">
        <f t="shared" si="26"/>
        <v>0</v>
      </c>
      <c r="AA280" s="19">
        <v>431</v>
      </c>
      <c r="AB280" s="19"/>
      <c r="AC280" s="19">
        <v>398</v>
      </c>
      <c r="AD280" s="19"/>
      <c r="AE280" s="19"/>
      <c r="AF280" s="19"/>
      <c r="AG280" s="16">
        <f t="shared" si="27"/>
        <v>829</v>
      </c>
      <c r="AH280" s="19"/>
      <c r="AI280" s="19">
        <v>657</v>
      </c>
      <c r="AJ280" s="19"/>
      <c r="AK280" s="19"/>
      <c r="AL280" s="19"/>
      <c r="AM280" s="19"/>
      <c r="AN280" s="19"/>
      <c r="AO280" s="19"/>
      <c r="AP280" s="19"/>
      <c r="AQ280" s="16">
        <f t="shared" si="28"/>
        <v>657</v>
      </c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6">
        <f t="shared" si="29"/>
        <v>0</v>
      </c>
      <c r="BE280" s="19">
        <v>7748</v>
      </c>
      <c r="BG280" s="24">
        <f t="shared" si="30"/>
        <v>6919</v>
      </c>
    </row>
    <row r="281" spans="1:59" x14ac:dyDescent="0.4">
      <c r="A281" s="17" t="s">
        <v>625</v>
      </c>
      <c r="B281" s="17" t="s">
        <v>975</v>
      </c>
      <c r="C281" s="18" t="s">
        <v>626</v>
      </c>
      <c r="D281" s="19"/>
      <c r="E281" s="19">
        <v>7659</v>
      </c>
      <c r="F281" s="19">
        <v>2101</v>
      </c>
      <c r="G281" s="19">
        <v>276</v>
      </c>
      <c r="H281" s="19">
        <v>1285</v>
      </c>
      <c r="I281" s="19"/>
      <c r="J281" s="19">
        <v>20203</v>
      </c>
      <c r="K281" s="19">
        <v>5814990</v>
      </c>
      <c r="L281" s="19"/>
      <c r="M281" s="19">
        <v>6992</v>
      </c>
      <c r="N281" s="19">
        <v>1083</v>
      </c>
      <c r="O281" s="19">
        <v>78695</v>
      </c>
      <c r="P281" s="19">
        <v>675161</v>
      </c>
      <c r="Q281" s="19">
        <v>74786</v>
      </c>
      <c r="R281" s="19"/>
      <c r="S281" s="19">
        <v>265</v>
      </c>
      <c r="T281" s="19"/>
      <c r="U281" s="19"/>
      <c r="V281" s="16">
        <f t="shared" si="25"/>
        <v>6683496</v>
      </c>
      <c r="W281" s="19"/>
      <c r="X281" s="19">
        <v>1266</v>
      </c>
      <c r="Y281" s="19">
        <v>1054</v>
      </c>
      <c r="Z281" s="16">
        <f t="shared" si="26"/>
        <v>2320</v>
      </c>
      <c r="AA281" s="19">
        <v>19682</v>
      </c>
      <c r="AB281" s="19"/>
      <c r="AC281" s="19">
        <v>220</v>
      </c>
      <c r="AD281" s="19"/>
      <c r="AE281" s="19"/>
      <c r="AF281" s="19"/>
      <c r="AG281" s="16">
        <f t="shared" si="27"/>
        <v>19902</v>
      </c>
      <c r="AH281" s="19"/>
      <c r="AI281" s="19"/>
      <c r="AJ281" s="19"/>
      <c r="AK281" s="19">
        <v>4433</v>
      </c>
      <c r="AL281" s="19"/>
      <c r="AM281" s="19"/>
      <c r="AN281" s="19"/>
      <c r="AO281" s="19"/>
      <c r="AP281" s="19"/>
      <c r="AQ281" s="16">
        <f t="shared" si="28"/>
        <v>4433</v>
      </c>
      <c r="AR281" s="19"/>
      <c r="AS281" s="19"/>
      <c r="AT281" s="19"/>
      <c r="AU281" s="19"/>
      <c r="AV281" s="19"/>
      <c r="AW281" s="19"/>
      <c r="AX281" s="19"/>
      <c r="AY281" s="19">
        <v>1266</v>
      </c>
      <c r="AZ281" s="19"/>
      <c r="BA281" s="19"/>
      <c r="BB281" s="19"/>
      <c r="BC281" s="19"/>
      <c r="BD281" s="16">
        <f t="shared" si="29"/>
        <v>1266</v>
      </c>
      <c r="BE281" s="19">
        <v>6711417</v>
      </c>
      <c r="BG281" s="24">
        <f t="shared" si="30"/>
        <v>6687929</v>
      </c>
    </row>
    <row r="282" spans="1:59" x14ac:dyDescent="0.4">
      <c r="A282" s="17" t="s">
        <v>627</v>
      </c>
      <c r="B282" s="17" t="s">
        <v>972</v>
      </c>
      <c r="C282" s="18" t="s">
        <v>628</v>
      </c>
      <c r="D282" s="19">
        <v>129035</v>
      </c>
      <c r="E282" s="19">
        <v>3449</v>
      </c>
      <c r="F282" s="19">
        <v>23446</v>
      </c>
      <c r="G282" s="19">
        <v>131007</v>
      </c>
      <c r="H282" s="19">
        <v>115175</v>
      </c>
      <c r="I282" s="19">
        <v>28204</v>
      </c>
      <c r="J282" s="19">
        <v>265850</v>
      </c>
      <c r="K282" s="19">
        <v>10037396</v>
      </c>
      <c r="L282" s="19">
        <v>7420</v>
      </c>
      <c r="M282" s="19">
        <v>285699</v>
      </c>
      <c r="N282" s="19">
        <v>1441238</v>
      </c>
      <c r="O282" s="19">
        <v>3447</v>
      </c>
      <c r="P282" s="19">
        <v>461050</v>
      </c>
      <c r="Q282" s="19">
        <v>315889</v>
      </c>
      <c r="R282" s="19"/>
      <c r="S282" s="19"/>
      <c r="T282" s="19"/>
      <c r="U282" s="19">
        <v>2175</v>
      </c>
      <c r="V282" s="16">
        <f t="shared" si="25"/>
        <v>13250480</v>
      </c>
      <c r="W282" s="19"/>
      <c r="X282" s="19">
        <v>13653</v>
      </c>
      <c r="Y282" s="19">
        <v>253784</v>
      </c>
      <c r="Z282" s="16">
        <f t="shared" si="26"/>
        <v>267437</v>
      </c>
      <c r="AA282" s="19">
        <v>1527256</v>
      </c>
      <c r="AB282" s="19"/>
      <c r="AC282" s="19">
        <v>879</v>
      </c>
      <c r="AD282" s="19"/>
      <c r="AE282" s="19">
        <v>2049</v>
      </c>
      <c r="AF282" s="19"/>
      <c r="AG282" s="16">
        <f t="shared" si="27"/>
        <v>1530184</v>
      </c>
      <c r="AH282" s="19">
        <v>98933</v>
      </c>
      <c r="AI282" s="19">
        <v>926650</v>
      </c>
      <c r="AJ282" s="19">
        <v>33880</v>
      </c>
      <c r="AK282" s="19">
        <v>1984</v>
      </c>
      <c r="AL282" s="19">
        <v>1296</v>
      </c>
      <c r="AM282" s="19"/>
      <c r="AN282" s="19">
        <v>440</v>
      </c>
      <c r="AO282" s="19">
        <v>647007</v>
      </c>
      <c r="AP282" s="19">
        <v>3425</v>
      </c>
      <c r="AQ282" s="16">
        <f t="shared" si="28"/>
        <v>1713615</v>
      </c>
      <c r="AR282" s="19"/>
      <c r="AS282" s="19"/>
      <c r="AT282" s="19"/>
      <c r="AU282" s="19"/>
      <c r="AV282" s="19"/>
      <c r="AW282" s="19"/>
      <c r="AX282" s="19"/>
      <c r="AY282" s="19">
        <v>305</v>
      </c>
      <c r="AZ282" s="19"/>
      <c r="BA282" s="19"/>
      <c r="BB282" s="19"/>
      <c r="BC282" s="19"/>
      <c r="BD282" s="16">
        <f t="shared" si="29"/>
        <v>305</v>
      </c>
      <c r="BE282" s="19">
        <v>16762021</v>
      </c>
      <c r="BG282" s="24">
        <f t="shared" si="30"/>
        <v>14964095</v>
      </c>
    </row>
    <row r="283" spans="1:59" x14ac:dyDescent="0.4">
      <c r="A283" s="17" t="s">
        <v>629</v>
      </c>
      <c r="B283" s="17" t="s">
        <v>972</v>
      </c>
      <c r="C283" s="18" t="s">
        <v>630</v>
      </c>
      <c r="D283" s="19">
        <v>2067</v>
      </c>
      <c r="E283" s="19"/>
      <c r="F283" s="19"/>
      <c r="G283" s="19"/>
      <c r="H283" s="19"/>
      <c r="I283" s="19"/>
      <c r="J283" s="19">
        <v>29778</v>
      </c>
      <c r="K283" s="19">
        <v>186953</v>
      </c>
      <c r="L283" s="19"/>
      <c r="M283" s="19"/>
      <c r="N283" s="19">
        <v>30356</v>
      </c>
      <c r="O283" s="19"/>
      <c r="P283" s="19"/>
      <c r="Q283" s="19">
        <v>18963</v>
      </c>
      <c r="R283" s="19"/>
      <c r="S283" s="19"/>
      <c r="T283" s="19"/>
      <c r="U283" s="19"/>
      <c r="V283" s="16">
        <f t="shared" si="25"/>
        <v>268117</v>
      </c>
      <c r="W283" s="19"/>
      <c r="X283" s="19"/>
      <c r="Y283" s="19">
        <v>1078</v>
      </c>
      <c r="Z283" s="16">
        <f t="shared" si="26"/>
        <v>1078</v>
      </c>
      <c r="AA283" s="19">
        <v>10995</v>
      </c>
      <c r="AB283" s="19"/>
      <c r="AC283" s="19"/>
      <c r="AD283" s="19"/>
      <c r="AE283" s="19"/>
      <c r="AF283" s="19"/>
      <c r="AG283" s="16">
        <f t="shared" si="27"/>
        <v>10995</v>
      </c>
      <c r="AH283" s="19"/>
      <c r="AI283" s="19">
        <v>205</v>
      </c>
      <c r="AJ283" s="19"/>
      <c r="AK283" s="19"/>
      <c r="AL283" s="19"/>
      <c r="AM283" s="19"/>
      <c r="AN283" s="19"/>
      <c r="AO283" s="19">
        <v>32493</v>
      </c>
      <c r="AP283" s="19"/>
      <c r="AQ283" s="16">
        <f t="shared" si="28"/>
        <v>32698</v>
      </c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6">
        <f t="shared" si="29"/>
        <v>0</v>
      </c>
      <c r="BE283" s="19">
        <v>312888</v>
      </c>
      <c r="BG283" s="24">
        <f t="shared" si="30"/>
        <v>300815</v>
      </c>
    </row>
    <row r="284" spans="1:59" x14ac:dyDescent="0.4">
      <c r="A284" s="17" t="s">
        <v>631</v>
      </c>
      <c r="B284" s="17" t="s">
        <v>971</v>
      </c>
      <c r="C284" s="18" t="s">
        <v>632</v>
      </c>
      <c r="D284" s="19">
        <v>39791037</v>
      </c>
      <c r="E284" s="19">
        <v>240764</v>
      </c>
      <c r="F284" s="19">
        <v>44602</v>
      </c>
      <c r="G284" s="19">
        <v>2320364</v>
      </c>
      <c r="H284" s="19">
        <v>32725723</v>
      </c>
      <c r="I284" s="19">
        <v>125936</v>
      </c>
      <c r="J284" s="19">
        <v>16307373</v>
      </c>
      <c r="K284" s="19">
        <v>243163003</v>
      </c>
      <c r="L284" s="19">
        <v>18515728</v>
      </c>
      <c r="M284" s="19">
        <v>41175947</v>
      </c>
      <c r="N284" s="19">
        <v>48487989</v>
      </c>
      <c r="O284" s="19"/>
      <c r="P284" s="19">
        <v>2417022</v>
      </c>
      <c r="Q284" s="19">
        <v>34559380</v>
      </c>
      <c r="R284" s="19">
        <v>3747</v>
      </c>
      <c r="S284" s="19"/>
      <c r="T284" s="19"/>
      <c r="U284" s="19">
        <v>262042</v>
      </c>
      <c r="V284" s="16">
        <f t="shared" si="25"/>
        <v>480140657</v>
      </c>
      <c r="W284" s="19"/>
      <c r="X284" s="19">
        <v>126372</v>
      </c>
      <c r="Y284" s="19">
        <v>120715</v>
      </c>
      <c r="Z284" s="16">
        <f t="shared" si="26"/>
        <v>247087</v>
      </c>
      <c r="AA284" s="19">
        <v>34733160</v>
      </c>
      <c r="AB284" s="19">
        <v>1765</v>
      </c>
      <c r="AC284" s="19">
        <v>1614945</v>
      </c>
      <c r="AD284" s="19"/>
      <c r="AE284" s="19">
        <v>6010</v>
      </c>
      <c r="AF284" s="19"/>
      <c r="AG284" s="16">
        <f t="shared" si="27"/>
        <v>36355880</v>
      </c>
      <c r="AH284" s="19">
        <v>12848630</v>
      </c>
      <c r="AI284" s="19">
        <v>28549814</v>
      </c>
      <c r="AJ284" s="19">
        <v>362474</v>
      </c>
      <c r="AK284" s="19">
        <v>389</v>
      </c>
      <c r="AL284" s="19">
        <v>29599</v>
      </c>
      <c r="AM284" s="19">
        <v>354</v>
      </c>
      <c r="AN284" s="19">
        <v>2820</v>
      </c>
      <c r="AO284" s="19">
        <v>705449</v>
      </c>
      <c r="AP284" s="19">
        <v>23299407</v>
      </c>
      <c r="AQ284" s="16">
        <f t="shared" si="28"/>
        <v>65798936</v>
      </c>
      <c r="AR284" s="19"/>
      <c r="AS284" s="19"/>
      <c r="AT284" s="19"/>
      <c r="AU284" s="19">
        <v>245</v>
      </c>
      <c r="AV284" s="19"/>
      <c r="AW284" s="19"/>
      <c r="AX284" s="19"/>
      <c r="AY284" s="19">
        <v>47464</v>
      </c>
      <c r="AZ284" s="19"/>
      <c r="BA284" s="19">
        <v>320</v>
      </c>
      <c r="BB284" s="19"/>
      <c r="BC284" s="19"/>
      <c r="BD284" s="16">
        <f t="shared" si="29"/>
        <v>48029</v>
      </c>
      <c r="BE284" s="19">
        <v>582590589</v>
      </c>
      <c r="BG284" s="24">
        <f t="shared" si="30"/>
        <v>545939593</v>
      </c>
    </row>
    <row r="285" spans="1:59" x14ac:dyDescent="0.4">
      <c r="A285" s="17" t="s">
        <v>633</v>
      </c>
      <c r="B285" s="17" t="s">
        <v>972</v>
      </c>
      <c r="C285" s="18" t="s">
        <v>634</v>
      </c>
      <c r="D285" s="19">
        <v>39247620</v>
      </c>
      <c r="E285" s="19">
        <v>137873</v>
      </c>
      <c r="F285" s="19"/>
      <c r="G285" s="19">
        <v>14969</v>
      </c>
      <c r="H285" s="19">
        <v>32624228</v>
      </c>
      <c r="I285" s="19"/>
      <c r="J285" s="19">
        <v>14061645</v>
      </c>
      <c r="K285" s="19">
        <v>220917337</v>
      </c>
      <c r="L285" s="19">
        <v>18392879</v>
      </c>
      <c r="M285" s="19">
        <v>40741976</v>
      </c>
      <c r="N285" s="19">
        <v>43411044</v>
      </c>
      <c r="O285" s="19"/>
      <c r="P285" s="19">
        <v>2413490</v>
      </c>
      <c r="Q285" s="19">
        <v>33798777</v>
      </c>
      <c r="R285" s="19"/>
      <c r="S285" s="19"/>
      <c r="T285" s="19"/>
      <c r="U285" s="19">
        <v>30800</v>
      </c>
      <c r="V285" s="16">
        <f t="shared" si="25"/>
        <v>445792638</v>
      </c>
      <c r="W285" s="19"/>
      <c r="X285" s="19"/>
      <c r="Y285" s="19"/>
      <c r="Z285" s="16">
        <f t="shared" si="26"/>
        <v>0</v>
      </c>
      <c r="AA285" s="19">
        <v>29154025</v>
      </c>
      <c r="AB285" s="19">
        <v>1765</v>
      </c>
      <c r="AC285" s="19">
        <v>113110</v>
      </c>
      <c r="AD285" s="19"/>
      <c r="AE285" s="19"/>
      <c r="AF285" s="19"/>
      <c r="AG285" s="16">
        <f t="shared" si="27"/>
        <v>29268900</v>
      </c>
      <c r="AH285" s="19">
        <v>10359222</v>
      </c>
      <c r="AI285" s="19">
        <v>26002284</v>
      </c>
      <c r="AJ285" s="19"/>
      <c r="AK285" s="19"/>
      <c r="AL285" s="19"/>
      <c r="AM285" s="19"/>
      <c r="AN285" s="19"/>
      <c r="AO285" s="19">
        <v>36507</v>
      </c>
      <c r="AP285" s="19">
        <v>23148846</v>
      </c>
      <c r="AQ285" s="16">
        <f t="shared" si="28"/>
        <v>59546859</v>
      </c>
      <c r="AR285" s="19"/>
      <c r="AS285" s="19"/>
      <c r="AT285" s="19"/>
      <c r="AU285" s="19"/>
      <c r="AV285" s="19"/>
      <c r="AW285" s="19"/>
      <c r="AX285" s="19"/>
      <c r="AY285" s="19">
        <v>40394</v>
      </c>
      <c r="AZ285" s="19"/>
      <c r="BA285" s="19"/>
      <c r="BB285" s="19"/>
      <c r="BC285" s="19"/>
      <c r="BD285" s="16">
        <f t="shared" si="29"/>
        <v>40394</v>
      </c>
      <c r="BE285" s="19">
        <v>534648791</v>
      </c>
      <c r="BG285" s="24">
        <f t="shared" si="30"/>
        <v>505339497</v>
      </c>
    </row>
    <row r="286" spans="1:59" x14ac:dyDescent="0.4">
      <c r="A286" s="17" t="s">
        <v>635</v>
      </c>
      <c r="B286" s="17" t="s">
        <v>975</v>
      </c>
      <c r="C286" s="18" t="s">
        <v>636</v>
      </c>
      <c r="D286" s="19">
        <v>36610022</v>
      </c>
      <c r="E286" s="19"/>
      <c r="F286" s="19"/>
      <c r="G286" s="19">
        <v>14969</v>
      </c>
      <c r="H286" s="19">
        <v>32624228</v>
      </c>
      <c r="I286" s="19"/>
      <c r="J286" s="19">
        <v>14061645</v>
      </c>
      <c r="K286" s="19">
        <v>219738960</v>
      </c>
      <c r="L286" s="19">
        <v>18392879</v>
      </c>
      <c r="M286" s="19">
        <v>40741976</v>
      </c>
      <c r="N286" s="19">
        <v>43232956</v>
      </c>
      <c r="O286" s="19"/>
      <c r="P286" s="19">
        <v>2413490</v>
      </c>
      <c r="Q286" s="19">
        <v>33700533</v>
      </c>
      <c r="R286" s="19"/>
      <c r="S286" s="19"/>
      <c r="T286" s="19"/>
      <c r="U286" s="19">
        <v>30800</v>
      </c>
      <c r="V286" s="16">
        <f t="shared" si="25"/>
        <v>441562458</v>
      </c>
      <c r="W286" s="19"/>
      <c r="X286" s="19"/>
      <c r="Y286" s="19"/>
      <c r="Z286" s="16">
        <f t="shared" si="26"/>
        <v>0</v>
      </c>
      <c r="AA286" s="19">
        <v>29149031</v>
      </c>
      <c r="AB286" s="19">
        <v>1765</v>
      </c>
      <c r="AC286" s="19">
        <v>31239</v>
      </c>
      <c r="AD286" s="19"/>
      <c r="AE286" s="19"/>
      <c r="AF286" s="19"/>
      <c r="AG286" s="16">
        <f t="shared" si="27"/>
        <v>29182035</v>
      </c>
      <c r="AH286" s="19">
        <v>10357190</v>
      </c>
      <c r="AI286" s="19">
        <v>26002284</v>
      </c>
      <c r="AJ286" s="19"/>
      <c r="AK286" s="19"/>
      <c r="AL286" s="19"/>
      <c r="AM286" s="19"/>
      <c r="AN286" s="19"/>
      <c r="AO286" s="19">
        <v>36507</v>
      </c>
      <c r="AP286" s="19">
        <v>23148846</v>
      </c>
      <c r="AQ286" s="16">
        <f t="shared" si="28"/>
        <v>59544827</v>
      </c>
      <c r="AR286" s="19"/>
      <c r="AS286" s="19"/>
      <c r="AT286" s="19"/>
      <c r="AU286" s="19"/>
      <c r="AV286" s="19"/>
      <c r="AW286" s="19"/>
      <c r="AX286" s="19"/>
      <c r="AY286" s="19">
        <v>40394</v>
      </c>
      <c r="AZ286" s="19"/>
      <c r="BA286" s="19"/>
      <c r="BB286" s="19"/>
      <c r="BC286" s="19"/>
      <c r="BD286" s="16">
        <f t="shared" si="29"/>
        <v>40394</v>
      </c>
      <c r="BE286" s="19">
        <v>530329714</v>
      </c>
      <c r="BG286" s="24">
        <f t="shared" si="30"/>
        <v>501107285</v>
      </c>
    </row>
    <row r="287" spans="1:59" x14ac:dyDescent="0.4">
      <c r="A287" s="17" t="s">
        <v>637</v>
      </c>
      <c r="B287" s="17" t="s">
        <v>975</v>
      </c>
      <c r="C287" s="18" t="s">
        <v>638</v>
      </c>
      <c r="D287" s="19">
        <v>2637598</v>
      </c>
      <c r="E287" s="19">
        <v>137873</v>
      </c>
      <c r="F287" s="19"/>
      <c r="G287" s="19"/>
      <c r="H287" s="19"/>
      <c r="I287" s="19"/>
      <c r="J287" s="19"/>
      <c r="K287" s="19">
        <v>1170392</v>
      </c>
      <c r="L287" s="19"/>
      <c r="M287" s="19"/>
      <c r="N287" s="19">
        <v>178088</v>
      </c>
      <c r="O287" s="19"/>
      <c r="P287" s="19"/>
      <c r="Q287" s="19">
        <v>98244</v>
      </c>
      <c r="R287" s="19"/>
      <c r="S287" s="19"/>
      <c r="T287" s="19"/>
      <c r="U287" s="19"/>
      <c r="V287" s="16">
        <f t="shared" si="25"/>
        <v>4222195</v>
      </c>
      <c r="W287" s="19"/>
      <c r="X287" s="19"/>
      <c r="Y287" s="19"/>
      <c r="Z287" s="16">
        <f t="shared" si="26"/>
        <v>0</v>
      </c>
      <c r="AA287" s="19">
        <v>4994</v>
      </c>
      <c r="AB287" s="19"/>
      <c r="AC287" s="19">
        <v>81871</v>
      </c>
      <c r="AD287" s="19"/>
      <c r="AE287" s="19"/>
      <c r="AF287" s="19"/>
      <c r="AG287" s="16">
        <f t="shared" si="27"/>
        <v>86865</v>
      </c>
      <c r="AH287" s="19">
        <v>2032</v>
      </c>
      <c r="AI287" s="19"/>
      <c r="AJ287" s="19"/>
      <c r="AK287" s="19"/>
      <c r="AL287" s="19"/>
      <c r="AM287" s="19"/>
      <c r="AN287" s="19"/>
      <c r="AO287" s="19"/>
      <c r="AP287" s="19"/>
      <c r="AQ287" s="16">
        <f t="shared" si="28"/>
        <v>2032</v>
      </c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6">
        <f t="shared" si="29"/>
        <v>0</v>
      </c>
      <c r="BE287" s="19">
        <v>4311092</v>
      </c>
      <c r="BG287" s="24">
        <f t="shared" si="30"/>
        <v>4224227</v>
      </c>
    </row>
    <row r="288" spans="1:59" x14ac:dyDescent="0.4">
      <c r="A288" s="17" t="s">
        <v>639</v>
      </c>
      <c r="B288" s="17" t="s">
        <v>972</v>
      </c>
      <c r="C288" s="18" t="s">
        <v>640</v>
      </c>
      <c r="D288" s="19">
        <v>536994</v>
      </c>
      <c r="E288" s="19">
        <v>72503</v>
      </c>
      <c r="F288" s="19">
        <v>44602</v>
      </c>
      <c r="G288" s="19">
        <v>2176257</v>
      </c>
      <c r="H288" s="19">
        <v>96525</v>
      </c>
      <c r="I288" s="19">
        <v>286</v>
      </c>
      <c r="J288" s="19">
        <v>1479074</v>
      </c>
      <c r="K288" s="19">
        <v>17419913</v>
      </c>
      <c r="L288" s="19">
        <v>85363</v>
      </c>
      <c r="M288" s="19">
        <v>304472</v>
      </c>
      <c r="N288" s="19">
        <v>1028457</v>
      </c>
      <c r="O288" s="19"/>
      <c r="P288" s="19"/>
      <c r="Q288" s="19">
        <v>255429</v>
      </c>
      <c r="R288" s="19">
        <v>3747</v>
      </c>
      <c r="S288" s="19"/>
      <c r="T288" s="19"/>
      <c r="U288" s="19">
        <v>3028</v>
      </c>
      <c r="V288" s="16">
        <f t="shared" si="25"/>
        <v>23506650</v>
      </c>
      <c r="W288" s="19"/>
      <c r="X288" s="19">
        <v>126372</v>
      </c>
      <c r="Y288" s="19">
        <v>4419</v>
      </c>
      <c r="Z288" s="16">
        <f t="shared" si="26"/>
        <v>130791</v>
      </c>
      <c r="AA288" s="19">
        <v>635942</v>
      </c>
      <c r="AB288" s="19"/>
      <c r="AC288" s="19">
        <v>1142760</v>
      </c>
      <c r="AD288" s="19"/>
      <c r="AE288" s="19">
        <v>6010</v>
      </c>
      <c r="AF288" s="19"/>
      <c r="AG288" s="16">
        <f t="shared" si="27"/>
        <v>1784712</v>
      </c>
      <c r="AH288" s="19">
        <v>2436405</v>
      </c>
      <c r="AI288" s="19">
        <v>521392</v>
      </c>
      <c r="AJ288" s="19">
        <v>145098</v>
      </c>
      <c r="AK288" s="19"/>
      <c r="AL288" s="19">
        <v>28115</v>
      </c>
      <c r="AM288" s="19">
        <v>354</v>
      </c>
      <c r="AN288" s="19">
        <v>312</v>
      </c>
      <c r="AO288" s="19">
        <v>662323</v>
      </c>
      <c r="AP288" s="19">
        <v>149919</v>
      </c>
      <c r="AQ288" s="16">
        <f t="shared" si="28"/>
        <v>3943918</v>
      </c>
      <c r="AR288" s="19"/>
      <c r="AS288" s="19"/>
      <c r="AT288" s="19"/>
      <c r="AU288" s="19">
        <v>245</v>
      </c>
      <c r="AV288" s="19"/>
      <c r="AW288" s="19"/>
      <c r="AX288" s="19"/>
      <c r="AY288" s="19">
        <v>7070</v>
      </c>
      <c r="AZ288" s="19"/>
      <c r="BA288" s="19">
        <v>320</v>
      </c>
      <c r="BB288" s="19"/>
      <c r="BC288" s="19"/>
      <c r="BD288" s="16">
        <f t="shared" si="29"/>
        <v>7635</v>
      </c>
      <c r="BE288" s="19">
        <v>29373706</v>
      </c>
      <c r="BG288" s="24">
        <f t="shared" si="30"/>
        <v>27450568</v>
      </c>
    </row>
    <row r="289" spans="1:59" x14ac:dyDescent="0.4">
      <c r="A289" s="17" t="s">
        <v>641</v>
      </c>
      <c r="B289" s="17" t="s">
        <v>972</v>
      </c>
      <c r="C289" s="18" t="s">
        <v>642</v>
      </c>
      <c r="D289" s="19">
        <v>390</v>
      </c>
      <c r="E289" s="19"/>
      <c r="F289" s="19"/>
      <c r="G289" s="19">
        <v>38291</v>
      </c>
      <c r="H289" s="19"/>
      <c r="I289" s="19">
        <v>656</v>
      </c>
      <c r="J289" s="19">
        <v>11408</v>
      </c>
      <c r="K289" s="19">
        <v>229612</v>
      </c>
      <c r="L289" s="19">
        <v>230</v>
      </c>
      <c r="M289" s="19">
        <v>67780</v>
      </c>
      <c r="N289" s="19">
        <v>718285</v>
      </c>
      <c r="O289" s="19"/>
      <c r="P289" s="19"/>
      <c r="Q289" s="19">
        <v>12892</v>
      </c>
      <c r="R289" s="19"/>
      <c r="S289" s="19"/>
      <c r="T289" s="19"/>
      <c r="U289" s="19">
        <v>212121</v>
      </c>
      <c r="V289" s="16">
        <f t="shared" si="25"/>
        <v>1291665</v>
      </c>
      <c r="W289" s="19"/>
      <c r="X289" s="19"/>
      <c r="Y289" s="19">
        <v>2699</v>
      </c>
      <c r="Z289" s="16">
        <f t="shared" si="26"/>
        <v>2699</v>
      </c>
      <c r="AA289" s="19">
        <v>96909</v>
      </c>
      <c r="AB289" s="19"/>
      <c r="AC289" s="19"/>
      <c r="AD289" s="19"/>
      <c r="AE289" s="19"/>
      <c r="AF289" s="19"/>
      <c r="AG289" s="16">
        <f t="shared" si="27"/>
        <v>96909</v>
      </c>
      <c r="AH289" s="19">
        <v>1337</v>
      </c>
      <c r="AI289" s="19"/>
      <c r="AJ289" s="19"/>
      <c r="AK289" s="19">
        <v>389</v>
      </c>
      <c r="AL289" s="19"/>
      <c r="AM289" s="19"/>
      <c r="AN289" s="19">
        <v>2508</v>
      </c>
      <c r="AO289" s="19">
        <v>5746</v>
      </c>
      <c r="AP289" s="19"/>
      <c r="AQ289" s="16">
        <f t="shared" si="28"/>
        <v>9980</v>
      </c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6">
        <f t="shared" si="29"/>
        <v>0</v>
      </c>
      <c r="BE289" s="19">
        <v>1401253</v>
      </c>
      <c r="BG289" s="24">
        <f t="shared" si="30"/>
        <v>1301645</v>
      </c>
    </row>
    <row r="290" spans="1:59" x14ac:dyDescent="0.4">
      <c r="A290" s="17" t="s">
        <v>643</v>
      </c>
      <c r="B290" s="17" t="s">
        <v>975</v>
      </c>
      <c r="C290" s="18" t="s">
        <v>644</v>
      </c>
      <c r="D290" s="19"/>
      <c r="E290" s="19"/>
      <c r="F290" s="19"/>
      <c r="G290" s="19">
        <v>702</v>
      </c>
      <c r="H290" s="19"/>
      <c r="I290" s="19"/>
      <c r="J290" s="19">
        <v>1250</v>
      </c>
      <c r="K290" s="19">
        <v>10071</v>
      </c>
      <c r="L290" s="19"/>
      <c r="M290" s="19">
        <v>21974</v>
      </c>
      <c r="N290" s="19">
        <v>246246</v>
      </c>
      <c r="O290" s="19"/>
      <c r="P290" s="19"/>
      <c r="Q290" s="19"/>
      <c r="R290" s="19"/>
      <c r="S290" s="19"/>
      <c r="T290" s="19"/>
      <c r="U290" s="19"/>
      <c r="V290" s="16">
        <f t="shared" si="25"/>
        <v>280243</v>
      </c>
      <c r="W290" s="19"/>
      <c r="X290" s="19"/>
      <c r="Y290" s="19"/>
      <c r="Z290" s="16">
        <f t="shared" si="26"/>
        <v>0</v>
      </c>
      <c r="AA290" s="19">
        <v>9224</v>
      </c>
      <c r="AB290" s="19"/>
      <c r="AC290" s="19"/>
      <c r="AD290" s="19"/>
      <c r="AE290" s="19"/>
      <c r="AF290" s="19"/>
      <c r="AG290" s="16">
        <f t="shared" si="27"/>
        <v>9224</v>
      </c>
      <c r="AH290" s="19"/>
      <c r="AI290" s="19"/>
      <c r="AJ290" s="19"/>
      <c r="AK290" s="19"/>
      <c r="AL290" s="19"/>
      <c r="AM290" s="19"/>
      <c r="AN290" s="19"/>
      <c r="AO290" s="19"/>
      <c r="AP290" s="19"/>
      <c r="AQ290" s="16">
        <f t="shared" si="28"/>
        <v>0</v>
      </c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6">
        <f t="shared" si="29"/>
        <v>0</v>
      </c>
      <c r="BE290" s="19">
        <v>289467</v>
      </c>
      <c r="BG290" s="24">
        <f t="shared" si="30"/>
        <v>280243</v>
      </c>
    </row>
    <row r="291" spans="1:59" x14ac:dyDescent="0.4">
      <c r="A291" s="17" t="s">
        <v>645</v>
      </c>
      <c r="B291" s="17" t="s">
        <v>972</v>
      </c>
      <c r="C291" s="18" t="s">
        <v>646</v>
      </c>
      <c r="D291" s="19"/>
      <c r="E291" s="19"/>
      <c r="F291" s="19"/>
      <c r="G291" s="19">
        <v>20039</v>
      </c>
      <c r="H291" s="19">
        <v>369</v>
      </c>
      <c r="I291" s="19"/>
      <c r="J291" s="19">
        <v>714997</v>
      </c>
      <c r="K291" s="19">
        <v>3849317</v>
      </c>
      <c r="L291" s="19"/>
      <c r="M291" s="19">
        <v>280</v>
      </c>
      <c r="N291" s="19">
        <v>2981516</v>
      </c>
      <c r="O291" s="19"/>
      <c r="P291" s="19"/>
      <c r="Q291" s="19">
        <v>455043</v>
      </c>
      <c r="R291" s="19"/>
      <c r="S291" s="19"/>
      <c r="T291" s="19"/>
      <c r="U291" s="19">
        <v>5282</v>
      </c>
      <c r="V291" s="16">
        <f t="shared" si="25"/>
        <v>8026843</v>
      </c>
      <c r="W291" s="19"/>
      <c r="X291" s="19"/>
      <c r="Y291" s="19">
        <v>50961</v>
      </c>
      <c r="Z291" s="16">
        <f t="shared" si="26"/>
        <v>50961</v>
      </c>
      <c r="AA291" s="19">
        <v>4835642</v>
      </c>
      <c r="AB291" s="19"/>
      <c r="AC291" s="19">
        <v>247402</v>
      </c>
      <c r="AD291" s="19"/>
      <c r="AE291" s="19"/>
      <c r="AF291" s="19"/>
      <c r="AG291" s="16">
        <f t="shared" si="27"/>
        <v>5083044</v>
      </c>
      <c r="AH291" s="19">
        <v>10690</v>
      </c>
      <c r="AI291" s="19"/>
      <c r="AJ291" s="19"/>
      <c r="AK291" s="19"/>
      <c r="AL291" s="19"/>
      <c r="AM291" s="19"/>
      <c r="AN291" s="19"/>
      <c r="AO291" s="19">
        <v>873</v>
      </c>
      <c r="AP291" s="19"/>
      <c r="AQ291" s="16">
        <f t="shared" si="28"/>
        <v>11563</v>
      </c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6">
        <f t="shared" si="29"/>
        <v>0</v>
      </c>
      <c r="BE291" s="19">
        <v>13172411</v>
      </c>
      <c r="BG291" s="24">
        <f t="shared" si="30"/>
        <v>8038406</v>
      </c>
    </row>
    <row r="292" spans="1:59" x14ac:dyDescent="0.4">
      <c r="A292" s="17" t="s">
        <v>647</v>
      </c>
      <c r="B292" s="17" t="s">
        <v>972</v>
      </c>
      <c r="C292" s="18" t="s">
        <v>648</v>
      </c>
      <c r="D292" s="19"/>
      <c r="E292" s="19"/>
      <c r="F292" s="19"/>
      <c r="G292" s="19"/>
      <c r="H292" s="19"/>
      <c r="I292" s="19"/>
      <c r="J292" s="19">
        <v>22309</v>
      </c>
      <c r="K292" s="19">
        <v>26344</v>
      </c>
      <c r="L292" s="19">
        <v>37256</v>
      </c>
      <c r="M292" s="19"/>
      <c r="N292" s="19"/>
      <c r="O292" s="19"/>
      <c r="P292" s="19"/>
      <c r="Q292" s="19"/>
      <c r="R292" s="19"/>
      <c r="S292" s="19"/>
      <c r="T292" s="19"/>
      <c r="U292" s="19"/>
      <c r="V292" s="16">
        <f t="shared" si="25"/>
        <v>85909</v>
      </c>
      <c r="W292" s="19"/>
      <c r="X292" s="19"/>
      <c r="Y292" s="19"/>
      <c r="Z292" s="16">
        <f t="shared" si="26"/>
        <v>0</v>
      </c>
      <c r="AA292" s="19"/>
      <c r="AB292" s="19"/>
      <c r="AC292" s="19">
        <v>31337</v>
      </c>
      <c r="AD292" s="19"/>
      <c r="AE292" s="19"/>
      <c r="AF292" s="19"/>
      <c r="AG292" s="16">
        <f t="shared" si="27"/>
        <v>31337</v>
      </c>
      <c r="AH292" s="19">
        <v>498</v>
      </c>
      <c r="AI292" s="19"/>
      <c r="AJ292" s="19"/>
      <c r="AK292" s="19"/>
      <c r="AL292" s="19"/>
      <c r="AM292" s="19"/>
      <c r="AN292" s="19"/>
      <c r="AO292" s="19"/>
      <c r="AP292" s="19"/>
      <c r="AQ292" s="16">
        <f t="shared" si="28"/>
        <v>498</v>
      </c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6">
        <f t="shared" si="29"/>
        <v>0</v>
      </c>
      <c r="BE292" s="19">
        <v>117744</v>
      </c>
      <c r="BG292" s="24">
        <f t="shared" si="30"/>
        <v>86407</v>
      </c>
    </row>
    <row r="293" spans="1:59" x14ac:dyDescent="0.4">
      <c r="A293" s="17" t="s">
        <v>649</v>
      </c>
      <c r="B293" s="17" t="s">
        <v>972</v>
      </c>
      <c r="C293" s="18" t="s">
        <v>650</v>
      </c>
      <c r="D293" s="19"/>
      <c r="E293" s="19"/>
      <c r="F293" s="19"/>
      <c r="G293" s="19">
        <v>1038</v>
      </c>
      <c r="H293" s="19">
        <v>1199</v>
      </c>
      <c r="I293" s="19"/>
      <c r="J293" s="19"/>
      <c r="K293" s="19">
        <v>332</v>
      </c>
      <c r="L293" s="19"/>
      <c r="M293" s="19">
        <v>3031</v>
      </c>
      <c r="N293" s="19"/>
      <c r="O293" s="19"/>
      <c r="P293" s="19"/>
      <c r="Q293" s="19"/>
      <c r="R293" s="19"/>
      <c r="S293" s="19"/>
      <c r="T293" s="19"/>
      <c r="U293" s="19"/>
      <c r="V293" s="16">
        <f t="shared" si="25"/>
        <v>5600</v>
      </c>
      <c r="W293" s="19"/>
      <c r="X293" s="19"/>
      <c r="Y293" s="19"/>
      <c r="Z293" s="16">
        <f t="shared" si="26"/>
        <v>0</v>
      </c>
      <c r="AA293" s="19"/>
      <c r="AB293" s="19"/>
      <c r="AC293" s="19"/>
      <c r="AD293" s="19"/>
      <c r="AE293" s="19"/>
      <c r="AF293" s="19"/>
      <c r="AG293" s="16">
        <f t="shared" si="27"/>
        <v>0</v>
      </c>
      <c r="AH293" s="19">
        <v>520</v>
      </c>
      <c r="AI293" s="19"/>
      <c r="AJ293" s="19"/>
      <c r="AK293" s="19"/>
      <c r="AL293" s="19"/>
      <c r="AM293" s="19"/>
      <c r="AN293" s="19"/>
      <c r="AO293" s="19"/>
      <c r="AP293" s="19"/>
      <c r="AQ293" s="16">
        <f t="shared" si="28"/>
        <v>520</v>
      </c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6">
        <f t="shared" si="29"/>
        <v>0</v>
      </c>
      <c r="BE293" s="19">
        <v>6120</v>
      </c>
      <c r="BG293" s="24">
        <f t="shared" si="30"/>
        <v>6120</v>
      </c>
    </row>
    <row r="294" spans="1:59" x14ac:dyDescent="0.4">
      <c r="A294" s="14" t="s">
        <v>651</v>
      </c>
      <c r="B294" s="14" t="s">
        <v>970</v>
      </c>
      <c r="C294" s="15" t="s">
        <v>652</v>
      </c>
      <c r="D294" s="16">
        <v>508374</v>
      </c>
      <c r="E294" s="16">
        <v>658840</v>
      </c>
      <c r="F294" s="16">
        <v>1617827</v>
      </c>
      <c r="G294" s="16">
        <v>849611</v>
      </c>
      <c r="H294" s="16">
        <v>793159</v>
      </c>
      <c r="I294" s="16">
        <v>87607</v>
      </c>
      <c r="J294" s="16">
        <v>1173412</v>
      </c>
      <c r="K294" s="16">
        <v>5769462</v>
      </c>
      <c r="L294" s="16">
        <v>107739</v>
      </c>
      <c r="M294" s="16">
        <v>510783</v>
      </c>
      <c r="N294" s="16">
        <v>4490140</v>
      </c>
      <c r="O294" s="16"/>
      <c r="P294" s="16">
        <v>617708</v>
      </c>
      <c r="Q294" s="16">
        <v>1361330</v>
      </c>
      <c r="R294" s="16">
        <v>18223</v>
      </c>
      <c r="S294" s="16"/>
      <c r="T294" s="16">
        <v>11276</v>
      </c>
      <c r="U294" s="16">
        <v>18139</v>
      </c>
      <c r="V294" s="16">
        <f t="shared" si="25"/>
        <v>18593630</v>
      </c>
      <c r="W294" s="16">
        <v>933</v>
      </c>
      <c r="X294" s="16">
        <v>158539</v>
      </c>
      <c r="Y294" s="16">
        <v>1209006</v>
      </c>
      <c r="Z294" s="16">
        <f t="shared" si="26"/>
        <v>1368478</v>
      </c>
      <c r="AA294" s="16">
        <v>1759438</v>
      </c>
      <c r="AB294" s="16">
        <v>4544</v>
      </c>
      <c r="AC294" s="16">
        <v>417574</v>
      </c>
      <c r="AD294" s="16">
        <v>23583</v>
      </c>
      <c r="AE294" s="16">
        <v>1123</v>
      </c>
      <c r="AF294" s="16"/>
      <c r="AG294" s="16">
        <f t="shared" si="27"/>
        <v>2206262</v>
      </c>
      <c r="AH294" s="16">
        <v>1384094</v>
      </c>
      <c r="AI294" s="16">
        <v>145719</v>
      </c>
      <c r="AJ294" s="16">
        <v>521914</v>
      </c>
      <c r="AK294" s="16">
        <v>190789</v>
      </c>
      <c r="AL294" s="16">
        <v>20677</v>
      </c>
      <c r="AM294" s="16">
        <v>322975</v>
      </c>
      <c r="AN294" s="16">
        <v>561864</v>
      </c>
      <c r="AO294" s="16">
        <v>1151114</v>
      </c>
      <c r="AP294" s="16">
        <v>473900</v>
      </c>
      <c r="AQ294" s="16">
        <f t="shared" si="28"/>
        <v>4773046</v>
      </c>
      <c r="AR294" s="16"/>
      <c r="AS294" s="16">
        <v>1871</v>
      </c>
      <c r="AT294" s="16"/>
      <c r="AU294" s="16"/>
      <c r="AV294" s="16"/>
      <c r="AW294" s="16">
        <v>1239</v>
      </c>
      <c r="AX294" s="16"/>
      <c r="AY294" s="16">
        <v>137722</v>
      </c>
      <c r="AZ294" s="16">
        <v>3068</v>
      </c>
      <c r="BA294" s="16">
        <v>20308</v>
      </c>
      <c r="BB294" s="16">
        <v>24264</v>
      </c>
      <c r="BC294" s="16">
        <v>24305</v>
      </c>
      <c r="BD294" s="16">
        <f t="shared" si="29"/>
        <v>212777</v>
      </c>
      <c r="BE294" s="16">
        <v>27154193</v>
      </c>
      <c r="BG294" s="24">
        <f t="shared" si="30"/>
        <v>23366676</v>
      </c>
    </row>
    <row r="295" spans="1:59" x14ac:dyDescent="0.4">
      <c r="A295" s="17" t="s">
        <v>653</v>
      </c>
      <c r="B295" s="17" t="s">
        <v>971</v>
      </c>
      <c r="C295" s="18" t="s">
        <v>654</v>
      </c>
      <c r="D295" s="19"/>
      <c r="E295" s="19">
        <v>6754</v>
      </c>
      <c r="F295" s="19">
        <v>487</v>
      </c>
      <c r="G295" s="19">
        <v>133072</v>
      </c>
      <c r="H295" s="19">
        <v>7527</v>
      </c>
      <c r="I295" s="19"/>
      <c r="J295" s="19">
        <v>2439</v>
      </c>
      <c r="K295" s="19">
        <v>82838</v>
      </c>
      <c r="L295" s="19"/>
      <c r="M295" s="19">
        <v>2048</v>
      </c>
      <c r="N295" s="19">
        <v>120373</v>
      </c>
      <c r="O295" s="19"/>
      <c r="P295" s="19">
        <v>34758</v>
      </c>
      <c r="Q295" s="19"/>
      <c r="R295" s="19"/>
      <c r="S295" s="19"/>
      <c r="T295" s="19"/>
      <c r="U295" s="19">
        <v>267</v>
      </c>
      <c r="V295" s="16">
        <f t="shared" si="25"/>
        <v>390563</v>
      </c>
      <c r="W295" s="19"/>
      <c r="X295" s="19"/>
      <c r="Y295" s="19">
        <v>4479</v>
      </c>
      <c r="Z295" s="16">
        <f t="shared" si="26"/>
        <v>4479</v>
      </c>
      <c r="AA295" s="19">
        <v>56873</v>
      </c>
      <c r="AB295" s="19"/>
      <c r="AC295" s="19">
        <v>1768</v>
      </c>
      <c r="AD295" s="19"/>
      <c r="AE295" s="19"/>
      <c r="AF295" s="19"/>
      <c r="AG295" s="16">
        <f t="shared" si="27"/>
        <v>58641</v>
      </c>
      <c r="AH295" s="19">
        <v>2722</v>
      </c>
      <c r="AI295" s="19"/>
      <c r="AJ295" s="19"/>
      <c r="AK295" s="19"/>
      <c r="AL295" s="19"/>
      <c r="AM295" s="19"/>
      <c r="AN295" s="19">
        <v>5223</v>
      </c>
      <c r="AO295" s="19"/>
      <c r="AP295" s="19"/>
      <c r="AQ295" s="16">
        <f t="shared" si="28"/>
        <v>7945</v>
      </c>
      <c r="AR295" s="19"/>
      <c r="AS295" s="19"/>
      <c r="AT295" s="19"/>
      <c r="AU295" s="19"/>
      <c r="AV295" s="19"/>
      <c r="AW295" s="19"/>
      <c r="AX295" s="19"/>
      <c r="AY295" s="19"/>
      <c r="AZ295" s="19"/>
      <c r="BA295" s="19">
        <v>206</v>
      </c>
      <c r="BB295" s="19"/>
      <c r="BC295" s="19"/>
      <c r="BD295" s="16">
        <f t="shared" si="29"/>
        <v>206</v>
      </c>
      <c r="BE295" s="19">
        <v>461834</v>
      </c>
      <c r="BG295" s="24">
        <f t="shared" si="30"/>
        <v>398508</v>
      </c>
    </row>
    <row r="296" spans="1:59" x14ac:dyDescent="0.4">
      <c r="A296" s="17" t="s">
        <v>655</v>
      </c>
      <c r="B296" s="17" t="s">
        <v>971</v>
      </c>
      <c r="C296" s="18" t="s">
        <v>656</v>
      </c>
      <c r="D296" s="19">
        <v>85934</v>
      </c>
      <c r="E296" s="19">
        <v>372945</v>
      </c>
      <c r="F296" s="19"/>
      <c r="G296" s="19">
        <v>40955</v>
      </c>
      <c r="H296" s="19">
        <v>39827</v>
      </c>
      <c r="I296" s="19"/>
      <c r="J296" s="19">
        <v>54576</v>
      </c>
      <c r="K296" s="19">
        <v>855438</v>
      </c>
      <c r="L296" s="19">
        <v>6808</v>
      </c>
      <c r="M296" s="19">
        <v>62816</v>
      </c>
      <c r="N296" s="19">
        <v>886665</v>
      </c>
      <c r="O296" s="19"/>
      <c r="P296" s="19">
        <v>60102</v>
      </c>
      <c r="Q296" s="19">
        <v>509871</v>
      </c>
      <c r="R296" s="19"/>
      <c r="S296" s="19"/>
      <c r="T296" s="19"/>
      <c r="U296" s="19">
        <v>7000</v>
      </c>
      <c r="V296" s="16">
        <f t="shared" si="25"/>
        <v>2982937</v>
      </c>
      <c r="W296" s="19"/>
      <c r="X296" s="19">
        <v>154682</v>
      </c>
      <c r="Y296" s="19">
        <v>29921</v>
      </c>
      <c r="Z296" s="16">
        <f t="shared" si="26"/>
        <v>184603</v>
      </c>
      <c r="AA296" s="19">
        <v>96979</v>
      </c>
      <c r="AB296" s="19"/>
      <c r="AC296" s="19">
        <v>122087</v>
      </c>
      <c r="AD296" s="19">
        <v>4806</v>
      </c>
      <c r="AE296" s="19"/>
      <c r="AF296" s="19"/>
      <c r="AG296" s="16">
        <f t="shared" si="27"/>
        <v>223872</v>
      </c>
      <c r="AH296" s="19">
        <v>1041519</v>
      </c>
      <c r="AI296" s="19">
        <v>13633</v>
      </c>
      <c r="AJ296" s="19">
        <v>106193</v>
      </c>
      <c r="AK296" s="19">
        <v>13321</v>
      </c>
      <c r="AL296" s="19">
        <v>552</v>
      </c>
      <c r="AM296" s="19">
        <v>318164</v>
      </c>
      <c r="AN296" s="19">
        <v>546286</v>
      </c>
      <c r="AO296" s="19">
        <v>136102</v>
      </c>
      <c r="AP296" s="19">
        <v>360179</v>
      </c>
      <c r="AQ296" s="16">
        <f t="shared" si="28"/>
        <v>2535949</v>
      </c>
      <c r="AR296" s="19"/>
      <c r="AS296" s="19"/>
      <c r="AT296" s="19"/>
      <c r="AU296" s="19"/>
      <c r="AV296" s="19"/>
      <c r="AW296" s="19"/>
      <c r="AX296" s="19"/>
      <c r="AY296" s="19">
        <v>123169</v>
      </c>
      <c r="AZ296" s="19"/>
      <c r="BA296" s="19">
        <v>5559</v>
      </c>
      <c r="BB296" s="19">
        <v>24264</v>
      </c>
      <c r="BC296" s="19"/>
      <c r="BD296" s="16">
        <f t="shared" si="29"/>
        <v>152992</v>
      </c>
      <c r="BE296" s="19">
        <v>6080353</v>
      </c>
      <c r="BG296" s="24">
        <f t="shared" si="30"/>
        <v>5518886</v>
      </c>
    </row>
    <row r="297" spans="1:59" x14ac:dyDescent="0.4">
      <c r="A297" s="17" t="s">
        <v>657</v>
      </c>
      <c r="B297" s="17" t="s">
        <v>971</v>
      </c>
      <c r="C297" s="18" t="s">
        <v>658</v>
      </c>
      <c r="D297" s="19"/>
      <c r="E297" s="19">
        <v>1426</v>
      </c>
      <c r="F297" s="19"/>
      <c r="G297" s="19">
        <v>2797</v>
      </c>
      <c r="H297" s="19">
        <v>2595</v>
      </c>
      <c r="I297" s="19"/>
      <c r="J297" s="19">
        <v>142448</v>
      </c>
      <c r="K297" s="19">
        <v>48899</v>
      </c>
      <c r="L297" s="19">
        <v>4209</v>
      </c>
      <c r="M297" s="19">
        <v>173513</v>
      </c>
      <c r="N297" s="19">
        <v>1601016</v>
      </c>
      <c r="O297" s="19"/>
      <c r="P297" s="19">
        <v>3033</v>
      </c>
      <c r="Q297" s="19"/>
      <c r="R297" s="19">
        <v>2653</v>
      </c>
      <c r="S297" s="19"/>
      <c r="T297" s="19"/>
      <c r="U297" s="19"/>
      <c r="V297" s="16">
        <f t="shared" si="25"/>
        <v>1982589</v>
      </c>
      <c r="W297" s="19"/>
      <c r="X297" s="19"/>
      <c r="Y297" s="19"/>
      <c r="Z297" s="16">
        <f t="shared" si="26"/>
        <v>0</v>
      </c>
      <c r="AA297" s="19">
        <v>24169</v>
      </c>
      <c r="AB297" s="19"/>
      <c r="AC297" s="19">
        <v>23707</v>
      </c>
      <c r="AD297" s="19"/>
      <c r="AE297" s="19"/>
      <c r="AF297" s="19"/>
      <c r="AG297" s="16">
        <f t="shared" si="27"/>
        <v>47876</v>
      </c>
      <c r="AH297" s="19">
        <v>61426</v>
      </c>
      <c r="AI297" s="19">
        <v>500</v>
      </c>
      <c r="AJ297" s="19">
        <v>28909</v>
      </c>
      <c r="AK297" s="19">
        <v>9595</v>
      </c>
      <c r="AL297" s="19">
        <v>10841</v>
      </c>
      <c r="AM297" s="19"/>
      <c r="AN297" s="19">
        <v>291</v>
      </c>
      <c r="AO297" s="19"/>
      <c r="AP297" s="19"/>
      <c r="AQ297" s="16">
        <f t="shared" si="28"/>
        <v>111562</v>
      </c>
      <c r="AR297" s="19"/>
      <c r="AS297" s="19"/>
      <c r="AT297" s="19"/>
      <c r="AU297" s="19"/>
      <c r="AV297" s="19"/>
      <c r="AW297" s="19"/>
      <c r="AX297" s="19"/>
      <c r="AY297" s="19">
        <v>691</v>
      </c>
      <c r="AZ297" s="19"/>
      <c r="BA297" s="19"/>
      <c r="BB297" s="19"/>
      <c r="BC297" s="19">
        <v>23860</v>
      </c>
      <c r="BD297" s="16">
        <f t="shared" si="29"/>
        <v>24551</v>
      </c>
      <c r="BE297" s="19">
        <v>2166578</v>
      </c>
      <c r="BG297" s="24">
        <f t="shared" si="30"/>
        <v>2094151</v>
      </c>
    </row>
    <row r="298" spans="1:59" x14ac:dyDescent="0.4">
      <c r="A298" s="17" t="s">
        <v>659</v>
      </c>
      <c r="B298" s="17" t="s">
        <v>971</v>
      </c>
      <c r="C298" s="18" t="s">
        <v>660</v>
      </c>
      <c r="D298" s="19"/>
      <c r="E298" s="19"/>
      <c r="F298" s="19"/>
      <c r="G298" s="19">
        <v>1442</v>
      </c>
      <c r="H298" s="19">
        <v>202</v>
      </c>
      <c r="I298" s="19"/>
      <c r="J298" s="19">
        <v>67686</v>
      </c>
      <c r="K298" s="19">
        <v>45049</v>
      </c>
      <c r="L298" s="19">
        <v>48594</v>
      </c>
      <c r="M298" s="19">
        <v>3253</v>
      </c>
      <c r="N298" s="19">
        <v>372747</v>
      </c>
      <c r="O298" s="19"/>
      <c r="P298" s="19">
        <v>18023</v>
      </c>
      <c r="Q298" s="19"/>
      <c r="R298" s="19">
        <v>990</v>
      </c>
      <c r="S298" s="19"/>
      <c r="T298" s="19">
        <v>268</v>
      </c>
      <c r="U298" s="19">
        <v>4274</v>
      </c>
      <c r="V298" s="16">
        <f t="shared" si="25"/>
        <v>562528</v>
      </c>
      <c r="W298" s="19"/>
      <c r="X298" s="19"/>
      <c r="Y298" s="19">
        <v>932</v>
      </c>
      <c r="Z298" s="16">
        <f t="shared" si="26"/>
        <v>932</v>
      </c>
      <c r="AA298" s="19">
        <v>142128</v>
      </c>
      <c r="AB298" s="19">
        <v>986</v>
      </c>
      <c r="AC298" s="19">
        <v>75803</v>
      </c>
      <c r="AD298" s="19">
        <v>773</v>
      </c>
      <c r="AE298" s="19">
        <v>1123</v>
      </c>
      <c r="AF298" s="19"/>
      <c r="AG298" s="16">
        <f t="shared" si="27"/>
        <v>220813</v>
      </c>
      <c r="AH298" s="19">
        <v>47946</v>
      </c>
      <c r="AI298" s="19">
        <v>800</v>
      </c>
      <c r="AJ298" s="19">
        <v>46756</v>
      </c>
      <c r="AK298" s="19">
        <v>44348</v>
      </c>
      <c r="AL298" s="19">
        <v>4606</v>
      </c>
      <c r="AM298" s="19">
        <v>2687</v>
      </c>
      <c r="AN298" s="19">
        <v>1500</v>
      </c>
      <c r="AO298" s="19">
        <v>2181</v>
      </c>
      <c r="AP298" s="19">
        <v>18609</v>
      </c>
      <c r="AQ298" s="16">
        <f t="shared" si="28"/>
        <v>169433</v>
      </c>
      <c r="AR298" s="19"/>
      <c r="AS298" s="19">
        <v>1871</v>
      </c>
      <c r="AT298" s="19"/>
      <c r="AU298" s="19"/>
      <c r="AV298" s="19"/>
      <c r="AW298" s="19"/>
      <c r="AX298" s="19"/>
      <c r="AY298" s="19">
        <v>653</v>
      </c>
      <c r="AZ298" s="19">
        <v>891</v>
      </c>
      <c r="BA298" s="19">
        <v>2371</v>
      </c>
      <c r="BB298" s="19"/>
      <c r="BC298" s="19">
        <v>445</v>
      </c>
      <c r="BD298" s="16">
        <f t="shared" si="29"/>
        <v>6231</v>
      </c>
      <c r="BE298" s="19">
        <v>959937</v>
      </c>
      <c r="BG298" s="24">
        <f t="shared" si="30"/>
        <v>731961</v>
      </c>
    </row>
    <row r="299" spans="1:59" x14ac:dyDescent="0.4">
      <c r="A299" s="17" t="s">
        <v>661</v>
      </c>
      <c r="B299" s="17" t="s">
        <v>972</v>
      </c>
      <c r="C299" s="18" t="s">
        <v>662</v>
      </c>
      <c r="D299" s="19"/>
      <c r="E299" s="19"/>
      <c r="F299" s="19"/>
      <c r="G299" s="19">
        <v>263</v>
      </c>
      <c r="H299" s="19"/>
      <c r="I299" s="19"/>
      <c r="J299" s="19">
        <v>5917</v>
      </c>
      <c r="K299" s="19">
        <v>27999</v>
      </c>
      <c r="L299" s="19">
        <v>16587</v>
      </c>
      <c r="M299" s="19">
        <v>726</v>
      </c>
      <c r="N299" s="19">
        <v>103902</v>
      </c>
      <c r="O299" s="19"/>
      <c r="P299" s="19">
        <v>18023</v>
      </c>
      <c r="Q299" s="19"/>
      <c r="R299" s="19"/>
      <c r="S299" s="19"/>
      <c r="T299" s="19"/>
      <c r="U299" s="19">
        <v>3201</v>
      </c>
      <c r="V299" s="16">
        <f t="shared" si="25"/>
        <v>176618</v>
      </c>
      <c r="W299" s="19"/>
      <c r="X299" s="19"/>
      <c r="Y299" s="19"/>
      <c r="Z299" s="16">
        <f t="shared" si="26"/>
        <v>0</v>
      </c>
      <c r="AA299" s="19">
        <v>91261</v>
      </c>
      <c r="AB299" s="19"/>
      <c r="AC299" s="19">
        <v>9271</v>
      </c>
      <c r="AD299" s="19">
        <v>773</v>
      </c>
      <c r="AE299" s="19">
        <v>861</v>
      </c>
      <c r="AF299" s="19"/>
      <c r="AG299" s="16">
        <f t="shared" si="27"/>
        <v>102166</v>
      </c>
      <c r="AH299" s="19">
        <v>32496</v>
      </c>
      <c r="AI299" s="19">
        <v>592</v>
      </c>
      <c r="AJ299" s="19">
        <v>35408</v>
      </c>
      <c r="AK299" s="19">
        <v>13056</v>
      </c>
      <c r="AL299" s="19">
        <v>4136</v>
      </c>
      <c r="AM299" s="19"/>
      <c r="AN299" s="19">
        <v>1500</v>
      </c>
      <c r="AO299" s="19"/>
      <c r="AP299" s="19"/>
      <c r="AQ299" s="16">
        <f t="shared" si="28"/>
        <v>87188</v>
      </c>
      <c r="AR299" s="19"/>
      <c r="AS299" s="19">
        <v>1871</v>
      </c>
      <c r="AT299" s="19"/>
      <c r="AU299" s="19"/>
      <c r="AV299" s="19"/>
      <c r="AW299" s="19"/>
      <c r="AX299" s="19"/>
      <c r="AY299" s="19"/>
      <c r="AZ299" s="19">
        <v>891</v>
      </c>
      <c r="BA299" s="19">
        <v>890</v>
      </c>
      <c r="BB299" s="19"/>
      <c r="BC299" s="19">
        <v>231</v>
      </c>
      <c r="BD299" s="16">
        <f t="shared" si="29"/>
        <v>3883</v>
      </c>
      <c r="BE299" s="19">
        <v>369855</v>
      </c>
      <c r="BG299" s="24">
        <f t="shared" si="30"/>
        <v>263806</v>
      </c>
    </row>
    <row r="300" spans="1:59" x14ac:dyDescent="0.4">
      <c r="A300" s="17" t="s">
        <v>663</v>
      </c>
      <c r="B300" s="17" t="s">
        <v>975</v>
      </c>
      <c r="C300" s="18" t="s">
        <v>664</v>
      </c>
      <c r="D300" s="19"/>
      <c r="E300" s="19"/>
      <c r="F300" s="19"/>
      <c r="G300" s="19"/>
      <c r="H300" s="19"/>
      <c r="I300" s="19"/>
      <c r="J300" s="19">
        <v>1767</v>
      </c>
      <c r="K300" s="19">
        <v>27999</v>
      </c>
      <c r="L300" s="19">
        <v>12715</v>
      </c>
      <c r="M300" s="19">
        <v>726</v>
      </c>
      <c r="N300" s="19">
        <v>81346</v>
      </c>
      <c r="O300" s="19"/>
      <c r="P300" s="19">
        <v>258</v>
      </c>
      <c r="Q300" s="19"/>
      <c r="R300" s="19"/>
      <c r="S300" s="19"/>
      <c r="T300" s="19"/>
      <c r="U300" s="19">
        <v>2696</v>
      </c>
      <c r="V300" s="16">
        <f t="shared" si="25"/>
        <v>127507</v>
      </c>
      <c r="W300" s="19"/>
      <c r="X300" s="19"/>
      <c r="Y300" s="19"/>
      <c r="Z300" s="16">
        <f t="shared" si="26"/>
        <v>0</v>
      </c>
      <c r="AA300" s="19">
        <v>50069</v>
      </c>
      <c r="AB300" s="19"/>
      <c r="AC300" s="19">
        <v>8312</v>
      </c>
      <c r="AD300" s="19">
        <v>245</v>
      </c>
      <c r="AE300" s="19">
        <v>861</v>
      </c>
      <c r="AF300" s="19"/>
      <c r="AG300" s="16">
        <f t="shared" si="27"/>
        <v>59487</v>
      </c>
      <c r="AH300" s="19">
        <v>22024</v>
      </c>
      <c r="AI300" s="19"/>
      <c r="AJ300" s="19">
        <v>21644</v>
      </c>
      <c r="AK300" s="19">
        <v>6125</v>
      </c>
      <c r="AL300" s="19"/>
      <c r="AM300" s="19"/>
      <c r="AN300" s="19">
        <v>767</v>
      </c>
      <c r="AO300" s="19"/>
      <c r="AP300" s="19"/>
      <c r="AQ300" s="16">
        <f t="shared" si="28"/>
        <v>50560</v>
      </c>
      <c r="AR300" s="19"/>
      <c r="AS300" s="19"/>
      <c r="AT300" s="19"/>
      <c r="AU300" s="19"/>
      <c r="AV300" s="19"/>
      <c r="AW300" s="19"/>
      <c r="AX300" s="19"/>
      <c r="AY300" s="19"/>
      <c r="AZ300" s="19">
        <v>891</v>
      </c>
      <c r="BA300" s="19"/>
      <c r="BB300" s="19"/>
      <c r="BC300" s="19">
        <v>231</v>
      </c>
      <c r="BD300" s="16">
        <f t="shared" si="29"/>
        <v>1122</v>
      </c>
      <c r="BE300" s="19">
        <v>238676</v>
      </c>
      <c r="BG300" s="24">
        <f t="shared" si="30"/>
        <v>178067</v>
      </c>
    </row>
    <row r="301" spans="1:59" x14ac:dyDescent="0.4">
      <c r="A301" s="17" t="s">
        <v>665</v>
      </c>
      <c r="B301" s="17" t="s">
        <v>975</v>
      </c>
      <c r="C301" s="18" t="s">
        <v>666</v>
      </c>
      <c r="D301" s="19"/>
      <c r="E301" s="19"/>
      <c r="F301" s="19"/>
      <c r="G301" s="19">
        <v>263</v>
      </c>
      <c r="H301" s="19"/>
      <c r="I301" s="19"/>
      <c r="J301" s="19">
        <v>4150</v>
      </c>
      <c r="K301" s="19"/>
      <c r="L301" s="19">
        <v>3666</v>
      </c>
      <c r="M301" s="19"/>
      <c r="N301" s="19">
        <v>22156</v>
      </c>
      <c r="O301" s="19"/>
      <c r="P301" s="19">
        <v>17765</v>
      </c>
      <c r="Q301" s="19"/>
      <c r="R301" s="19"/>
      <c r="S301" s="19"/>
      <c r="T301" s="19"/>
      <c r="U301" s="19">
        <v>505</v>
      </c>
      <c r="V301" s="16">
        <f t="shared" si="25"/>
        <v>48505</v>
      </c>
      <c r="W301" s="19"/>
      <c r="X301" s="19"/>
      <c r="Y301" s="19"/>
      <c r="Z301" s="16">
        <f t="shared" si="26"/>
        <v>0</v>
      </c>
      <c r="AA301" s="19">
        <v>41192</v>
      </c>
      <c r="AB301" s="19"/>
      <c r="AC301" s="19">
        <v>959</v>
      </c>
      <c r="AD301" s="19">
        <v>528</v>
      </c>
      <c r="AE301" s="19"/>
      <c r="AF301" s="19"/>
      <c r="AG301" s="16">
        <f t="shared" si="27"/>
        <v>42679</v>
      </c>
      <c r="AH301" s="19">
        <v>10472</v>
      </c>
      <c r="AI301" s="19">
        <v>592</v>
      </c>
      <c r="AJ301" s="19">
        <v>13764</v>
      </c>
      <c r="AK301" s="19">
        <v>6931</v>
      </c>
      <c r="AL301" s="19">
        <v>4136</v>
      </c>
      <c r="AM301" s="19"/>
      <c r="AN301" s="19">
        <v>733</v>
      </c>
      <c r="AO301" s="19"/>
      <c r="AP301" s="19"/>
      <c r="AQ301" s="16">
        <f t="shared" si="28"/>
        <v>36628</v>
      </c>
      <c r="AR301" s="19"/>
      <c r="AS301" s="19">
        <v>1871</v>
      </c>
      <c r="AT301" s="19"/>
      <c r="AU301" s="19"/>
      <c r="AV301" s="19"/>
      <c r="AW301" s="19"/>
      <c r="AX301" s="19"/>
      <c r="AY301" s="19"/>
      <c r="AZ301" s="19"/>
      <c r="BA301" s="19">
        <v>890</v>
      </c>
      <c r="BB301" s="19"/>
      <c r="BC301" s="19"/>
      <c r="BD301" s="16">
        <f t="shared" si="29"/>
        <v>2761</v>
      </c>
      <c r="BE301" s="19">
        <v>130573</v>
      </c>
      <c r="BG301" s="24">
        <f t="shared" si="30"/>
        <v>85133</v>
      </c>
    </row>
    <row r="302" spans="1:59" x14ac:dyDescent="0.4">
      <c r="A302" s="17" t="s">
        <v>667</v>
      </c>
      <c r="B302" s="17" t="s">
        <v>975</v>
      </c>
      <c r="C302" s="18" t="s">
        <v>668</v>
      </c>
      <c r="D302" s="19"/>
      <c r="E302" s="19"/>
      <c r="F302" s="19"/>
      <c r="G302" s="19"/>
      <c r="H302" s="19"/>
      <c r="I302" s="19"/>
      <c r="J302" s="19"/>
      <c r="K302" s="19"/>
      <c r="L302" s="19">
        <v>206</v>
      </c>
      <c r="M302" s="19"/>
      <c r="N302" s="19">
        <v>400</v>
      </c>
      <c r="O302" s="19"/>
      <c r="P302" s="19"/>
      <c r="Q302" s="19"/>
      <c r="R302" s="19"/>
      <c r="S302" s="19"/>
      <c r="T302" s="19"/>
      <c r="U302" s="19"/>
      <c r="V302" s="16">
        <f t="shared" si="25"/>
        <v>606</v>
      </c>
      <c r="W302" s="19"/>
      <c r="X302" s="19"/>
      <c r="Y302" s="19"/>
      <c r="Z302" s="16">
        <f t="shared" si="26"/>
        <v>0</v>
      </c>
      <c r="AA302" s="19"/>
      <c r="AB302" s="19"/>
      <c r="AC302" s="19"/>
      <c r="AD302" s="19"/>
      <c r="AE302" s="19"/>
      <c r="AF302" s="19"/>
      <c r="AG302" s="16">
        <f t="shared" si="27"/>
        <v>0</v>
      </c>
      <c r="AH302" s="19"/>
      <c r="AI302" s="19"/>
      <c r="AJ302" s="19"/>
      <c r="AK302" s="19"/>
      <c r="AL302" s="19"/>
      <c r="AM302" s="19"/>
      <c r="AN302" s="19"/>
      <c r="AO302" s="19"/>
      <c r="AP302" s="19"/>
      <c r="AQ302" s="16">
        <f t="shared" si="28"/>
        <v>0</v>
      </c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6">
        <f t="shared" si="29"/>
        <v>0</v>
      </c>
      <c r="BE302" s="19">
        <v>606</v>
      </c>
      <c r="BG302" s="24">
        <f t="shared" si="30"/>
        <v>606</v>
      </c>
    </row>
    <row r="303" spans="1:59" x14ac:dyDescent="0.4">
      <c r="A303" s="17" t="s">
        <v>669</v>
      </c>
      <c r="B303" s="17" t="s">
        <v>972</v>
      </c>
      <c r="C303" s="18" t="s">
        <v>670</v>
      </c>
      <c r="D303" s="19"/>
      <c r="E303" s="19"/>
      <c r="F303" s="19"/>
      <c r="G303" s="19"/>
      <c r="H303" s="19"/>
      <c r="I303" s="19"/>
      <c r="J303" s="19">
        <v>3414</v>
      </c>
      <c r="K303" s="19">
        <v>3806</v>
      </c>
      <c r="L303" s="19">
        <v>212</v>
      </c>
      <c r="M303" s="19">
        <v>458</v>
      </c>
      <c r="N303" s="19">
        <v>115308</v>
      </c>
      <c r="O303" s="19"/>
      <c r="P303" s="19"/>
      <c r="Q303" s="19"/>
      <c r="R303" s="19"/>
      <c r="S303" s="19"/>
      <c r="T303" s="19"/>
      <c r="U303" s="19"/>
      <c r="V303" s="16">
        <f t="shared" si="25"/>
        <v>123198</v>
      </c>
      <c r="W303" s="19"/>
      <c r="X303" s="19"/>
      <c r="Y303" s="19">
        <v>932</v>
      </c>
      <c r="Z303" s="16">
        <f t="shared" si="26"/>
        <v>932</v>
      </c>
      <c r="AA303" s="19">
        <v>15984</v>
      </c>
      <c r="AB303" s="19"/>
      <c r="AC303" s="19">
        <v>1222</v>
      </c>
      <c r="AD303" s="19"/>
      <c r="AE303" s="19"/>
      <c r="AF303" s="19"/>
      <c r="AG303" s="16">
        <f t="shared" si="27"/>
        <v>17206</v>
      </c>
      <c r="AH303" s="19">
        <v>6580</v>
      </c>
      <c r="AI303" s="19"/>
      <c r="AJ303" s="19">
        <v>1077</v>
      </c>
      <c r="AK303" s="19"/>
      <c r="AL303" s="19">
        <v>470</v>
      </c>
      <c r="AM303" s="19"/>
      <c r="AN303" s="19"/>
      <c r="AO303" s="19">
        <v>565</v>
      </c>
      <c r="AP303" s="19"/>
      <c r="AQ303" s="16">
        <f t="shared" si="28"/>
        <v>8692</v>
      </c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>
        <v>214</v>
      </c>
      <c r="BD303" s="16">
        <f t="shared" si="29"/>
        <v>214</v>
      </c>
      <c r="BE303" s="19">
        <v>150242</v>
      </c>
      <c r="BG303" s="24">
        <f t="shared" si="30"/>
        <v>131890</v>
      </c>
    </row>
    <row r="304" spans="1:59" x14ac:dyDescent="0.4">
      <c r="A304" s="17" t="s">
        <v>671</v>
      </c>
      <c r="B304" s="17" t="s">
        <v>972</v>
      </c>
      <c r="C304" s="18" t="s">
        <v>672</v>
      </c>
      <c r="D304" s="19"/>
      <c r="E304" s="19"/>
      <c r="F304" s="19"/>
      <c r="G304" s="19">
        <v>637</v>
      </c>
      <c r="H304" s="19">
        <v>202</v>
      </c>
      <c r="I304" s="19"/>
      <c r="J304" s="19">
        <v>35160</v>
      </c>
      <c r="K304" s="19">
        <v>10350</v>
      </c>
      <c r="L304" s="19">
        <v>29615</v>
      </c>
      <c r="M304" s="19">
        <v>1485</v>
      </c>
      <c r="N304" s="19">
        <v>78404</v>
      </c>
      <c r="O304" s="19"/>
      <c r="P304" s="19"/>
      <c r="Q304" s="19"/>
      <c r="R304" s="19"/>
      <c r="S304" s="19"/>
      <c r="T304" s="19">
        <v>268</v>
      </c>
      <c r="U304" s="19">
        <v>839</v>
      </c>
      <c r="V304" s="16">
        <f t="shared" si="25"/>
        <v>156960</v>
      </c>
      <c r="W304" s="19"/>
      <c r="X304" s="19"/>
      <c r="Y304" s="19"/>
      <c r="Z304" s="16">
        <f t="shared" si="26"/>
        <v>0</v>
      </c>
      <c r="AA304" s="19">
        <v>18508</v>
      </c>
      <c r="AB304" s="19">
        <v>986</v>
      </c>
      <c r="AC304" s="19">
        <v>64931</v>
      </c>
      <c r="AD304" s="19"/>
      <c r="AE304" s="19">
        <v>262</v>
      </c>
      <c r="AF304" s="19"/>
      <c r="AG304" s="16">
        <f t="shared" si="27"/>
        <v>84687</v>
      </c>
      <c r="AH304" s="19">
        <v>6464</v>
      </c>
      <c r="AI304" s="19"/>
      <c r="AJ304" s="19">
        <v>10271</v>
      </c>
      <c r="AK304" s="19">
        <v>29266</v>
      </c>
      <c r="AL304" s="19"/>
      <c r="AM304" s="19">
        <v>2687</v>
      </c>
      <c r="AN304" s="19"/>
      <c r="AO304" s="19">
        <v>1310</v>
      </c>
      <c r="AP304" s="19">
        <v>18609</v>
      </c>
      <c r="AQ304" s="16">
        <f t="shared" si="28"/>
        <v>68607</v>
      </c>
      <c r="AR304" s="19"/>
      <c r="AS304" s="19"/>
      <c r="AT304" s="19"/>
      <c r="AU304" s="19"/>
      <c r="AV304" s="19"/>
      <c r="AW304" s="19"/>
      <c r="AX304" s="19"/>
      <c r="AY304" s="19"/>
      <c r="AZ304" s="19"/>
      <c r="BA304" s="19">
        <v>1268</v>
      </c>
      <c r="BB304" s="19"/>
      <c r="BC304" s="19"/>
      <c r="BD304" s="16">
        <f t="shared" si="29"/>
        <v>1268</v>
      </c>
      <c r="BE304" s="19">
        <v>311522</v>
      </c>
      <c r="BG304" s="24">
        <f t="shared" si="30"/>
        <v>225567</v>
      </c>
    </row>
    <row r="305" spans="1:59" x14ac:dyDescent="0.4">
      <c r="A305" s="17" t="s">
        <v>673</v>
      </c>
      <c r="B305" s="17" t="s">
        <v>975</v>
      </c>
      <c r="C305" s="18" t="s">
        <v>674</v>
      </c>
      <c r="D305" s="19"/>
      <c r="E305" s="19"/>
      <c r="F305" s="19"/>
      <c r="G305" s="19"/>
      <c r="H305" s="19">
        <v>202</v>
      </c>
      <c r="I305" s="19"/>
      <c r="J305" s="19"/>
      <c r="K305" s="19">
        <v>206</v>
      </c>
      <c r="L305" s="19">
        <v>3751</v>
      </c>
      <c r="M305" s="19"/>
      <c r="N305" s="19">
        <v>3263</v>
      </c>
      <c r="O305" s="19"/>
      <c r="P305" s="19"/>
      <c r="Q305" s="19"/>
      <c r="R305" s="19"/>
      <c r="S305" s="19"/>
      <c r="T305" s="19"/>
      <c r="U305" s="19"/>
      <c r="V305" s="16">
        <f t="shared" si="25"/>
        <v>7422</v>
      </c>
      <c r="W305" s="19"/>
      <c r="X305" s="19"/>
      <c r="Y305" s="19"/>
      <c r="Z305" s="16">
        <f t="shared" si="26"/>
        <v>0</v>
      </c>
      <c r="AA305" s="19"/>
      <c r="AB305" s="19"/>
      <c r="AC305" s="19">
        <v>242</v>
      </c>
      <c r="AD305" s="19"/>
      <c r="AE305" s="19"/>
      <c r="AF305" s="19"/>
      <c r="AG305" s="16">
        <f t="shared" si="27"/>
        <v>242</v>
      </c>
      <c r="AH305" s="19"/>
      <c r="AI305" s="19"/>
      <c r="AJ305" s="19"/>
      <c r="AK305" s="19"/>
      <c r="AL305" s="19"/>
      <c r="AM305" s="19"/>
      <c r="AN305" s="19"/>
      <c r="AO305" s="19"/>
      <c r="AP305" s="19"/>
      <c r="AQ305" s="16">
        <f t="shared" si="28"/>
        <v>0</v>
      </c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6">
        <f t="shared" si="29"/>
        <v>0</v>
      </c>
      <c r="BE305" s="19">
        <v>7664</v>
      </c>
      <c r="BG305" s="24">
        <f t="shared" si="30"/>
        <v>7422</v>
      </c>
    </row>
    <row r="306" spans="1:59" x14ac:dyDescent="0.4">
      <c r="A306" s="17" t="s">
        <v>675</v>
      </c>
      <c r="B306" s="17" t="s">
        <v>975</v>
      </c>
      <c r="C306" s="18" t="s">
        <v>668</v>
      </c>
      <c r="D306" s="19"/>
      <c r="E306" s="19"/>
      <c r="F306" s="19"/>
      <c r="G306" s="19">
        <v>278</v>
      </c>
      <c r="H306" s="19"/>
      <c r="I306" s="19"/>
      <c r="J306" s="19">
        <v>17589</v>
      </c>
      <c r="K306" s="19"/>
      <c r="L306" s="19">
        <v>10762</v>
      </c>
      <c r="M306" s="19">
        <v>544</v>
      </c>
      <c r="N306" s="19">
        <v>11930</v>
      </c>
      <c r="O306" s="19"/>
      <c r="P306" s="19"/>
      <c r="Q306" s="19"/>
      <c r="R306" s="19"/>
      <c r="S306" s="19"/>
      <c r="T306" s="19"/>
      <c r="U306" s="19">
        <v>839</v>
      </c>
      <c r="V306" s="16">
        <f t="shared" si="25"/>
        <v>41942</v>
      </c>
      <c r="W306" s="19"/>
      <c r="X306" s="19"/>
      <c r="Y306" s="19"/>
      <c r="Z306" s="16">
        <f t="shared" si="26"/>
        <v>0</v>
      </c>
      <c r="AA306" s="19">
        <v>3113</v>
      </c>
      <c r="AB306" s="19"/>
      <c r="AC306" s="19">
        <v>12972</v>
      </c>
      <c r="AD306" s="19"/>
      <c r="AE306" s="19">
        <v>262</v>
      </c>
      <c r="AF306" s="19"/>
      <c r="AG306" s="16">
        <f t="shared" si="27"/>
        <v>16347</v>
      </c>
      <c r="AH306" s="19">
        <v>831</v>
      </c>
      <c r="AI306" s="19"/>
      <c r="AJ306" s="19">
        <v>3411</v>
      </c>
      <c r="AK306" s="19">
        <v>4661</v>
      </c>
      <c r="AL306" s="19"/>
      <c r="AM306" s="19">
        <v>1497</v>
      </c>
      <c r="AN306" s="19"/>
      <c r="AO306" s="19"/>
      <c r="AP306" s="19">
        <v>18609</v>
      </c>
      <c r="AQ306" s="16">
        <f t="shared" si="28"/>
        <v>29009</v>
      </c>
      <c r="AR306" s="19"/>
      <c r="AS306" s="19"/>
      <c r="AT306" s="19"/>
      <c r="AU306" s="19"/>
      <c r="AV306" s="19"/>
      <c r="AW306" s="19"/>
      <c r="AX306" s="19"/>
      <c r="AY306" s="19"/>
      <c r="AZ306" s="19"/>
      <c r="BA306" s="19">
        <v>632</v>
      </c>
      <c r="BB306" s="19"/>
      <c r="BC306" s="19"/>
      <c r="BD306" s="16">
        <f t="shared" si="29"/>
        <v>632</v>
      </c>
      <c r="BE306" s="19">
        <v>87930</v>
      </c>
      <c r="BG306" s="24">
        <f t="shared" si="30"/>
        <v>70951</v>
      </c>
    </row>
    <row r="307" spans="1:59" x14ac:dyDescent="0.4">
      <c r="A307" s="17" t="s">
        <v>676</v>
      </c>
      <c r="B307" s="17" t="s">
        <v>975</v>
      </c>
      <c r="C307" s="18" t="s">
        <v>677</v>
      </c>
      <c r="D307" s="19"/>
      <c r="E307" s="19"/>
      <c r="F307" s="19"/>
      <c r="G307" s="19">
        <v>359</v>
      </c>
      <c r="H307" s="19"/>
      <c r="I307" s="19"/>
      <c r="J307" s="19">
        <v>5875</v>
      </c>
      <c r="K307" s="19"/>
      <c r="L307" s="19">
        <v>9371</v>
      </c>
      <c r="M307" s="19">
        <v>350</v>
      </c>
      <c r="N307" s="19">
        <v>40109</v>
      </c>
      <c r="O307" s="19"/>
      <c r="P307" s="19"/>
      <c r="Q307" s="19"/>
      <c r="R307" s="19"/>
      <c r="S307" s="19"/>
      <c r="T307" s="19">
        <v>268</v>
      </c>
      <c r="U307" s="19"/>
      <c r="V307" s="16">
        <f t="shared" si="25"/>
        <v>56332</v>
      </c>
      <c r="W307" s="19"/>
      <c r="X307" s="19"/>
      <c r="Y307" s="19"/>
      <c r="Z307" s="16">
        <f t="shared" si="26"/>
        <v>0</v>
      </c>
      <c r="AA307" s="19">
        <v>9494</v>
      </c>
      <c r="AB307" s="19">
        <v>569</v>
      </c>
      <c r="AC307" s="19">
        <v>16969</v>
      </c>
      <c r="AD307" s="19"/>
      <c r="AE307" s="19"/>
      <c r="AF307" s="19"/>
      <c r="AG307" s="16">
        <f t="shared" si="27"/>
        <v>27032</v>
      </c>
      <c r="AH307" s="19">
        <v>5274</v>
      </c>
      <c r="AI307" s="19"/>
      <c r="AJ307" s="19">
        <v>3913</v>
      </c>
      <c r="AK307" s="19">
        <v>24605</v>
      </c>
      <c r="AL307" s="19"/>
      <c r="AM307" s="19">
        <v>1190</v>
      </c>
      <c r="AN307" s="19"/>
      <c r="AO307" s="19">
        <v>1310</v>
      </c>
      <c r="AP307" s="19"/>
      <c r="AQ307" s="16">
        <f t="shared" si="28"/>
        <v>36292</v>
      </c>
      <c r="AR307" s="19"/>
      <c r="AS307" s="19"/>
      <c r="AT307" s="19"/>
      <c r="AU307" s="19"/>
      <c r="AV307" s="19"/>
      <c r="AW307" s="19"/>
      <c r="AX307" s="19"/>
      <c r="AY307" s="19"/>
      <c r="AZ307" s="19"/>
      <c r="BA307" s="19">
        <v>247</v>
      </c>
      <c r="BB307" s="19"/>
      <c r="BC307" s="19"/>
      <c r="BD307" s="16">
        <f t="shared" si="29"/>
        <v>247</v>
      </c>
      <c r="BE307" s="19">
        <v>119903</v>
      </c>
      <c r="BG307" s="24">
        <f t="shared" si="30"/>
        <v>92624</v>
      </c>
    </row>
    <row r="308" spans="1:59" x14ac:dyDescent="0.4">
      <c r="A308" s="17" t="s">
        <v>678</v>
      </c>
      <c r="B308" s="17" t="s">
        <v>971</v>
      </c>
      <c r="C308" s="18" t="s">
        <v>679</v>
      </c>
      <c r="D308" s="19"/>
      <c r="E308" s="19"/>
      <c r="F308" s="19"/>
      <c r="G308" s="19"/>
      <c r="H308" s="19"/>
      <c r="I308" s="19"/>
      <c r="J308" s="19">
        <v>10712</v>
      </c>
      <c r="K308" s="19">
        <v>198875</v>
      </c>
      <c r="L308" s="19">
        <v>20576</v>
      </c>
      <c r="M308" s="19">
        <v>63900</v>
      </c>
      <c r="N308" s="19">
        <v>143089</v>
      </c>
      <c r="O308" s="19"/>
      <c r="P308" s="19"/>
      <c r="Q308" s="19"/>
      <c r="R308" s="19">
        <v>1008</v>
      </c>
      <c r="S308" s="19"/>
      <c r="T308" s="19">
        <v>7385</v>
      </c>
      <c r="U308" s="19"/>
      <c r="V308" s="16">
        <f t="shared" si="25"/>
        <v>445545</v>
      </c>
      <c r="W308" s="19"/>
      <c r="X308" s="19">
        <v>324</v>
      </c>
      <c r="Y308" s="19"/>
      <c r="Z308" s="16">
        <f t="shared" si="26"/>
        <v>324</v>
      </c>
      <c r="AA308" s="19">
        <v>14910</v>
      </c>
      <c r="AB308" s="19">
        <v>2379</v>
      </c>
      <c r="AC308" s="19">
        <v>615</v>
      </c>
      <c r="AD308" s="19">
        <v>15720</v>
      </c>
      <c r="AE308" s="19"/>
      <c r="AF308" s="19"/>
      <c r="AG308" s="16">
        <f t="shared" si="27"/>
        <v>33624</v>
      </c>
      <c r="AH308" s="19">
        <v>1145</v>
      </c>
      <c r="AI308" s="19">
        <v>18078</v>
      </c>
      <c r="AJ308" s="19">
        <v>224547</v>
      </c>
      <c r="AK308" s="19"/>
      <c r="AL308" s="19"/>
      <c r="AM308" s="19"/>
      <c r="AN308" s="19"/>
      <c r="AO308" s="19">
        <v>23333</v>
      </c>
      <c r="AP308" s="19">
        <v>3631</v>
      </c>
      <c r="AQ308" s="16">
        <f t="shared" si="28"/>
        <v>270734</v>
      </c>
      <c r="AR308" s="19"/>
      <c r="AS308" s="19"/>
      <c r="AT308" s="19"/>
      <c r="AU308" s="19"/>
      <c r="AV308" s="19"/>
      <c r="AW308" s="19"/>
      <c r="AX308" s="19"/>
      <c r="AY308" s="19">
        <v>1249</v>
      </c>
      <c r="AZ308" s="19">
        <v>1376</v>
      </c>
      <c r="BA308" s="19"/>
      <c r="BB308" s="19"/>
      <c r="BC308" s="19"/>
      <c r="BD308" s="16">
        <f t="shared" si="29"/>
        <v>2625</v>
      </c>
      <c r="BE308" s="19">
        <v>752852</v>
      </c>
      <c r="BG308" s="24">
        <f t="shared" si="30"/>
        <v>716279</v>
      </c>
    </row>
    <row r="309" spans="1:59" x14ac:dyDescent="0.4">
      <c r="A309" s="17" t="s">
        <v>680</v>
      </c>
      <c r="B309" s="17" t="s">
        <v>971</v>
      </c>
      <c r="C309" s="18" t="s">
        <v>681</v>
      </c>
      <c r="D309" s="19">
        <v>39739</v>
      </c>
      <c r="E309" s="19">
        <v>190853</v>
      </c>
      <c r="F309" s="19">
        <v>1603282</v>
      </c>
      <c r="G309" s="19">
        <v>85038</v>
      </c>
      <c r="H309" s="19">
        <v>577199</v>
      </c>
      <c r="I309" s="19">
        <v>87607</v>
      </c>
      <c r="J309" s="19">
        <v>311593</v>
      </c>
      <c r="K309" s="19">
        <v>2364877</v>
      </c>
      <c r="L309" s="19">
        <v>4580</v>
      </c>
      <c r="M309" s="19">
        <v>105214</v>
      </c>
      <c r="N309" s="19">
        <v>712076</v>
      </c>
      <c r="O309" s="19"/>
      <c r="P309" s="19">
        <v>397805</v>
      </c>
      <c r="Q309" s="19">
        <v>354199</v>
      </c>
      <c r="R309" s="19"/>
      <c r="S309" s="19"/>
      <c r="T309" s="19"/>
      <c r="U309" s="19">
        <v>1991</v>
      </c>
      <c r="V309" s="16">
        <f t="shared" si="25"/>
        <v>6836053</v>
      </c>
      <c r="W309" s="19">
        <v>933</v>
      </c>
      <c r="X309" s="19">
        <v>3283</v>
      </c>
      <c r="Y309" s="19">
        <v>912365</v>
      </c>
      <c r="Z309" s="16">
        <f t="shared" si="26"/>
        <v>916581</v>
      </c>
      <c r="AA309" s="19">
        <v>1083497</v>
      </c>
      <c r="AB309" s="19"/>
      <c r="AC309" s="19">
        <v>13608</v>
      </c>
      <c r="AD309" s="19"/>
      <c r="AE309" s="19"/>
      <c r="AF309" s="19"/>
      <c r="AG309" s="16">
        <f t="shared" si="27"/>
        <v>1097105</v>
      </c>
      <c r="AH309" s="19">
        <v>24020</v>
      </c>
      <c r="AI309" s="19">
        <v>82129</v>
      </c>
      <c r="AJ309" s="19">
        <v>9291</v>
      </c>
      <c r="AK309" s="19">
        <v>2097</v>
      </c>
      <c r="AL309" s="19">
        <v>971</v>
      </c>
      <c r="AM309" s="19">
        <v>2124</v>
      </c>
      <c r="AN309" s="19">
        <v>2270</v>
      </c>
      <c r="AO309" s="19">
        <v>838960</v>
      </c>
      <c r="AP309" s="19">
        <v>30635</v>
      </c>
      <c r="AQ309" s="16">
        <f t="shared" si="28"/>
        <v>992497</v>
      </c>
      <c r="AR309" s="19"/>
      <c r="AS309" s="19"/>
      <c r="AT309" s="19"/>
      <c r="AU309" s="19"/>
      <c r="AV309" s="19"/>
      <c r="AW309" s="19"/>
      <c r="AX309" s="19"/>
      <c r="AY309" s="19">
        <v>2766</v>
      </c>
      <c r="AZ309" s="19"/>
      <c r="BA309" s="19"/>
      <c r="BB309" s="19"/>
      <c r="BC309" s="19"/>
      <c r="BD309" s="16">
        <f t="shared" si="29"/>
        <v>2766</v>
      </c>
      <c r="BE309" s="19">
        <v>9845002</v>
      </c>
      <c r="BG309" s="24">
        <f t="shared" si="30"/>
        <v>7828550</v>
      </c>
    </row>
    <row r="310" spans="1:59" x14ac:dyDescent="0.4">
      <c r="A310" s="17" t="s">
        <v>682</v>
      </c>
      <c r="B310" s="17" t="s">
        <v>972</v>
      </c>
      <c r="C310" s="18" t="s">
        <v>683</v>
      </c>
      <c r="D310" s="19">
        <v>39739</v>
      </c>
      <c r="E310" s="19">
        <v>190853</v>
      </c>
      <c r="F310" s="19">
        <v>1603282</v>
      </c>
      <c r="G310" s="19">
        <v>85038</v>
      </c>
      <c r="H310" s="19">
        <v>577199</v>
      </c>
      <c r="I310" s="19">
        <v>87607</v>
      </c>
      <c r="J310" s="19">
        <v>302629</v>
      </c>
      <c r="K310" s="19">
        <v>2361809</v>
      </c>
      <c r="L310" s="19">
        <v>4580</v>
      </c>
      <c r="M310" s="19">
        <v>104992</v>
      </c>
      <c r="N310" s="19">
        <v>703634</v>
      </c>
      <c r="O310" s="19"/>
      <c r="P310" s="19">
        <v>274420</v>
      </c>
      <c r="Q310" s="19">
        <v>353581</v>
      </c>
      <c r="R310" s="19"/>
      <c r="S310" s="19"/>
      <c r="T310" s="19"/>
      <c r="U310" s="19">
        <v>1991</v>
      </c>
      <c r="V310" s="16">
        <f t="shared" si="25"/>
        <v>6691354</v>
      </c>
      <c r="W310" s="19">
        <v>933</v>
      </c>
      <c r="X310" s="19">
        <v>3074</v>
      </c>
      <c r="Y310" s="19">
        <v>474601</v>
      </c>
      <c r="Z310" s="16">
        <f t="shared" si="26"/>
        <v>478608</v>
      </c>
      <c r="AA310" s="19">
        <v>1080906</v>
      </c>
      <c r="AB310" s="19"/>
      <c r="AC310" s="19">
        <v>13608</v>
      </c>
      <c r="AD310" s="19"/>
      <c r="AE310" s="19"/>
      <c r="AF310" s="19"/>
      <c r="AG310" s="16">
        <f t="shared" si="27"/>
        <v>1094514</v>
      </c>
      <c r="AH310" s="19">
        <v>18055</v>
      </c>
      <c r="AI310" s="19">
        <v>82129</v>
      </c>
      <c r="AJ310" s="19">
        <v>9291</v>
      </c>
      <c r="AK310" s="19">
        <v>2097</v>
      </c>
      <c r="AL310" s="19">
        <v>971</v>
      </c>
      <c r="AM310" s="19">
        <v>2124</v>
      </c>
      <c r="AN310" s="19">
        <v>2270</v>
      </c>
      <c r="AO310" s="19">
        <v>838960</v>
      </c>
      <c r="AP310" s="19">
        <v>30635</v>
      </c>
      <c r="AQ310" s="16">
        <f t="shared" si="28"/>
        <v>986532</v>
      </c>
      <c r="AR310" s="19"/>
      <c r="AS310" s="19"/>
      <c r="AT310" s="19"/>
      <c r="AU310" s="19"/>
      <c r="AV310" s="19"/>
      <c r="AW310" s="19"/>
      <c r="AX310" s="19"/>
      <c r="AY310" s="19">
        <v>2766</v>
      </c>
      <c r="AZ310" s="19"/>
      <c r="BA310" s="19"/>
      <c r="BB310" s="19"/>
      <c r="BC310" s="19"/>
      <c r="BD310" s="16">
        <f t="shared" si="29"/>
        <v>2766</v>
      </c>
      <c r="BE310" s="19">
        <v>9253774</v>
      </c>
      <c r="BG310" s="24">
        <f t="shared" si="30"/>
        <v>7677886</v>
      </c>
    </row>
    <row r="311" spans="1:59" x14ac:dyDescent="0.4">
      <c r="A311" s="17" t="s">
        <v>684</v>
      </c>
      <c r="B311" s="17" t="s">
        <v>975</v>
      </c>
      <c r="C311" s="18" t="s">
        <v>685</v>
      </c>
      <c r="D311" s="19">
        <v>23504</v>
      </c>
      <c r="E311" s="19">
        <v>22567</v>
      </c>
      <c r="F311" s="19">
        <v>602</v>
      </c>
      <c r="G311" s="19">
        <v>44652</v>
      </c>
      <c r="H311" s="19">
        <v>556325</v>
      </c>
      <c r="I311" s="19">
        <v>87607</v>
      </c>
      <c r="J311" s="19">
        <v>204347</v>
      </c>
      <c r="K311" s="19">
        <v>1567217</v>
      </c>
      <c r="L311" s="19">
        <v>3053</v>
      </c>
      <c r="M311" s="19">
        <v>73024</v>
      </c>
      <c r="N311" s="19">
        <v>244264</v>
      </c>
      <c r="O311" s="19"/>
      <c r="P311" s="19">
        <v>265810</v>
      </c>
      <c r="Q311" s="19">
        <v>241838</v>
      </c>
      <c r="R311" s="19"/>
      <c r="S311" s="19"/>
      <c r="T311" s="19"/>
      <c r="U311" s="19">
        <v>1991</v>
      </c>
      <c r="V311" s="16">
        <f t="shared" si="25"/>
        <v>3336801</v>
      </c>
      <c r="W311" s="19">
        <v>933</v>
      </c>
      <c r="X311" s="19">
        <v>3074</v>
      </c>
      <c r="Y311" s="19">
        <v>207615</v>
      </c>
      <c r="Z311" s="16">
        <f t="shared" si="26"/>
        <v>211622</v>
      </c>
      <c r="AA311" s="19">
        <v>878755</v>
      </c>
      <c r="AB311" s="19"/>
      <c r="AC311" s="19">
        <v>10056</v>
      </c>
      <c r="AD311" s="19"/>
      <c r="AE311" s="19"/>
      <c r="AF311" s="19"/>
      <c r="AG311" s="16">
        <f t="shared" si="27"/>
        <v>888811</v>
      </c>
      <c r="AH311" s="19">
        <v>3337</v>
      </c>
      <c r="AI311" s="19">
        <v>79913</v>
      </c>
      <c r="AJ311" s="19">
        <v>5063</v>
      </c>
      <c r="AK311" s="19">
        <v>272</v>
      </c>
      <c r="AL311" s="19">
        <v>971</v>
      </c>
      <c r="AM311" s="19"/>
      <c r="AN311" s="19">
        <v>1594</v>
      </c>
      <c r="AO311" s="19">
        <v>252618</v>
      </c>
      <c r="AP311" s="19">
        <v>28776</v>
      </c>
      <c r="AQ311" s="16">
        <f t="shared" si="28"/>
        <v>372544</v>
      </c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6">
        <f t="shared" si="29"/>
        <v>0</v>
      </c>
      <c r="BE311" s="19">
        <v>4809778</v>
      </c>
      <c r="BG311" s="24">
        <f t="shared" si="30"/>
        <v>3709345</v>
      </c>
    </row>
    <row r="312" spans="1:59" x14ac:dyDescent="0.4">
      <c r="A312" s="17" t="s">
        <v>686</v>
      </c>
      <c r="B312" s="17" t="s">
        <v>976</v>
      </c>
      <c r="C312" s="18" t="s">
        <v>687</v>
      </c>
      <c r="D312" s="19"/>
      <c r="E312" s="19">
        <v>1381</v>
      </c>
      <c r="F312" s="19">
        <v>602</v>
      </c>
      <c r="G312" s="19">
        <v>5591</v>
      </c>
      <c r="H312" s="19">
        <v>535826</v>
      </c>
      <c r="I312" s="19"/>
      <c r="J312" s="19">
        <v>870</v>
      </c>
      <c r="K312" s="19">
        <v>19561</v>
      </c>
      <c r="L312" s="19">
        <v>645</v>
      </c>
      <c r="M312" s="19"/>
      <c r="N312" s="19">
        <v>6299</v>
      </c>
      <c r="O312" s="19"/>
      <c r="P312" s="19">
        <v>2187</v>
      </c>
      <c r="Q312" s="19"/>
      <c r="R312" s="19"/>
      <c r="S312" s="19"/>
      <c r="T312" s="19"/>
      <c r="U312" s="19"/>
      <c r="V312" s="16">
        <f t="shared" si="25"/>
        <v>572962</v>
      </c>
      <c r="W312" s="19"/>
      <c r="X312" s="19">
        <v>2008</v>
      </c>
      <c r="Y312" s="19">
        <v>1161</v>
      </c>
      <c r="Z312" s="16">
        <f t="shared" si="26"/>
        <v>3169</v>
      </c>
      <c r="AA312" s="19">
        <v>8488</v>
      </c>
      <c r="AB312" s="19"/>
      <c r="AC312" s="19"/>
      <c r="AD312" s="19"/>
      <c r="AE312" s="19"/>
      <c r="AF312" s="19"/>
      <c r="AG312" s="16">
        <f t="shared" si="27"/>
        <v>8488</v>
      </c>
      <c r="AH312" s="19"/>
      <c r="AI312" s="19"/>
      <c r="AJ312" s="19"/>
      <c r="AK312" s="19"/>
      <c r="AL312" s="19"/>
      <c r="AM312" s="19"/>
      <c r="AN312" s="19"/>
      <c r="AO312" s="19">
        <v>436</v>
      </c>
      <c r="AP312" s="19"/>
      <c r="AQ312" s="16">
        <f t="shared" si="28"/>
        <v>436</v>
      </c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6">
        <f t="shared" si="29"/>
        <v>0</v>
      </c>
      <c r="BE312" s="19">
        <v>585055</v>
      </c>
      <c r="BG312" s="24">
        <f t="shared" si="30"/>
        <v>573398</v>
      </c>
    </row>
    <row r="313" spans="1:59" x14ac:dyDescent="0.4">
      <c r="A313" s="17" t="s">
        <v>688</v>
      </c>
      <c r="B313" s="17" t="s">
        <v>975</v>
      </c>
      <c r="C313" s="18" t="s">
        <v>689</v>
      </c>
      <c r="D313" s="19"/>
      <c r="E313" s="19"/>
      <c r="F313" s="19"/>
      <c r="G313" s="19"/>
      <c r="H313" s="19"/>
      <c r="I313" s="19"/>
      <c r="J313" s="19"/>
      <c r="K313" s="19">
        <v>215</v>
      </c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6">
        <f t="shared" si="25"/>
        <v>215</v>
      </c>
      <c r="W313" s="19"/>
      <c r="X313" s="19"/>
      <c r="Y313" s="19"/>
      <c r="Z313" s="16">
        <f t="shared" si="26"/>
        <v>0</v>
      </c>
      <c r="AA313" s="19">
        <v>362</v>
      </c>
      <c r="AB313" s="19"/>
      <c r="AC313" s="19"/>
      <c r="AD313" s="19"/>
      <c r="AE313" s="19"/>
      <c r="AF313" s="19"/>
      <c r="AG313" s="16">
        <f t="shared" si="27"/>
        <v>362</v>
      </c>
      <c r="AH313" s="19"/>
      <c r="AI313" s="19"/>
      <c r="AJ313" s="19"/>
      <c r="AK313" s="19"/>
      <c r="AL313" s="19"/>
      <c r="AM313" s="19"/>
      <c r="AN313" s="19"/>
      <c r="AO313" s="19"/>
      <c r="AP313" s="19"/>
      <c r="AQ313" s="16">
        <f t="shared" si="28"/>
        <v>0</v>
      </c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6">
        <f t="shared" si="29"/>
        <v>0</v>
      </c>
      <c r="BE313" s="19">
        <v>577</v>
      </c>
      <c r="BG313" s="24">
        <f t="shared" si="30"/>
        <v>215</v>
      </c>
    </row>
    <row r="314" spans="1:59" x14ac:dyDescent="0.4">
      <c r="A314" s="17" t="s">
        <v>690</v>
      </c>
      <c r="B314" s="17" t="s">
        <v>972</v>
      </c>
      <c r="C314" s="18" t="s">
        <v>691</v>
      </c>
      <c r="D314" s="19"/>
      <c r="E314" s="19"/>
      <c r="F314" s="19"/>
      <c r="G314" s="19"/>
      <c r="H314" s="19"/>
      <c r="I314" s="19"/>
      <c r="J314" s="19">
        <v>8964</v>
      </c>
      <c r="K314" s="19">
        <v>3068</v>
      </c>
      <c r="L314" s="19"/>
      <c r="M314" s="19">
        <v>222</v>
      </c>
      <c r="N314" s="19">
        <v>8442</v>
      </c>
      <c r="O314" s="19"/>
      <c r="P314" s="19">
        <v>123385</v>
      </c>
      <c r="Q314" s="19">
        <v>618</v>
      </c>
      <c r="R314" s="19"/>
      <c r="S314" s="19"/>
      <c r="T314" s="19"/>
      <c r="U314" s="19"/>
      <c r="V314" s="16">
        <f t="shared" si="25"/>
        <v>144699</v>
      </c>
      <c r="W314" s="19"/>
      <c r="X314" s="19">
        <v>209</v>
      </c>
      <c r="Y314" s="19">
        <v>437764</v>
      </c>
      <c r="Z314" s="16">
        <f t="shared" si="26"/>
        <v>437973</v>
      </c>
      <c r="AA314" s="19">
        <v>2591</v>
      </c>
      <c r="AB314" s="19"/>
      <c r="AC314" s="19"/>
      <c r="AD314" s="19"/>
      <c r="AE314" s="19"/>
      <c r="AF314" s="19"/>
      <c r="AG314" s="16">
        <f t="shared" si="27"/>
        <v>2591</v>
      </c>
      <c r="AH314" s="19">
        <v>5965</v>
      </c>
      <c r="AI314" s="19"/>
      <c r="AJ314" s="19"/>
      <c r="AK314" s="19"/>
      <c r="AL314" s="19"/>
      <c r="AM314" s="19"/>
      <c r="AN314" s="19"/>
      <c r="AO314" s="19"/>
      <c r="AP314" s="19"/>
      <c r="AQ314" s="16">
        <f t="shared" si="28"/>
        <v>5965</v>
      </c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6">
        <f t="shared" si="29"/>
        <v>0</v>
      </c>
      <c r="BE314" s="19">
        <v>591228</v>
      </c>
      <c r="BG314" s="24">
        <f t="shared" si="30"/>
        <v>150664</v>
      </c>
    </row>
    <row r="315" spans="1:59" x14ac:dyDescent="0.4">
      <c r="A315" s="17" t="s">
        <v>692</v>
      </c>
      <c r="B315" s="17" t="s">
        <v>975</v>
      </c>
      <c r="C315" s="18" t="s">
        <v>693</v>
      </c>
      <c r="D315" s="19"/>
      <c r="E315" s="19"/>
      <c r="F315" s="19"/>
      <c r="G315" s="19"/>
      <c r="H315" s="19"/>
      <c r="I315" s="19"/>
      <c r="J315" s="19">
        <v>8964</v>
      </c>
      <c r="K315" s="19">
        <v>2544</v>
      </c>
      <c r="L315" s="19"/>
      <c r="M315" s="19">
        <v>222</v>
      </c>
      <c r="N315" s="19">
        <v>7839</v>
      </c>
      <c r="O315" s="19"/>
      <c r="P315" s="19">
        <v>123385</v>
      </c>
      <c r="Q315" s="19">
        <v>618</v>
      </c>
      <c r="R315" s="19"/>
      <c r="S315" s="19"/>
      <c r="T315" s="19"/>
      <c r="U315" s="19"/>
      <c r="V315" s="16">
        <f t="shared" si="25"/>
        <v>143572</v>
      </c>
      <c r="W315" s="19"/>
      <c r="X315" s="19">
        <v>209</v>
      </c>
      <c r="Y315" s="19">
        <v>437764</v>
      </c>
      <c r="Z315" s="16">
        <f t="shared" si="26"/>
        <v>437973</v>
      </c>
      <c r="AA315" s="19">
        <v>920</v>
      </c>
      <c r="AB315" s="19"/>
      <c r="AC315" s="19"/>
      <c r="AD315" s="19"/>
      <c r="AE315" s="19"/>
      <c r="AF315" s="19"/>
      <c r="AG315" s="16">
        <f t="shared" si="27"/>
        <v>920</v>
      </c>
      <c r="AH315" s="19"/>
      <c r="AI315" s="19"/>
      <c r="AJ315" s="19"/>
      <c r="AK315" s="19"/>
      <c r="AL315" s="19"/>
      <c r="AM315" s="19"/>
      <c r="AN315" s="19"/>
      <c r="AO315" s="19"/>
      <c r="AP315" s="19"/>
      <c r="AQ315" s="16">
        <f t="shared" si="28"/>
        <v>0</v>
      </c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6">
        <f t="shared" si="29"/>
        <v>0</v>
      </c>
      <c r="BE315" s="19">
        <v>582465</v>
      </c>
      <c r="BG315" s="24">
        <f t="shared" si="30"/>
        <v>143572</v>
      </c>
    </row>
    <row r="316" spans="1:59" x14ac:dyDescent="0.4">
      <c r="A316" s="17" t="s">
        <v>694</v>
      </c>
      <c r="B316" s="17" t="s">
        <v>976</v>
      </c>
      <c r="C316" s="18" t="s">
        <v>695</v>
      </c>
      <c r="D316" s="19"/>
      <c r="E316" s="19"/>
      <c r="F316" s="19"/>
      <c r="G316" s="19"/>
      <c r="H316" s="19"/>
      <c r="I316" s="19"/>
      <c r="J316" s="19">
        <v>8964</v>
      </c>
      <c r="K316" s="19">
        <v>2544</v>
      </c>
      <c r="L316" s="19"/>
      <c r="M316" s="19">
        <v>222</v>
      </c>
      <c r="N316" s="19">
        <v>5549</v>
      </c>
      <c r="O316" s="19"/>
      <c r="P316" s="19">
        <v>123385</v>
      </c>
      <c r="Q316" s="19">
        <v>618</v>
      </c>
      <c r="R316" s="19"/>
      <c r="S316" s="19"/>
      <c r="T316" s="19"/>
      <c r="U316" s="19"/>
      <c r="V316" s="16">
        <f t="shared" si="25"/>
        <v>141282</v>
      </c>
      <c r="W316" s="19"/>
      <c r="X316" s="19">
        <v>209</v>
      </c>
      <c r="Y316" s="19">
        <v>437764</v>
      </c>
      <c r="Z316" s="16">
        <f t="shared" si="26"/>
        <v>437973</v>
      </c>
      <c r="AA316" s="19">
        <v>920</v>
      </c>
      <c r="AB316" s="19"/>
      <c r="AC316" s="19"/>
      <c r="AD316" s="19"/>
      <c r="AE316" s="19"/>
      <c r="AF316" s="19"/>
      <c r="AG316" s="16">
        <f t="shared" si="27"/>
        <v>920</v>
      </c>
      <c r="AH316" s="19"/>
      <c r="AI316" s="19"/>
      <c r="AJ316" s="19"/>
      <c r="AK316" s="19"/>
      <c r="AL316" s="19"/>
      <c r="AM316" s="19"/>
      <c r="AN316" s="19"/>
      <c r="AO316" s="19"/>
      <c r="AP316" s="19"/>
      <c r="AQ316" s="16">
        <f t="shared" si="28"/>
        <v>0</v>
      </c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6">
        <f t="shared" si="29"/>
        <v>0</v>
      </c>
      <c r="BE316" s="19">
        <v>580175</v>
      </c>
      <c r="BG316" s="24">
        <f t="shared" si="30"/>
        <v>141282</v>
      </c>
    </row>
    <row r="317" spans="1:59" x14ac:dyDescent="0.4">
      <c r="A317" s="17" t="s">
        <v>696</v>
      </c>
      <c r="B317" s="17" t="s">
        <v>971</v>
      </c>
      <c r="C317" s="18" t="s">
        <v>697</v>
      </c>
      <c r="D317" s="19">
        <v>382701</v>
      </c>
      <c r="E317" s="19">
        <v>86862</v>
      </c>
      <c r="F317" s="19">
        <v>14058</v>
      </c>
      <c r="G317" s="19">
        <v>586307</v>
      </c>
      <c r="H317" s="19">
        <v>165809</v>
      </c>
      <c r="I317" s="19"/>
      <c r="J317" s="19">
        <v>583958</v>
      </c>
      <c r="K317" s="19">
        <v>2173486</v>
      </c>
      <c r="L317" s="19">
        <v>22972</v>
      </c>
      <c r="M317" s="19">
        <v>100039</v>
      </c>
      <c r="N317" s="19">
        <v>654174</v>
      </c>
      <c r="O317" s="19"/>
      <c r="P317" s="19">
        <v>103987</v>
      </c>
      <c r="Q317" s="19">
        <v>497260</v>
      </c>
      <c r="R317" s="19">
        <v>13572</v>
      </c>
      <c r="S317" s="19"/>
      <c r="T317" s="19">
        <v>3623</v>
      </c>
      <c r="U317" s="19">
        <v>4607</v>
      </c>
      <c r="V317" s="16">
        <f t="shared" si="25"/>
        <v>5393415</v>
      </c>
      <c r="W317" s="19"/>
      <c r="X317" s="19">
        <v>250</v>
      </c>
      <c r="Y317" s="19">
        <v>261309</v>
      </c>
      <c r="Z317" s="16">
        <f t="shared" si="26"/>
        <v>261559</v>
      </c>
      <c r="AA317" s="19">
        <v>340882</v>
      </c>
      <c r="AB317" s="19">
        <v>1179</v>
      </c>
      <c r="AC317" s="19">
        <v>179986</v>
      </c>
      <c r="AD317" s="19">
        <v>2284</v>
      </c>
      <c r="AE317" s="19"/>
      <c r="AF317" s="19"/>
      <c r="AG317" s="16">
        <f t="shared" si="27"/>
        <v>524331</v>
      </c>
      <c r="AH317" s="19">
        <v>205316</v>
      </c>
      <c r="AI317" s="19">
        <v>30579</v>
      </c>
      <c r="AJ317" s="19">
        <v>106218</v>
      </c>
      <c r="AK317" s="19">
        <v>121428</v>
      </c>
      <c r="AL317" s="19">
        <v>3707</v>
      </c>
      <c r="AM317" s="19"/>
      <c r="AN317" s="19">
        <v>6294</v>
      </c>
      <c r="AO317" s="19">
        <v>150538</v>
      </c>
      <c r="AP317" s="19">
        <v>60846</v>
      </c>
      <c r="AQ317" s="16">
        <f t="shared" si="28"/>
        <v>684926</v>
      </c>
      <c r="AR317" s="19"/>
      <c r="AS317" s="19"/>
      <c r="AT317" s="19"/>
      <c r="AU317" s="19"/>
      <c r="AV317" s="19"/>
      <c r="AW317" s="19">
        <v>1239</v>
      </c>
      <c r="AX317" s="19"/>
      <c r="AY317" s="19">
        <v>9194</v>
      </c>
      <c r="AZ317" s="19">
        <v>801</v>
      </c>
      <c r="BA317" s="19">
        <v>12172</v>
      </c>
      <c r="BB317" s="19"/>
      <c r="BC317" s="19"/>
      <c r="BD317" s="16">
        <f t="shared" si="29"/>
        <v>23406</v>
      </c>
      <c r="BE317" s="19">
        <v>6887637</v>
      </c>
      <c r="BG317" s="24">
        <f t="shared" si="30"/>
        <v>6078341</v>
      </c>
    </row>
    <row r="318" spans="1:59" x14ac:dyDescent="0.4">
      <c r="A318" s="17" t="s">
        <v>698</v>
      </c>
      <c r="B318" s="17" t="s">
        <v>972</v>
      </c>
      <c r="C318" s="18" t="s">
        <v>699</v>
      </c>
      <c r="D318" s="19"/>
      <c r="E318" s="19"/>
      <c r="F318" s="19"/>
      <c r="G318" s="19">
        <v>2013</v>
      </c>
      <c r="H318" s="19">
        <v>219</v>
      </c>
      <c r="I318" s="19"/>
      <c r="J318" s="19"/>
      <c r="K318" s="19">
        <v>244</v>
      </c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6">
        <f t="shared" si="25"/>
        <v>2476</v>
      </c>
      <c r="W318" s="19"/>
      <c r="X318" s="19"/>
      <c r="Y318" s="19"/>
      <c r="Z318" s="16">
        <f t="shared" si="26"/>
        <v>0</v>
      </c>
      <c r="AA318" s="19"/>
      <c r="AB318" s="19"/>
      <c r="AC318" s="19"/>
      <c r="AD318" s="19"/>
      <c r="AE318" s="19"/>
      <c r="AF318" s="19"/>
      <c r="AG318" s="16">
        <f t="shared" si="27"/>
        <v>0</v>
      </c>
      <c r="AH318" s="19"/>
      <c r="AI318" s="19"/>
      <c r="AJ318" s="19"/>
      <c r="AK318" s="19"/>
      <c r="AL318" s="19"/>
      <c r="AM318" s="19"/>
      <c r="AN318" s="19"/>
      <c r="AO318" s="19">
        <v>6943</v>
      </c>
      <c r="AP318" s="19"/>
      <c r="AQ318" s="16">
        <f t="shared" si="28"/>
        <v>6943</v>
      </c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6">
        <f t="shared" si="29"/>
        <v>0</v>
      </c>
      <c r="BE318" s="19">
        <v>9419</v>
      </c>
      <c r="BG318" s="24">
        <f t="shared" si="30"/>
        <v>9419</v>
      </c>
    </row>
    <row r="319" spans="1:59" x14ac:dyDescent="0.4">
      <c r="A319" s="17" t="s">
        <v>700</v>
      </c>
      <c r="B319" s="17" t="s">
        <v>975</v>
      </c>
      <c r="C319" s="18" t="s">
        <v>701</v>
      </c>
      <c r="D319" s="19"/>
      <c r="E319" s="19"/>
      <c r="F319" s="19"/>
      <c r="G319" s="19">
        <v>2013</v>
      </c>
      <c r="H319" s="19">
        <v>219</v>
      </c>
      <c r="I319" s="19"/>
      <c r="J319" s="19"/>
      <c r="K319" s="19">
        <v>244</v>
      </c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6">
        <f t="shared" si="25"/>
        <v>2476</v>
      </c>
      <c r="W319" s="19"/>
      <c r="X319" s="19"/>
      <c r="Y319" s="19"/>
      <c r="Z319" s="16">
        <f t="shared" si="26"/>
        <v>0</v>
      </c>
      <c r="AA319" s="19"/>
      <c r="AB319" s="19"/>
      <c r="AC319" s="19"/>
      <c r="AD319" s="19"/>
      <c r="AE319" s="19"/>
      <c r="AF319" s="19"/>
      <c r="AG319" s="16">
        <f t="shared" si="27"/>
        <v>0</v>
      </c>
      <c r="AH319" s="19"/>
      <c r="AI319" s="19"/>
      <c r="AJ319" s="19"/>
      <c r="AK319" s="19"/>
      <c r="AL319" s="19"/>
      <c r="AM319" s="19"/>
      <c r="AN319" s="19"/>
      <c r="AO319" s="19">
        <v>6943</v>
      </c>
      <c r="AP319" s="19"/>
      <c r="AQ319" s="16">
        <f t="shared" si="28"/>
        <v>6943</v>
      </c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6">
        <f t="shared" si="29"/>
        <v>0</v>
      </c>
      <c r="BE319" s="19">
        <v>9419</v>
      </c>
      <c r="BG319" s="24">
        <f t="shared" si="30"/>
        <v>9419</v>
      </c>
    </row>
    <row r="320" spans="1:59" x14ac:dyDescent="0.4">
      <c r="A320" s="17" t="s">
        <v>702</v>
      </c>
      <c r="B320" s="17" t="s">
        <v>972</v>
      </c>
      <c r="C320" s="18" t="s">
        <v>703</v>
      </c>
      <c r="D320" s="19">
        <v>190182</v>
      </c>
      <c r="E320" s="19">
        <v>1141</v>
      </c>
      <c r="F320" s="19"/>
      <c r="G320" s="19"/>
      <c r="H320" s="19">
        <v>8503</v>
      </c>
      <c r="I320" s="19"/>
      <c r="J320" s="19">
        <v>4260</v>
      </c>
      <c r="K320" s="19">
        <v>117166</v>
      </c>
      <c r="L320" s="19"/>
      <c r="M320" s="19"/>
      <c r="N320" s="19">
        <v>33647</v>
      </c>
      <c r="O320" s="19"/>
      <c r="P320" s="19"/>
      <c r="Q320" s="19">
        <v>2781</v>
      </c>
      <c r="R320" s="19"/>
      <c r="S320" s="19"/>
      <c r="T320" s="19"/>
      <c r="U320" s="19"/>
      <c r="V320" s="16">
        <f t="shared" si="25"/>
        <v>357680</v>
      </c>
      <c r="W320" s="19"/>
      <c r="X320" s="19"/>
      <c r="Y320" s="19"/>
      <c r="Z320" s="16">
        <f t="shared" si="26"/>
        <v>0</v>
      </c>
      <c r="AA320" s="19">
        <v>11272</v>
      </c>
      <c r="AB320" s="19"/>
      <c r="AC320" s="19"/>
      <c r="AD320" s="19"/>
      <c r="AE320" s="19"/>
      <c r="AF320" s="19"/>
      <c r="AG320" s="16">
        <f t="shared" si="27"/>
        <v>11272</v>
      </c>
      <c r="AH320" s="19">
        <v>228</v>
      </c>
      <c r="AI320" s="19"/>
      <c r="AJ320" s="19"/>
      <c r="AK320" s="19"/>
      <c r="AL320" s="19"/>
      <c r="AM320" s="19"/>
      <c r="AN320" s="19"/>
      <c r="AO320" s="19"/>
      <c r="AP320" s="19">
        <v>44462</v>
      </c>
      <c r="AQ320" s="16">
        <f t="shared" si="28"/>
        <v>44690</v>
      </c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6">
        <f t="shared" si="29"/>
        <v>0</v>
      </c>
      <c r="BE320" s="19">
        <v>413642</v>
      </c>
      <c r="BG320" s="24">
        <f t="shared" si="30"/>
        <v>402370</v>
      </c>
    </row>
    <row r="321" spans="1:59" x14ac:dyDescent="0.4">
      <c r="A321" s="17" t="s">
        <v>704</v>
      </c>
      <c r="B321" s="17" t="s">
        <v>972</v>
      </c>
      <c r="C321" s="18" t="s">
        <v>705</v>
      </c>
      <c r="D321" s="19">
        <v>645</v>
      </c>
      <c r="E321" s="19"/>
      <c r="F321" s="19"/>
      <c r="G321" s="19">
        <v>208</v>
      </c>
      <c r="H321" s="19"/>
      <c r="I321" s="19"/>
      <c r="J321" s="19"/>
      <c r="K321" s="19">
        <v>13070</v>
      </c>
      <c r="L321" s="19"/>
      <c r="M321" s="19"/>
      <c r="N321" s="19">
        <v>781</v>
      </c>
      <c r="O321" s="19"/>
      <c r="P321" s="19"/>
      <c r="Q321" s="19">
        <v>3377</v>
      </c>
      <c r="R321" s="19"/>
      <c r="S321" s="19"/>
      <c r="T321" s="19"/>
      <c r="U321" s="19"/>
      <c r="V321" s="16">
        <f t="shared" si="25"/>
        <v>18081</v>
      </c>
      <c r="W321" s="19"/>
      <c r="X321" s="19"/>
      <c r="Y321" s="19">
        <v>385</v>
      </c>
      <c r="Z321" s="16">
        <f t="shared" si="26"/>
        <v>385</v>
      </c>
      <c r="AA321" s="19">
        <v>2545</v>
      </c>
      <c r="AB321" s="19"/>
      <c r="AC321" s="19"/>
      <c r="AD321" s="19"/>
      <c r="AE321" s="19"/>
      <c r="AF321" s="19"/>
      <c r="AG321" s="16">
        <f t="shared" si="27"/>
        <v>2545</v>
      </c>
      <c r="AH321" s="19"/>
      <c r="AI321" s="19"/>
      <c r="AJ321" s="19"/>
      <c r="AK321" s="19"/>
      <c r="AL321" s="19"/>
      <c r="AM321" s="19"/>
      <c r="AN321" s="19"/>
      <c r="AO321" s="19"/>
      <c r="AP321" s="19"/>
      <c r="AQ321" s="16">
        <f t="shared" si="28"/>
        <v>0</v>
      </c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6">
        <f t="shared" si="29"/>
        <v>0</v>
      </c>
      <c r="BE321" s="19">
        <v>21011</v>
      </c>
      <c r="BG321" s="24">
        <f t="shared" si="30"/>
        <v>18081</v>
      </c>
    </row>
    <row r="322" spans="1:59" x14ac:dyDescent="0.4">
      <c r="A322" s="17" t="s">
        <v>706</v>
      </c>
      <c r="B322" s="17" t="s">
        <v>972</v>
      </c>
      <c r="C322" s="18" t="s">
        <v>707</v>
      </c>
      <c r="D322" s="19">
        <v>22507</v>
      </c>
      <c r="E322" s="19">
        <v>81182</v>
      </c>
      <c r="F322" s="19">
        <v>8758</v>
      </c>
      <c r="G322" s="19">
        <v>87551</v>
      </c>
      <c r="H322" s="19">
        <v>146030</v>
      </c>
      <c r="I322" s="19"/>
      <c r="J322" s="19">
        <v>249602</v>
      </c>
      <c r="K322" s="19">
        <v>832707</v>
      </c>
      <c r="L322" s="19">
        <v>19529</v>
      </c>
      <c r="M322" s="19">
        <v>62145</v>
      </c>
      <c r="N322" s="19">
        <v>302677</v>
      </c>
      <c r="O322" s="19"/>
      <c r="P322" s="19">
        <v>291</v>
      </c>
      <c r="Q322" s="19">
        <v>65444</v>
      </c>
      <c r="R322" s="19">
        <v>11693</v>
      </c>
      <c r="S322" s="19"/>
      <c r="T322" s="19"/>
      <c r="U322" s="19">
        <v>2373</v>
      </c>
      <c r="V322" s="16">
        <f t="shared" si="25"/>
        <v>1892489</v>
      </c>
      <c r="W322" s="19"/>
      <c r="X322" s="19"/>
      <c r="Y322" s="19">
        <v>38283</v>
      </c>
      <c r="Z322" s="16">
        <f t="shared" si="26"/>
        <v>38283</v>
      </c>
      <c r="AA322" s="19">
        <v>153791</v>
      </c>
      <c r="AB322" s="19">
        <v>404</v>
      </c>
      <c r="AC322" s="19">
        <v>146376</v>
      </c>
      <c r="AD322" s="19"/>
      <c r="AE322" s="19"/>
      <c r="AF322" s="19"/>
      <c r="AG322" s="16">
        <f t="shared" si="27"/>
        <v>300571</v>
      </c>
      <c r="AH322" s="19">
        <v>156252</v>
      </c>
      <c r="AI322" s="19">
        <v>21718</v>
      </c>
      <c r="AJ322" s="19"/>
      <c r="AK322" s="19"/>
      <c r="AL322" s="19">
        <v>244</v>
      </c>
      <c r="AM322" s="19"/>
      <c r="AN322" s="19">
        <v>3903</v>
      </c>
      <c r="AO322" s="19">
        <v>5899</v>
      </c>
      <c r="AP322" s="19">
        <v>4361</v>
      </c>
      <c r="AQ322" s="16">
        <f t="shared" si="28"/>
        <v>192377</v>
      </c>
      <c r="AR322" s="19"/>
      <c r="AS322" s="19"/>
      <c r="AT322" s="19"/>
      <c r="AU322" s="19"/>
      <c r="AV322" s="19"/>
      <c r="AW322" s="19"/>
      <c r="AX322" s="19"/>
      <c r="AY322" s="19"/>
      <c r="AZ322" s="19">
        <v>801</v>
      </c>
      <c r="BA322" s="19"/>
      <c r="BB322" s="19"/>
      <c r="BC322" s="19"/>
      <c r="BD322" s="16">
        <f t="shared" si="29"/>
        <v>801</v>
      </c>
      <c r="BE322" s="19">
        <v>2424521</v>
      </c>
      <c r="BG322" s="24">
        <f t="shared" si="30"/>
        <v>2084866</v>
      </c>
    </row>
    <row r="323" spans="1:59" x14ac:dyDescent="0.4">
      <c r="A323" s="17" t="s">
        <v>708</v>
      </c>
      <c r="B323" s="17" t="s">
        <v>972</v>
      </c>
      <c r="C323" s="18" t="s">
        <v>709</v>
      </c>
      <c r="D323" s="19">
        <v>2287</v>
      </c>
      <c r="E323" s="19">
        <v>234</v>
      </c>
      <c r="F323" s="19"/>
      <c r="G323" s="19">
        <v>757</v>
      </c>
      <c r="H323" s="19"/>
      <c r="I323" s="19"/>
      <c r="J323" s="19">
        <v>3286</v>
      </c>
      <c r="K323" s="19">
        <v>163226</v>
      </c>
      <c r="L323" s="19">
        <v>375</v>
      </c>
      <c r="M323" s="19">
        <v>452</v>
      </c>
      <c r="N323" s="19">
        <v>7198</v>
      </c>
      <c r="O323" s="19"/>
      <c r="P323" s="19"/>
      <c r="Q323" s="19"/>
      <c r="R323" s="19"/>
      <c r="S323" s="19"/>
      <c r="T323" s="19"/>
      <c r="U323" s="19"/>
      <c r="V323" s="16">
        <f t="shared" si="25"/>
        <v>177815</v>
      </c>
      <c r="W323" s="19"/>
      <c r="X323" s="19"/>
      <c r="Y323" s="19">
        <v>2823</v>
      </c>
      <c r="Z323" s="16">
        <f t="shared" si="26"/>
        <v>2823</v>
      </c>
      <c r="AA323" s="19">
        <v>8967</v>
      </c>
      <c r="AB323" s="19"/>
      <c r="AC323" s="19"/>
      <c r="AD323" s="19">
        <v>1029</v>
      </c>
      <c r="AE323" s="19"/>
      <c r="AF323" s="19"/>
      <c r="AG323" s="16">
        <f t="shared" si="27"/>
        <v>9996</v>
      </c>
      <c r="AH323" s="19">
        <v>12500</v>
      </c>
      <c r="AI323" s="19">
        <v>4002</v>
      </c>
      <c r="AJ323" s="19"/>
      <c r="AK323" s="19"/>
      <c r="AL323" s="19"/>
      <c r="AM323" s="19"/>
      <c r="AN323" s="19"/>
      <c r="AO323" s="19">
        <v>30429</v>
      </c>
      <c r="AP323" s="19">
        <v>418</v>
      </c>
      <c r="AQ323" s="16">
        <f t="shared" si="28"/>
        <v>47349</v>
      </c>
      <c r="AR323" s="19"/>
      <c r="AS323" s="19"/>
      <c r="AT323" s="19"/>
      <c r="AU323" s="19"/>
      <c r="AV323" s="19"/>
      <c r="AW323" s="19"/>
      <c r="AX323" s="19"/>
      <c r="AY323" s="19">
        <v>7199</v>
      </c>
      <c r="AZ323" s="19"/>
      <c r="BA323" s="19"/>
      <c r="BB323" s="19"/>
      <c r="BC323" s="19"/>
      <c r="BD323" s="16">
        <f t="shared" si="29"/>
        <v>7199</v>
      </c>
      <c r="BE323" s="19">
        <v>245182</v>
      </c>
      <c r="BG323" s="24">
        <f t="shared" si="30"/>
        <v>225164</v>
      </c>
    </row>
    <row r="324" spans="1:59" x14ac:dyDescent="0.4">
      <c r="A324" s="17" t="s">
        <v>710</v>
      </c>
      <c r="B324" s="17" t="s">
        <v>975</v>
      </c>
      <c r="C324" s="18" t="s">
        <v>711</v>
      </c>
      <c r="D324" s="19"/>
      <c r="E324" s="19"/>
      <c r="F324" s="19"/>
      <c r="G324" s="19">
        <v>512</v>
      </c>
      <c r="H324" s="19"/>
      <c r="I324" s="19"/>
      <c r="J324" s="19"/>
      <c r="K324" s="19">
        <v>1601</v>
      </c>
      <c r="L324" s="19"/>
      <c r="M324" s="19">
        <v>201</v>
      </c>
      <c r="N324" s="19"/>
      <c r="O324" s="19"/>
      <c r="P324" s="19"/>
      <c r="Q324" s="19"/>
      <c r="R324" s="19"/>
      <c r="S324" s="19"/>
      <c r="T324" s="19"/>
      <c r="U324" s="19"/>
      <c r="V324" s="16">
        <f t="shared" si="25"/>
        <v>2314</v>
      </c>
      <c r="W324" s="19"/>
      <c r="X324" s="19"/>
      <c r="Y324" s="19"/>
      <c r="Z324" s="16">
        <f t="shared" si="26"/>
        <v>0</v>
      </c>
      <c r="AA324" s="19">
        <v>7438</v>
      </c>
      <c r="AB324" s="19"/>
      <c r="AC324" s="19"/>
      <c r="AD324" s="19"/>
      <c r="AE324" s="19"/>
      <c r="AF324" s="19"/>
      <c r="AG324" s="16">
        <f t="shared" si="27"/>
        <v>7438</v>
      </c>
      <c r="AH324" s="19">
        <v>9443</v>
      </c>
      <c r="AI324" s="19"/>
      <c r="AJ324" s="19"/>
      <c r="AK324" s="19"/>
      <c r="AL324" s="19"/>
      <c r="AM324" s="19"/>
      <c r="AN324" s="19"/>
      <c r="AO324" s="19"/>
      <c r="AP324" s="19"/>
      <c r="AQ324" s="16">
        <f t="shared" si="28"/>
        <v>9443</v>
      </c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6">
        <f t="shared" si="29"/>
        <v>0</v>
      </c>
      <c r="BE324" s="19">
        <v>19195</v>
      </c>
      <c r="BG324" s="24">
        <f t="shared" si="30"/>
        <v>11757</v>
      </c>
    </row>
    <row r="325" spans="1:59" x14ac:dyDescent="0.4">
      <c r="A325" s="17" t="s">
        <v>712</v>
      </c>
      <c r="B325" s="17" t="s">
        <v>972</v>
      </c>
      <c r="C325" s="18" t="s">
        <v>713</v>
      </c>
      <c r="D325" s="19">
        <v>1873</v>
      </c>
      <c r="E325" s="19"/>
      <c r="F325" s="19"/>
      <c r="G325" s="19">
        <v>231</v>
      </c>
      <c r="H325" s="19"/>
      <c r="I325" s="19"/>
      <c r="J325" s="19">
        <v>6701</v>
      </c>
      <c r="K325" s="19">
        <v>19607</v>
      </c>
      <c r="L325" s="19">
        <v>2035</v>
      </c>
      <c r="M325" s="19"/>
      <c r="N325" s="19">
        <v>4509</v>
      </c>
      <c r="O325" s="19"/>
      <c r="P325" s="19"/>
      <c r="Q325" s="19">
        <v>342030</v>
      </c>
      <c r="R325" s="19"/>
      <c r="S325" s="19"/>
      <c r="T325" s="19">
        <v>3242</v>
      </c>
      <c r="U325" s="19">
        <v>1995</v>
      </c>
      <c r="V325" s="16">
        <f t="shared" si="25"/>
        <v>382223</v>
      </c>
      <c r="W325" s="19"/>
      <c r="X325" s="19"/>
      <c r="Y325" s="19">
        <v>1751</v>
      </c>
      <c r="Z325" s="16">
        <f t="shared" si="26"/>
        <v>1751</v>
      </c>
      <c r="AA325" s="19">
        <v>7130</v>
      </c>
      <c r="AB325" s="19"/>
      <c r="AC325" s="19">
        <v>4748</v>
      </c>
      <c r="AD325" s="19">
        <v>1255</v>
      </c>
      <c r="AE325" s="19"/>
      <c r="AF325" s="19"/>
      <c r="AG325" s="16">
        <f t="shared" si="27"/>
        <v>13133</v>
      </c>
      <c r="AH325" s="19">
        <v>8803</v>
      </c>
      <c r="AI325" s="19">
        <v>4443</v>
      </c>
      <c r="AJ325" s="19">
        <v>92375</v>
      </c>
      <c r="AK325" s="19">
        <v>114390</v>
      </c>
      <c r="AL325" s="19">
        <v>267</v>
      </c>
      <c r="AM325" s="19"/>
      <c r="AN325" s="19"/>
      <c r="AO325" s="19">
        <v>62816</v>
      </c>
      <c r="AP325" s="19"/>
      <c r="AQ325" s="16">
        <f t="shared" si="28"/>
        <v>283094</v>
      </c>
      <c r="AR325" s="19"/>
      <c r="AS325" s="19"/>
      <c r="AT325" s="19"/>
      <c r="AU325" s="19"/>
      <c r="AV325" s="19"/>
      <c r="AW325" s="19"/>
      <c r="AX325" s="19"/>
      <c r="AY325" s="19"/>
      <c r="AZ325" s="19"/>
      <c r="BA325" s="19">
        <v>11900</v>
      </c>
      <c r="BB325" s="19"/>
      <c r="BC325" s="19"/>
      <c r="BD325" s="16">
        <f t="shared" si="29"/>
        <v>11900</v>
      </c>
      <c r="BE325" s="19">
        <v>692101</v>
      </c>
      <c r="BG325" s="24">
        <f t="shared" si="30"/>
        <v>665317</v>
      </c>
    </row>
    <row r="326" spans="1:59" x14ac:dyDescent="0.4">
      <c r="A326" s="17" t="s">
        <v>714</v>
      </c>
      <c r="B326" s="17" t="s">
        <v>975</v>
      </c>
      <c r="C326" s="18" t="s">
        <v>715</v>
      </c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6">
        <f t="shared" si="25"/>
        <v>0</v>
      </c>
      <c r="W326" s="19"/>
      <c r="X326" s="19"/>
      <c r="Y326" s="19"/>
      <c r="Z326" s="16">
        <f t="shared" si="26"/>
        <v>0</v>
      </c>
      <c r="AA326" s="19">
        <v>747</v>
      </c>
      <c r="AB326" s="19"/>
      <c r="AC326" s="19"/>
      <c r="AD326" s="19"/>
      <c r="AE326" s="19"/>
      <c r="AF326" s="19"/>
      <c r="AG326" s="16">
        <f t="shared" si="27"/>
        <v>747</v>
      </c>
      <c r="AH326" s="19"/>
      <c r="AI326" s="19"/>
      <c r="AJ326" s="19"/>
      <c r="AK326" s="19"/>
      <c r="AL326" s="19"/>
      <c r="AM326" s="19"/>
      <c r="AN326" s="19"/>
      <c r="AO326" s="19"/>
      <c r="AP326" s="19"/>
      <c r="AQ326" s="16">
        <f t="shared" si="28"/>
        <v>0</v>
      </c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6">
        <f t="shared" si="29"/>
        <v>0</v>
      </c>
      <c r="BE326" s="19">
        <v>747</v>
      </c>
      <c r="BG326" s="24">
        <f t="shared" si="30"/>
        <v>0</v>
      </c>
    </row>
    <row r="327" spans="1:59" x14ac:dyDescent="0.4">
      <c r="A327" s="17" t="s">
        <v>716</v>
      </c>
      <c r="B327" s="17" t="s">
        <v>972</v>
      </c>
      <c r="C327" s="18" t="s">
        <v>717</v>
      </c>
      <c r="D327" s="19">
        <v>77804</v>
      </c>
      <c r="E327" s="19"/>
      <c r="F327" s="19"/>
      <c r="G327" s="19"/>
      <c r="H327" s="19"/>
      <c r="I327" s="19"/>
      <c r="J327" s="19"/>
      <c r="K327" s="19">
        <v>19568</v>
      </c>
      <c r="L327" s="19"/>
      <c r="M327" s="19"/>
      <c r="N327" s="19">
        <v>49097</v>
      </c>
      <c r="O327" s="19"/>
      <c r="P327" s="19"/>
      <c r="Q327" s="19"/>
      <c r="R327" s="19"/>
      <c r="S327" s="19"/>
      <c r="T327" s="19"/>
      <c r="U327" s="19"/>
      <c r="V327" s="16">
        <f t="shared" si="25"/>
        <v>146469</v>
      </c>
      <c r="W327" s="19"/>
      <c r="X327" s="19"/>
      <c r="Y327" s="19"/>
      <c r="Z327" s="16">
        <f t="shared" si="26"/>
        <v>0</v>
      </c>
      <c r="AA327" s="19">
        <v>691</v>
      </c>
      <c r="AB327" s="19"/>
      <c r="AC327" s="19"/>
      <c r="AD327" s="19"/>
      <c r="AE327" s="19"/>
      <c r="AF327" s="19"/>
      <c r="AG327" s="16">
        <f t="shared" si="27"/>
        <v>691</v>
      </c>
      <c r="AH327" s="19">
        <v>1370</v>
      </c>
      <c r="AI327" s="19"/>
      <c r="AJ327" s="19"/>
      <c r="AK327" s="19"/>
      <c r="AL327" s="19"/>
      <c r="AM327" s="19"/>
      <c r="AN327" s="19"/>
      <c r="AO327" s="19">
        <v>596</v>
      </c>
      <c r="AP327" s="19"/>
      <c r="AQ327" s="16">
        <f t="shared" si="28"/>
        <v>1966</v>
      </c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6">
        <f t="shared" si="29"/>
        <v>0</v>
      </c>
      <c r="BE327" s="19">
        <v>149126</v>
      </c>
      <c r="BG327" s="24">
        <f t="shared" si="30"/>
        <v>148435</v>
      </c>
    </row>
    <row r="328" spans="1:59" x14ac:dyDescent="0.4">
      <c r="A328" s="17" t="s">
        <v>718</v>
      </c>
      <c r="B328" s="17" t="s">
        <v>975</v>
      </c>
      <c r="C328" s="18" t="s">
        <v>719</v>
      </c>
      <c r="D328" s="19"/>
      <c r="E328" s="19"/>
      <c r="F328" s="19"/>
      <c r="G328" s="19"/>
      <c r="H328" s="19"/>
      <c r="I328" s="19"/>
      <c r="J328" s="19"/>
      <c r="K328" s="19">
        <v>17997</v>
      </c>
      <c r="L328" s="19"/>
      <c r="M328" s="19"/>
      <c r="N328" s="19">
        <v>49097</v>
      </c>
      <c r="O328" s="19"/>
      <c r="P328" s="19"/>
      <c r="Q328" s="19"/>
      <c r="R328" s="19"/>
      <c r="S328" s="19"/>
      <c r="T328" s="19"/>
      <c r="U328" s="19"/>
      <c r="V328" s="16">
        <f t="shared" ref="V328:V332" si="31">SUM(D328:U328)</f>
        <v>67094</v>
      </c>
      <c r="W328" s="19"/>
      <c r="X328" s="19"/>
      <c r="Y328" s="19"/>
      <c r="Z328" s="16">
        <f t="shared" ref="Z328:Z332" si="32">SUM(W328:Y328)</f>
        <v>0</v>
      </c>
      <c r="AA328" s="19">
        <v>691</v>
      </c>
      <c r="AB328" s="19"/>
      <c r="AC328" s="19"/>
      <c r="AD328" s="19"/>
      <c r="AE328" s="19"/>
      <c r="AF328" s="19"/>
      <c r="AG328" s="16">
        <f t="shared" ref="AG328:AG332" si="33">SUM(AA328:AF328)</f>
        <v>691</v>
      </c>
      <c r="AH328" s="19"/>
      <c r="AI328" s="19"/>
      <c r="AJ328" s="19"/>
      <c r="AK328" s="19"/>
      <c r="AL328" s="19"/>
      <c r="AM328" s="19"/>
      <c r="AN328" s="19"/>
      <c r="AO328" s="19">
        <v>596</v>
      </c>
      <c r="AP328" s="19"/>
      <c r="AQ328" s="16">
        <f t="shared" ref="AQ328:AQ332" si="34">SUM(AH328:AP328)</f>
        <v>596</v>
      </c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6">
        <f t="shared" ref="BD328:BD332" si="35">SUM(AR328:BC328)</f>
        <v>0</v>
      </c>
      <c r="BE328" s="19">
        <v>68381</v>
      </c>
      <c r="BG328" s="24">
        <f t="shared" si="30"/>
        <v>67690</v>
      </c>
    </row>
    <row r="329" spans="1:59" x14ac:dyDescent="0.4">
      <c r="A329" s="17" t="s">
        <v>720</v>
      </c>
      <c r="B329" s="17" t="s">
        <v>972</v>
      </c>
      <c r="C329" s="18" t="s">
        <v>721</v>
      </c>
      <c r="D329" s="19"/>
      <c r="E329" s="19"/>
      <c r="F329" s="19"/>
      <c r="G329" s="19"/>
      <c r="H329" s="19"/>
      <c r="I329" s="19"/>
      <c r="J329" s="19">
        <v>5196</v>
      </c>
      <c r="K329" s="19">
        <v>8987</v>
      </c>
      <c r="L329" s="19"/>
      <c r="M329" s="19">
        <v>540</v>
      </c>
      <c r="N329" s="19">
        <v>2459</v>
      </c>
      <c r="O329" s="19"/>
      <c r="P329" s="19">
        <v>917</v>
      </c>
      <c r="Q329" s="19">
        <v>2666</v>
      </c>
      <c r="R329" s="19"/>
      <c r="S329" s="19"/>
      <c r="T329" s="19"/>
      <c r="U329" s="19"/>
      <c r="V329" s="16">
        <f t="shared" si="31"/>
        <v>20765</v>
      </c>
      <c r="W329" s="19"/>
      <c r="X329" s="19"/>
      <c r="Y329" s="19">
        <v>5408</v>
      </c>
      <c r="Z329" s="16">
        <f t="shared" si="32"/>
        <v>5408</v>
      </c>
      <c r="AA329" s="19">
        <v>70101</v>
      </c>
      <c r="AB329" s="19"/>
      <c r="AC329" s="19">
        <v>264</v>
      </c>
      <c r="AD329" s="19"/>
      <c r="AE329" s="19"/>
      <c r="AF329" s="19"/>
      <c r="AG329" s="16">
        <f t="shared" si="33"/>
        <v>70365</v>
      </c>
      <c r="AH329" s="19"/>
      <c r="AI329" s="19"/>
      <c r="AJ329" s="19">
        <v>848</v>
      </c>
      <c r="AK329" s="19"/>
      <c r="AL329" s="19"/>
      <c r="AM329" s="19"/>
      <c r="AN329" s="19">
        <v>352</v>
      </c>
      <c r="AO329" s="19">
        <v>1513</v>
      </c>
      <c r="AP329" s="19"/>
      <c r="AQ329" s="16">
        <f t="shared" si="34"/>
        <v>2713</v>
      </c>
      <c r="AR329" s="19"/>
      <c r="AS329" s="19"/>
      <c r="AT329" s="19"/>
      <c r="AU329" s="19"/>
      <c r="AV329" s="19"/>
      <c r="AW329" s="19">
        <v>1239</v>
      </c>
      <c r="AX329" s="19"/>
      <c r="AY329" s="19"/>
      <c r="AZ329" s="19"/>
      <c r="BA329" s="19">
        <v>272</v>
      </c>
      <c r="BB329" s="19"/>
      <c r="BC329" s="19"/>
      <c r="BD329" s="16">
        <f t="shared" si="35"/>
        <v>1511</v>
      </c>
      <c r="BE329" s="19">
        <v>100762</v>
      </c>
      <c r="BG329" s="24">
        <f t="shared" si="30"/>
        <v>23478</v>
      </c>
    </row>
    <row r="330" spans="1:59" x14ac:dyDescent="0.4">
      <c r="A330" s="14" t="s">
        <v>724</v>
      </c>
      <c r="B330" s="14" t="s">
        <v>970</v>
      </c>
      <c r="C330" s="15" t="s">
        <v>725</v>
      </c>
      <c r="D330" s="16">
        <v>110294</v>
      </c>
      <c r="E330" s="16">
        <v>18774</v>
      </c>
      <c r="F330" s="16">
        <v>26182</v>
      </c>
      <c r="G330" s="16">
        <v>453929</v>
      </c>
      <c r="H330" s="16">
        <v>868672</v>
      </c>
      <c r="I330" s="16">
        <v>213</v>
      </c>
      <c r="J330" s="16">
        <v>464299</v>
      </c>
      <c r="K330" s="16">
        <v>1530809</v>
      </c>
      <c r="L330" s="16">
        <v>34985</v>
      </c>
      <c r="M330" s="16">
        <v>34683</v>
      </c>
      <c r="N330" s="16">
        <v>478377</v>
      </c>
      <c r="O330" s="16">
        <v>1978</v>
      </c>
      <c r="P330" s="16">
        <v>2648</v>
      </c>
      <c r="Q330" s="16">
        <v>67128</v>
      </c>
      <c r="R330" s="16"/>
      <c r="S330" s="16">
        <v>457</v>
      </c>
      <c r="T330" s="16">
        <v>1300</v>
      </c>
      <c r="U330" s="16">
        <v>511</v>
      </c>
      <c r="V330" s="16">
        <f t="shared" si="31"/>
        <v>4095239</v>
      </c>
      <c r="W330" s="16"/>
      <c r="X330" s="16">
        <v>3025</v>
      </c>
      <c r="Y330" s="16">
        <v>66864</v>
      </c>
      <c r="Z330" s="16">
        <f t="shared" si="32"/>
        <v>69889</v>
      </c>
      <c r="AA330" s="16">
        <v>573905</v>
      </c>
      <c r="AB330" s="16"/>
      <c r="AC330" s="16">
        <v>71851</v>
      </c>
      <c r="AD330" s="16"/>
      <c r="AE330" s="16"/>
      <c r="AF330" s="16">
        <v>2600</v>
      </c>
      <c r="AG330" s="16">
        <f t="shared" si="33"/>
        <v>648356</v>
      </c>
      <c r="AH330" s="16">
        <v>1890075</v>
      </c>
      <c r="AI330" s="16">
        <v>83866</v>
      </c>
      <c r="AJ330" s="16">
        <v>8917</v>
      </c>
      <c r="AK330" s="16"/>
      <c r="AL330" s="16"/>
      <c r="AM330" s="16">
        <v>1175</v>
      </c>
      <c r="AN330" s="16"/>
      <c r="AO330" s="16">
        <v>523902</v>
      </c>
      <c r="AP330" s="16">
        <v>2557</v>
      </c>
      <c r="AQ330" s="16">
        <f t="shared" si="34"/>
        <v>2510492</v>
      </c>
      <c r="AR330" s="16"/>
      <c r="AS330" s="16"/>
      <c r="AT330" s="16"/>
      <c r="AU330" s="16"/>
      <c r="AV330" s="16"/>
      <c r="AW330" s="16"/>
      <c r="AX330" s="16"/>
      <c r="AY330" s="16">
        <v>92379</v>
      </c>
      <c r="AZ330" s="16"/>
      <c r="BA330" s="16"/>
      <c r="BB330" s="16"/>
      <c r="BC330" s="16"/>
      <c r="BD330" s="16">
        <f t="shared" si="35"/>
        <v>92379</v>
      </c>
      <c r="BE330" s="16">
        <v>7416355</v>
      </c>
      <c r="BG330" s="24">
        <f t="shared" ref="BG330:BG332" si="36">V330+AQ330</f>
        <v>6605731</v>
      </c>
    </row>
    <row r="331" spans="1:59" x14ac:dyDescent="0.4">
      <c r="A331" s="17" t="s">
        <v>726</v>
      </c>
      <c r="B331" s="17" t="s">
        <v>971</v>
      </c>
      <c r="C331" s="18" t="s">
        <v>727</v>
      </c>
      <c r="D331" s="19">
        <v>110294</v>
      </c>
      <c r="E331" s="19">
        <v>18774</v>
      </c>
      <c r="F331" s="19">
        <v>26182</v>
      </c>
      <c r="G331" s="19">
        <v>453929</v>
      </c>
      <c r="H331" s="19">
        <v>868672</v>
      </c>
      <c r="I331" s="19">
        <v>213</v>
      </c>
      <c r="J331" s="19">
        <v>464299</v>
      </c>
      <c r="K331" s="19">
        <v>1529832</v>
      </c>
      <c r="L331" s="19">
        <v>34985</v>
      </c>
      <c r="M331" s="19">
        <v>34683</v>
      </c>
      <c r="N331" s="19">
        <v>478377</v>
      </c>
      <c r="O331" s="19">
        <v>1978</v>
      </c>
      <c r="P331" s="19">
        <v>2648</v>
      </c>
      <c r="Q331" s="19">
        <v>66845</v>
      </c>
      <c r="R331" s="19"/>
      <c r="S331" s="19">
        <v>457</v>
      </c>
      <c r="T331" s="19">
        <v>1300</v>
      </c>
      <c r="U331" s="19">
        <v>511</v>
      </c>
      <c r="V331" s="16">
        <f t="shared" si="31"/>
        <v>4093979</v>
      </c>
      <c r="W331" s="19"/>
      <c r="X331" s="19">
        <v>3025</v>
      </c>
      <c r="Y331" s="19">
        <v>66864</v>
      </c>
      <c r="Z331" s="16">
        <f t="shared" si="32"/>
        <v>69889</v>
      </c>
      <c r="AA331" s="19">
        <v>573055</v>
      </c>
      <c r="AB331" s="19"/>
      <c r="AC331" s="19">
        <v>71851</v>
      </c>
      <c r="AD331" s="19"/>
      <c r="AE331" s="19"/>
      <c r="AF331" s="19">
        <v>2600</v>
      </c>
      <c r="AG331" s="16">
        <f t="shared" si="33"/>
        <v>647506</v>
      </c>
      <c r="AH331" s="19">
        <v>1890075</v>
      </c>
      <c r="AI331" s="19">
        <v>83866</v>
      </c>
      <c r="AJ331" s="19">
        <v>8917</v>
      </c>
      <c r="AK331" s="19"/>
      <c r="AL331" s="19"/>
      <c r="AM331" s="19">
        <v>1175</v>
      </c>
      <c r="AN331" s="19"/>
      <c r="AO331" s="19">
        <v>523902</v>
      </c>
      <c r="AP331" s="19">
        <v>2557</v>
      </c>
      <c r="AQ331" s="16">
        <f t="shared" si="34"/>
        <v>2510492</v>
      </c>
      <c r="AR331" s="19"/>
      <c r="AS331" s="19"/>
      <c r="AT331" s="19"/>
      <c r="AU331" s="19"/>
      <c r="AV331" s="19"/>
      <c r="AW331" s="19"/>
      <c r="AX331" s="19"/>
      <c r="AY331" s="19">
        <v>92379</v>
      </c>
      <c r="AZ331" s="19"/>
      <c r="BA331" s="19"/>
      <c r="BB331" s="19"/>
      <c r="BC331" s="19"/>
      <c r="BD331" s="16">
        <f t="shared" si="35"/>
        <v>92379</v>
      </c>
      <c r="BE331" s="19">
        <v>7414245</v>
      </c>
      <c r="BG331" s="24">
        <f t="shared" si="36"/>
        <v>6604471</v>
      </c>
    </row>
    <row r="332" spans="1:59" x14ac:dyDescent="0.4">
      <c r="A332" s="27" t="s">
        <v>1084</v>
      </c>
      <c r="B332" s="27"/>
      <c r="C332" s="27"/>
      <c r="D332" s="20">
        <f t="shared" ref="D332:U332" si="37">D7+D49+D60+D115+D132+D136+D173+D225+D294+D330</f>
        <v>51871209</v>
      </c>
      <c r="E332" s="20">
        <f t="shared" si="37"/>
        <v>5777847</v>
      </c>
      <c r="F332" s="20">
        <f t="shared" si="37"/>
        <v>17356345</v>
      </c>
      <c r="G332" s="20">
        <f t="shared" si="37"/>
        <v>19489777</v>
      </c>
      <c r="H332" s="20">
        <f t="shared" si="37"/>
        <v>49056022</v>
      </c>
      <c r="I332" s="20">
        <f t="shared" si="37"/>
        <v>900402</v>
      </c>
      <c r="J332" s="20">
        <f t="shared" si="37"/>
        <v>45801855</v>
      </c>
      <c r="K332" s="20">
        <f t="shared" si="37"/>
        <v>380154988</v>
      </c>
      <c r="L332" s="20">
        <f t="shared" si="37"/>
        <v>19834024</v>
      </c>
      <c r="M332" s="20">
        <f t="shared" si="37"/>
        <v>64062511</v>
      </c>
      <c r="N332" s="20">
        <f t="shared" si="37"/>
        <v>86195274</v>
      </c>
      <c r="O332" s="20">
        <f t="shared" si="37"/>
        <v>94163</v>
      </c>
      <c r="P332" s="20">
        <f t="shared" si="37"/>
        <v>19902918</v>
      </c>
      <c r="Q332" s="20">
        <f t="shared" si="37"/>
        <v>50518411</v>
      </c>
      <c r="R332" s="20">
        <f t="shared" si="37"/>
        <v>648161</v>
      </c>
      <c r="S332" s="20">
        <f t="shared" si="37"/>
        <v>3465</v>
      </c>
      <c r="T332" s="20">
        <f t="shared" si="37"/>
        <v>172042</v>
      </c>
      <c r="U332" s="20">
        <f t="shared" si="37"/>
        <v>940781</v>
      </c>
      <c r="V332" s="16">
        <f t="shared" si="31"/>
        <v>812780195</v>
      </c>
      <c r="W332" s="20">
        <f>W7+W49+W60+W115+W132+W136+W173+W225+W294+W330</f>
        <v>539357</v>
      </c>
      <c r="X332" s="20">
        <f>X7+X49+X60+X115+X132+X136+X173+X225+X294+X330</f>
        <v>8006340</v>
      </c>
      <c r="Y332" s="20">
        <f>Y7+Y49+Y60+Y115+Y132+Y136+Y173+Y225+Y294+Y330</f>
        <v>8154897</v>
      </c>
      <c r="Z332" s="16">
        <f t="shared" si="32"/>
        <v>16700594</v>
      </c>
      <c r="AA332" s="20">
        <f t="shared" ref="AA332:AF332" si="38">AA7+AA49+AA60+AA115+AA132+AA136+AA173+AA225+AA294+AA330</f>
        <v>57662014</v>
      </c>
      <c r="AB332" s="20">
        <f t="shared" si="38"/>
        <v>1167677</v>
      </c>
      <c r="AC332" s="20">
        <f t="shared" si="38"/>
        <v>7800822</v>
      </c>
      <c r="AD332" s="20">
        <f t="shared" si="38"/>
        <v>56185</v>
      </c>
      <c r="AE332" s="20">
        <f t="shared" si="38"/>
        <v>1307704</v>
      </c>
      <c r="AF332" s="20">
        <f t="shared" si="38"/>
        <v>22456</v>
      </c>
      <c r="AG332" s="16">
        <f t="shared" si="33"/>
        <v>68016858</v>
      </c>
      <c r="AH332" s="20">
        <f t="shared" ref="AH332:AP332" si="39">AH7+AH49+AH60+AH115+AH132+AH136+AH173+AH225+AH294+AH330</f>
        <v>29891631</v>
      </c>
      <c r="AI332" s="20">
        <f t="shared" si="39"/>
        <v>42500602</v>
      </c>
      <c r="AJ332" s="20">
        <f t="shared" si="39"/>
        <v>8201741</v>
      </c>
      <c r="AK332" s="20">
        <f t="shared" si="39"/>
        <v>700027</v>
      </c>
      <c r="AL332" s="20">
        <f t="shared" si="39"/>
        <v>1342092</v>
      </c>
      <c r="AM332" s="20">
        <f t="shared" si="39"/>
        <v>1073581</v>
      </c>
      <c r="AN332" s="20">
        <f t="shared" si="39"/>
        <v>1083889</v>
      </c>
      <c r="AO332" s="20">
        <f t="shared" si="39"/>
        <v>8892897</v>
      </c>
      <c r="AP332" s="20">
        <f t="shared" si="39"/>
        <v>25419811</v>
      </c>
      <c r="AQ332" s="16">
        <f t="shared" si="34"/>
        <v>119106271</v>
      </c>
      <c r="AR332" s="20">
        <f>AR7+AR49+AR60+AR115+AR132+AR136+AR173+AR225+AR294+AR330</f>
        <v>437706</v>
      </c>
      <c r="AS332" s="20">
        <f t="shared" ref="AS332:BE332" si="40">AS7+AS49+AS60+AS115+AS132+AS136+AS173+AS225+AS294+AS330</f>
        <v>425220</v>
      </c>
      <c r="AT332" s="20">
        <f t="shared" si="40"/>
        <v>164280</v>
      </c>
      <c r="AU332" s="20">
        <f t="shared" si="40"/>
        <v>4358036</v>
      </c>
      <c r="AV332" s="20">
        <f t="shared" si="40"/>
        <v>7452</v>
      </c>
      <c r="AW332" s="20">
        <f t="shared" si="40"/>
        <v>1239</v>
      </c>
      <c r="AX332" s="20">
        <f t="shared" si="40"/>
        <v>338831</v>
      </c>
      <c r="AY332" s="20">
        <f t="shared" si="40"/>
        <v>132376307</v>
      </c>
      <c r="AZ332" s="20">
        <f t="shared" si="40"/>
        <v>393351</v>
      </c>
      <c r="BA332" s="20">
        <f t="shared" si="40"/>
        <v>3628349</v>
      </c>
      <c r="BB332" s="20">
        <f t="shared" si="40"/>
        <v>89110</v>
      </c>
      <c r="BC332" s="20">
        <f t="shared" si="40"/>
        <v>24640</v>
      </c>
      <c r="BD332" s="16">
        <f t="shared" si="35"/>
        <v>142244521</v>
      </c>
      <c r="BE332" s="20">
        <f t="shared" si="40"/>
        <v>1158848439</v>
      </c>
      <c r="BG332" s="24">
        <f t="shared" si="36"/>
        <v>931886466</v>
      </c>
    </row>
  </sheetData>
  <mergeCells count="9">
    <mergeCell ref="AR4:BC4"/>
    <mergeCell ref="A332:C332"/>
    <mergeCell ref="A4:A6"/>
    <mergeCell ref="B4:B6"/>
    <mergeCell ref="C4:C6"/>
    <mergeCell ref="D4:U4"/>
    <mergeCell ref="W4:Y4"/>
    <mergeCell ref="AA4:AF4"/>
    <mergeCell ref="AH4:AP4"/>
  </mergeCells>
  <phoneticPr fontId="3"/>
  <pageMargins left="0.70866141732283472" right="0.31496062992125984" top="0.35433070866141736" bottom="0.35433070866141736" header="0.11811023622047245" footer="0.11811023622047245"/>
  <pageSetup paperSize="8" scale="35" fitToWidth="3" fitToHeight="3" orientation="landscape" r:id="rId1"/>
  <colBreaks count="1" manualBreakCount="1">
    <brk id="33" max="3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29"/>
  <sheetViews>
    <sheetView workbookViewId="0">
      <pane xSplit="3" ySplit="6" topLeftCell="D106" activePane="bottomRight" state="frozen"/>
      <selection pane="topRight" activeCell="D1" sqref="D1"/>
      <selection pane="bottomLeft" activeCell="A7" sqref="A7"/>
      <selection pane="bottomRight" activeCell="Q118" sqref="Q118"/>
    </sheetView>
  </sheetViews>
  <sheetFormatPr defaultRowHeight="18.75" x14ac:dyDescent="0.4"/>
  <cols>
    <col min="1" max="1" width="11.5" style="21" customWidth="1"/>
    <col min="2" max="2" width="9.5" style="21" bestFit="1" customWidth="1"/>
    <col min="3" max="3" width="40.125" bestFit="1" customWidth="1"/>
    <col min="4" max="5" width="9.375" bestFit="1" customWidth="1"/>
    <col min="6" max="6" width="13.25" bestFit="1" customWidth="1"/>
    <col min="7" max="7" width="17.375" bestFit="1" customWidth="1"/>
    <col min="8" max="8" width="13.25" bestFit="1" customWidth="1"/>
    <col min="9" max="9" width="13.125" bestFit="1" customWidth="1"/>
    <col min="10" max="10" width="11.875" bestFit="1" customWidth="1"/>
    <col min="11" max="11" width="13.25" bestFit="1" customWidth="1"/>
    <col min="12" max="12" width="11.25" bestFit="1" customWidth="1"/>
    <col min="13" max="13" width="9.375" bestFit="1" customWidth="1"/>
    <col min="14" max="14" width="11.25" bestFit="1" customWidth="1"/>
    <col min="15" max="15" width="19.5" bestFit="1" customWidth="1"/>
    <col min="16" max="16" width="11.25" bestFit="1" customWidth="1"/>
    <col min="17" max="17" width="15" bestFit="1" customWidth="1"/>
  </cols>
  <sheetData>
    <row r="1" spans="1:17" x14ac:dyDescent="0.4">
      <c r="A1" s="5" t="s">
        <v>1025</v>
      </c>
      <c r="B1" s="6"/>
      <c r="C1" s="7"/>
    </row>
    <row r="2" spans="1:17" x14ac:dyDescent="0.4">
      <c r="A2" s="3" t="s">
        <v>0</v>
      </c>
      <c r="B2" s="6"/>
      <c r="C2" s="7"/>
    </row>
    <row r="3" spans="1:17" x14ac:dyDescent="0.4">
      <c r="A3" s="3" t="s">
        <v>889</v>
      </c>
      <c r="B3" s="6"/>
      <c r="Q3" s="4" t="s">
        <v>980</v>
      </c>
    </row>
    <row r="4" spans="1:17" s="10" customFormat="1" x14ac:dyDescent="0.4">
      <c r="A4" s="27" t="s">
        <v>945</v>
      </c>
      <c r="B4" s="27" t="s">
        <v>2</v>
      </c>
      <c r="C4" s="27" t="s">
        <v>3</v>
      </c>
      <c r="D4" s="25" t="s">
        <v>890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"/>
    </row>
    <row r="5" spans="1:17" s="10" customFormat="1" x14ac:dyDescent="0.4">
      <c r="A5" s="27"/>
      <c r="B5" s="27"/>
      <c r="C5" s="27"/>
      <c r="D5" s="11" t="s">
        <v>1085</v>
      </c>
      <c r="E5" s="11" t="s">
        <v>1086</v>
      </c>
      <c r="F5" s="11" t="s">
        <v>1087</v>
      </c>
      <c r="G5" s="11" t="s">
        <v>1088</v>
      </c>
      <c r="H5" s="11" t="s">
        <v>1089</v>
      </c>
      <c r="I5" s="11" t="s">
        <v>1090</v>
      </c>
      <c r="J5" s="11" t="s">
        <v>1091</v>
      </c>
      <c r="K5" s="11" t="s">
        <v>1092</v>
      </c>
      <c r="L5" s="11" t="s">
        <v>1093</v>
      </c>
      <c r="M5" s="11" t="s">
        <v>1094</v>
      </c>
      <c r="N5" s="11" t="s">
        <v>1095</v>
      </c>
      <c r="O5" s="11" t="s">
        <v>1096</v>
      </c>
      <c r="P5" s="11" t="s">
        <v>1097</v>
      </c>
      <c r="Q5" s="12" t="s">
        <v>6</v>
      </c>
    </row>
    <row r="6" spans="1:17" s="10" customFormat="1" x14ac:dyDescent="0.4">
      <c r="A6" s="27"/>
      <c r="B6" s="27"/>
      <c r="C6" s="27"/>
      <c r="D6" s="11" t="s">
        <v>891</v>
      </c>
      <c r="E6" s="11" t="s">
        <v>892</v>
      </c>
      <c r="F6" s="11" t="s">
        <v>893</v>
      </c>
      <c r="G6" s="11" t="s">
        <v>894</v>
      </c>
      <c r="H6" s="11" t="s">
        <v>895</v>
      </c>
      <c r="I6" s="11" t="s">
        <v>896</v>
      </c>
      <c r="J6" s="11" t="s">
        <v>897</v>
      </c>
      <c r="K6" s="11" t="s">
        <v>898</v>
      </c>
      <c r="L6" s="11" t="s">
        <v>899</v>
      </c>
      <c r="M6" s="11" t="s">
        <v>900</v>
      </c>
      <c r="N6" s="11" t="s">
        <v>901</v>
      </c>
      <c r="O6" s="11" t="s">
        <v>902</v>
      </c>
      <c r="P6" s="11" t="s">
        <v>1098</v>
      </c>
      <c r="Q6" s="13"/>
    </row>
    <row r="7" spans="1:17" x14ac:dyDescent="0.4">
      <c r="A7" s="14" t="s">
        <v>29</v>
      </c>
      <c r="B7" s="14" t="s">
        <v>970</v>
      </c>
      <c r="C7" s="15" t="s">
        <v>30</v>
      </c>
      <c r="D7" s="16">
        <v>41578</v>
      </c>
      <c r="E7" s="16"/>
      <c r="F7" s="16"/>
      <c r="G7" s="16"/>
      <c r="H7" s="16"/>
      <c r="I7" s="16"/>
      <c r="J7" s="16">
        <v>15339</v>
      </c>
      <c r="K7" s="16">
        <v>252162</v>
      </c>
      <c r="L7" s="16"/>
      <c r="M7" s="16"/>
      <c r="N7" s="16"/>
      <c r="O7" s="16">
        <v>7354</v>
      </c>
      <c r="P7" s="16">
        <v>9256</v>
      </c>
      <c r="Q7" s="16">
        <v>325689</v>
      </c>
    </row>
    <row r="8" spans="1:17" x14ac:dyDescent="0.4">
      <c r="A8" s="17" t="s">
        <v>43</v>
      </c>
      <c r="B8" s="17" t="s">
        <v>971</v>
      </c>
      <c r="C8" s="18" t="s">
        <v>44</v>
      </c>
      <c r="D8" s="19"/>
      <c r="E8" s="19"/>
      <c r="F8" s="19"/>
      <c r="G8" s="19"/>
      <c r="H8" s="19"/>
      <c r="I8" s="19"/>
      <c r="J8" s="19">
        <v>15339</v>
      </c>
      <c r="K8" s="19"/>
      <c r="L8" s="19"/>
      <c r="M8" s="19"/>
      <c r="N8" s="19"/>
      <c r="O8" s="19">
        <v>7354</v>
      </c>
      <c r="P8" s="19"/>
      <c r="Q8" s="19">
        <v>22693</v>
      </c>
    </row>
    <row r="9" spans="1:17" x14ac:dyDescent="0.4">
      <c r="A9" s="17" t="s">
        <v>45</v>
      </c>
      <c r="B9" s="17" t="s">
        <v>972</v>
      </c>
      <c r="C9" s="18" t="s">
        <v>46</v>
      </c>
      <c r="D9" s="19"/>
      <c r="E9" s="19"/>
      <c r="F9" s="19"/>
      <c r="G9" s="19"/>
      <c r="H9" s="19"/>
      <c r="I9" s="19"/>
      <c r="J9" s="19">
        <v>15339</v>
      </c>
      <c r="K9" s="19"/>
      <c r="L9" s="19"/>
      <c r="M9" s="19"/>
      <c r="N9" s="19"/>
      <c r="O9" s="19">
        <v>7354</v>
      </c>
      <c r="P9" s="19"/>
      <c r="Q9" s="19">
        <v>22693</v>
      </c>
    </row>
    <row r="10" spans="1:17" x14ac:dyDescent="0.4">
      <c r="A10" s="17" t="s">
        <v>57</v>
      </c>
      <c r="B10" s="17" t="s">
        <v>975</v>
      </c>
      <c r="C10" s="18" t="s">
        <v>58</v>
      </c>
      <c r="D10" s="19"/>
      <c r="E10" s="19"/>
      <c r="F10" s="19"/>
      <c r="G10" s="19"/>
      <c r="H10" s="19"/>
      <c r="I10" s="19"/>
      <c r="J10" s="19">
        <v>15339</v>
      </c>
      <c r="K10" s="19"/>
      <c r="L10" s="19"/>
      <c r="M10" s="19"/>
      <c r="N10" s="19"/>
      <c r="O10" s="19">
        <v>7354</v>
      </c>
      <c r="P10" s="19"/>
      <c r="Q10" s="19">
        <v>22693</v>
      </c>
    </row>
    <row r="11" spans="1:17" x14ac:dyDescent="0.4">
      <c r="A11" s="17" t="s">
        <v>63</v>
      </c>
      <c r="B11" s="17" t="s">
        <v>976</v>
      </c>
      <c r="C11" s="18" t="s">
        <v>64</v>
      </c>
      <c r="D11" s="19"/>
      <c r="E11" s="19"/>
      <c r="F11" s="19"/>
      <c r="G11" s="19"/>
      <c r="H11" s="19"/>
      <c r="I11" s="19"/>
      <c r="J11" s="19">
        <v>15339</v>
      </c>
      <c r="K11" s="19"/>
      <c r="L11" s="19"/>
      <c r="M11" s="19"/>
      <c r="N11" s="19"/>
      <c r="O11" s="19">
        <v>7354</v>
      </c>
      <c r="P11" s="19"/>
      <c r="Q11" s="19">
        <v>22693</v>
      </c>
    </row>
    <row r="12" spans="1:17" x14ac:dyDescent="0.4">
      <c r="A12" s="17" t="s">
        <v>79</v>
      </c>
      <c r="B12" s="17" t="s">
        <v>971</v>
      </c>
      <c r="C12" s="18" t="s">
        <v>80</v>
      </c>
      <c r="D12" s="19">
        <v>1101</v>
      </c>
      <c r="E12" s="19"/>
      <c r="F12" s="19"/>
      <c r="G12" s="19"/>
      <c r="H12" s="19"/>
      <c r="I12" s="19"/>
      <c r="J12" s="19"/>
      <c r="K12" s="19">
        <v>103115</v>
      </c>
      <c r="L12" s="19"/>
      <c r="M12" s="19"/>
      <c r="N12" s="19"/>
      <c r="O12" s="19"/>
      <c r="P12" s="19"/>
      <c r="Q12" s="19">
        <v>104216</v>
      </c>
    </row>
    <row r="13" spans="1:17" x14ac:dyDescent="0.4">
      <c r="A13" s="17" t="s">
        <v>81</v>
      </c>
      <c r="B13" s="17" t="s">
        <v>972</v>
      </c>
      <c r="C13" s="18" t="s">
        <v>82</v>
      </c>
      <c r="D13" s="19">
        <v>1101</v>
      </c>
      <c r="E13" s="19"/>
      <c r="F13" s="19"/>
      <c r="G13" s="19"/>
      <c r="H13" s="19"/>
      <c r="I13" s="19"/>
      <c r="J13" s="19"/>
      <c r="K13" s="19">
        <v>44218</v>
      </c>
      <c r="L13" s="19"/>
      <c r="M13" s="19"/>
      <c r="N13" s="19"/>
      <c r="O13" s="19"/>
      <c r="P13" s="19"/>
      <c r="Q13" s="19">
        <v>45319</v>
      </c>
    </row>
    <row r="14" spans="1:17" x14ac:dyDescent="0.4">
      <c r="A14" s="17" t="s">
        <v>87</v>
      </c>
      <c r="B14" s="17" t="s">
        <v>972</v>
      </c>
      <c r="C14" s="18" t="s">
        <v>88</v>
      </c>
      <c r="D14" s="19"/>
      <c r="E14" s="19"/>
      <c r="F14" s="19"/>
      <c r="G14" s="19"/>
      <c r="H14" s="19"/>
      <c r="I14" s="19"/>
      <c r="J14" s="19"/>
      <c r="K14" s="19">
        <v>58897</v>
      </c>
      <c r="L14" s="19"/>
      <c r="M14" s="19"/>
      <c r="N14" s="19"/>
      <c r="O14" s="19"/>
      <c r="P14" s="19"/>
      <c r="Q14" s="19">
        <v>58897</v>
      </c>
    </row>
    <row r="15" spans="1:17" x14ac:dyDescent="0.4">
      <c r="A15" s="17" t="s">
        <v>95</v>
      </c>
      <c r="B15" s="17" t="s">
        <v>971</v>
      </c>
      <c r="C15" s="18" t="s">
        <v>96</v>
      </c>
      <c r="D15" s="19"/>
      <c r="E15" s="19"/>
      <c r="F15" s="19"/>
      <c r="G15" s="19"/>
      <c r="H15" s="19"/>
      <c r="I15" s="19"/>
      <c r="J15" s="19"/>
      <c r="K15" s="19">
        <v>4990</v>
      </c>
      <c r="L15" s="19"/>
      <c r="M15" s="19"/>
      <c r="N15" s="19"/>
      <c r="O15" s="19"/>
      <c r="P15" s="19"/>
      <c r="Q15" s="19">
        <v>4990</v>
      </c>
    </row>
    <row r="16" spans="1:17" x14ac:dyDescent="0.4">
      <c r="A16" s="17" t="s">
        <v>103</v>
      </c>
      <c r="B16" s="17" t="s">
        <v>971</v>
      </c>
      <c r="C16" s="18" t="s">
        <v>104</v>
      </c>
      <c r="D16" s="19">
        <v>40477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v>9256</v>
      </c>
      <c r="Q16" s="19">
        <v>49733</v>
      </c>
    </row>
    <row r="17" spans="1:17" x14ac:dyDescent="0.4">
      <c r="A17" s="17" t="s">
        <v>105</v>
      </c>
      <c r="B17" s="17" t="s">
        <v>972</v>
      </c>
      <c r="C17" s="18" t="s">
        <v>106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v>9256</v>
      </c>
      <c r="Q17" s="19">
        <v>9256</v>
      </c>
    </row>
    <row r="18" spans="1:17" x14ac:dyDescent="0.4">
      <c r="A18" s="17" t="s">
        <v>107</v>
      </c>
      <c r="B18" s="17" t="s">
        <v>975</v>
      </c>
      <c r="C18" s="18" t="s">
        <v>108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9256</v>
      </c>
      <c r="Q18" s="19">
        <v>9256</v>
      </c>
    </row>
    <row r="19" spans="1:17" x14ac:dyDescent="0.4">
      <c r="A19" s="17" t="s">
        <v>125</v>
      </c>
      <c r="B19" s="17" t="s">
        <v>971</v>
      </c>
      <c r="C19" s="18" t="s">
        <v>126</v>
      </c>
      <c r="D19" s="19"/>
      <c r="E19" s="19"/>
      <c r="F19" s="19"/>
      <c r="G19" s="19"/>
      <c r="H19" s="19"/>
      <c r="I19" s="19"/>
      <c r="J19" s="19"/>
      <c r="K19" s="19">
        <v>144057</v>
      </c>
      <c r="L19" s="19"/>
      <c r="M19" s="19"/>
      <c r="N19" s="19"/>
      <c r="O19" s="19"/>
      <c r="P19" s="19"/>
      <c r="Q19" s="19">
        <v>144057</v>
      </c>
    </row>
    <row r="20" spans="1:17" x14ac:dyDescent="0.4">
      <c r="A20" s="14" t="s">
        <v>133</v>
      </c>
      <c r="B20" s="14" t="s">
        <v>970</v>
      </c>
      <c r="C20" s="15" t="s">
        <v>134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1094</v>
      </c>
      <c r="P20" s="16"/>
      <c r="Q20" s="16">
        <v>1094</v>
      </c>
    </row>
    <row r="21" spans="1:17" x14ac:dyDescent="0.4">
      <c r="A21" s="17" t="s">
        <v>135</v>
      </c>
      <c r="B21" s="17" t="s">
        <v>971</v>
      </c>
      <c r="C21" s="18" t="s">
        <v>136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v>1094</v>
      </c>
      <c r="P21" s="19"/>
      <c r="Q21" s="19">
        <v>1094</v>
      </c>
    </row>
    <row r="22" spans="1:17" x14ac:dyDescent="0.4">
      <c r="A22" s="14" t="s">
        <v>147</v>
      </c>
      <c r="B22" s="14" t="s">
        <v>970</v>
      </c>
      <c r="C22" s="15" t="s">
        <v>148</v>
      </c>
      <c r="D22" s="16">
        <v>342</v>
      </c>
      <c r="E22" s="16"/>
      <c r="F22" s="16">
        <v>17828</v>
      </c>
      <c r="G22" s="16">
        <v>2494285</v>
      </c>
      <c r="H22" s="16">
        <v>76371</v>
      </c>
      <c r="I22" s="16"/>
      <c r="J22" s="16"/>
      <c r="K22" s="16">
        <v>598592</v>
      </c>
      <c r="L22" s="16"/>
      <c r="M22" s="16"/>
      <c r="N22" s="16">
        <v>305180</v>
      </c>
      <c r="O22" s="16">
        <v>475283</v>
      </c>
      <c r="P22" s="16"/>
      <c r="Q22" s="16">
        <v>3967881</v>
      </c>
    </row>
    <row r="23" spans="1:17" x14ac:dyDescent="0.4">
      <c r="A23" s="17" t="s">
        <v>205</v>
      </c>
      <c r="B23" s="17" t="s">
        <v>971</v>
      </c>
      <c r="C23" s="18" t="s">
        <v>206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>
        <v>1921</v>
      </c>
      <c r="P23" s="19"/>
      <c r="Q23" s="19">
        <v>1921</v>
      </c>
    </row>
    <row r="24" spans="1:17" x14ac:dyDescent="0.4">
      <c r="A24" s="17" t="s">
        <v>245</v>
      </c>
      <c r="B24" s="17" t="s">
        <v>971</v>
      </c>
      <c r="C24" s="18" t="s">
        <v>246</v>
      </c>
      <c r="D24" s="19"/>
      <c r="E24" s="19"/>
      <c r="F24" s="19">
        <v>17828</v>
      </c>
      <c r="G24" s="19">
        <v>2494285</v>
      </c>
      <c r="H24" s="19">
        <v>76371</v>
      </c>
      <c r="I24" s="19"/>
      <c r="J24" s="19"/>
      <c r="K24" s="19">
        <v>574454</v>
      </c>
      <c r="L24" s="19"/>
      <c r="M24" s="19"/>
      <c r="N24" s="19">
        <v>305180</v>
      </c>
      <c r="O24" s="19">
        <v>473362</v>
      </c>
      <c r="P24" s="19"/>
      <c r="Q24" s="19">
        <v>3941480</v>
      </c>
    </row>
    <row r="25" spans="1:17" x14ac:dyDescent="0.4">
      <c r="A25" s="17" t="s">
        <v>261</v>
      </c>
      <c r="B25" s="17" t="s">
        <v>972</v>
      </c>
      <c r="C25" s="18" t="s">
        <v>262</v>
      </c>
      <c r="D25" s="19"/>
      <c r="E25" s="19"/>
      <c r="F25" s="19">
        <v>17828</v>
      </c>
      <c r="G25" s="19">
        <v>2494285</v>
      </c>
      <c r="H25" s="19">
        <v>76371</v>
      </c>
      <c r="I25" s="19"/>
      <c r="J25" s="19"/>
      <c r="K25" s="19">
        <v>574454</v>
      </c>
      <c r="L25" s="19"/>
      <c r="M25" s="19"/>
      <c r="N25" s="19">
        <v>305180</v>
      </c>
      <c r="O25" s="19">
        <v>473362</v>
      </c>
      <c r="P25" s="19"/>
      <c r="Q25" s="19">
        <v>3941480</v>
      </c>
    </row>
    <row r="26" spans="1:17" x14ac:dyDescent="0.4">
      <c r="A26" s="17" t="s">
        <v>265</v>
      </c>
      <c r="B26" s="17" t="s">
        <v>975</v>
      </c>
      <c r="C26" s="18" t="s">
        <v>266</v>
      </c>
      <c r="D26" s="19"/>
      <c r="E26" s="19"/>
      <c r="F26" s="19"/>
      <c r="G26" s="19">
        <v>1127153</v>
      </c>
      <c r="H26" s="19">
        <v>14295</v>
      </c>
      <c r="I26" s="19"/>
      <c r="J26" s="19"/>
      <c r="K26" s="19">
        <v>31955</v>
      </c>
      <c r="L26" s="19"/>
      <c r="M26" s="19"/>
      <c r="N26" s="19"/>
      <c r="O26" s="19">
        <v>70808</v>
      </c>
      <c r="P26" s="19"/>
      <c r="Q26" s="19">
        <v>1244211</v>
      </c>
    </row>
    <row r="27" spans="1:17" x14ac:dyDescent="0.4">
      <c r="A27" s="17" t="s">
        <v>267</v>
      </c>
      <c r="B27" s="17" t="s">
        <v>975</v>
      </c>
      <c r="C27" s="18" t="s">
        <v>268</v>
      </c>
      <c r="D27" s="19"/>
      <c r="E27" s="19"/>
      <c r="F27" s="19">
        <v>17828</v>
      </c>
      <c r="G27" s="19">
        <v>1157610</v>
      </c>
      <c r="H27" s="19"/>
      <c r="I27" s="19"/>
      <c r="J27" s="19"/>
      <c r="K27" s="19"/>
      <c r="L27" s="19"/>
      <c r="M27" s="19"/>
      <c r="N27" s="19">
        <v>106846</v>
      </c>
      <c r="O27" s="19">
        <v>276592</v>
      </c>
      <c r="P27" s="19"/>
      <c r="Q27" s="19">
        <v>1558876</v>
      </c>
    </row>
    <row r="28" spans="1:17" x14ac:dyDescent="0.4">
      <c r="A28" s="17" t="s">
        <v>269</v>
      </c>
      <c r="B28" s="17" t="s">
        <v>975</v>
      </c>
      <c r="C28" s="18" t="s">
        <v>270</v>
      </c>
      <c r="D28" s="19"/>
      <c r="E28" s="19"/>
      <c r="F28" s="19"/>
      <c r="G28" s="19"/>
      <c r="H28" s="19"/>
      <c r="I28" s="19"/>
      <c r="J28" s="19"/>
      <c r="K28" s="19">
        <v>28898</v>
      </c>
      <c r="L28" s="19"/>
      <c r="M28" s="19"/>
      <c r="N28" s="19"/>
      <c r="O28" s="19">
        <v>101032</v>
      </c>
      <c r="P28" s="19"/>
      <c r="Q28" s="19">
        <v>129930</v>
      </c>
    </row>
    <row r="29" spans="1:17" x14ac:dyDescent="0.4">
      <c r="A29" s="17" t="s">
        <v>271</v>
      </c>
      <c r="B29" s="17" t="s">
        <v>971</v>
      </c>
      <c r="C29" s="18" t="s">
        <v>272</v>
      </c>
      <c r="D29" s="19">
        <v>342</v>
      </c>
      <c r="E29" s="19"/>
      <c r="F29" s="19"/>
      <c r="G29" s="19"/>
      <c r="H29" s="19"/>
      <c r="I29" s="19"/>
      <c r="J29" s="19"/>
      <c r="K29" s="19">
        <v>24138</v>
      </c>
      <c r="L29" s="19"/>
      <c r="M29" s="19"/>
      <c r="N29" s="19"/>
      <c r="O29" s="19"/>
      <c r="P29" s="19"/>
      <c r="Q29" s="19">
        <v>24480</v>
      </c>
    </row>
    <row r="30" spans="1:17" x14ac:dyDescent="0.4">
      <c r="A30" s="17" t="s">
        <v>275</v>
      </c>
      <c r="B30" s="17" t="s">
        <v>972</v>
      </c>
      <c r="C30" s="18" t="s">
        <v>276</v>
      </c>
      <c r="D30" s="19">
        <v>342</v>
      </c>
      <c r="E30" s="19"/>
      <c r="F30" s="19"/>
      <c r="G30" s="19"/>
      <c r="H30" s="19"/>
      <c r="I30" s="19"/>
      <c r="J30" s="19"/>
      <c r="K30" s="19">
        <v>24138</v>
      </c>
      <c r="L30" s="19"/>
      <c r="M30" s="19"/>
      <c r="N30" s="19"/>
      <c r="O30" s="19"/>
      <c r="P30" s="19"/>
      <c r="Q30" s="19">
        <v>24480</v>
      </c>
    </row>
    <row r="31" spans="1:17" x14ac:dyDescent="0.4">
      <c r="A31" s="14" t="s">
        <v>281</v>
      </c>
      <c r="B31" s="14" t="s">
        <v>970</v>
      </c>
      <c r="C31" s="15" t="s">
        <v>282</v>
      </c>
      <c r="D31" s="16"/>
      <c r="E31" s="16"/>
      <c r="F31" s="16">
        <v>961320</v>
      </c>
      <c r="G31" s="16">
        <v>118828428</v>
      </c>
      <c r="H31" s="16">
        <v>4621478</v>
      </c>
      <c r="I31" s="16">
        <v>102637851</v>
      </c>
      <c r="J31" s="16">
        <v>6570285</v>
      </c>
      <c r="K31" s="16"/>
      <c r="L31" s="16"/>
      <c r="M31" s="16"/>
      <c r="N31" s="16"/>
      <c r="O31" s="16">
        <v>47195563</v>
      </c>
      <c r="P31" s="16"/>
      <c r="Q31" s="16">
        <v>280814925</v>
      </c>
    </row>
    <row r="32" spans="1:17" x14ac:dyDescent="0.4">
      <c r="A32" s="17" t="s">
        <v>295</v>
      </c>
      <c r="B32" s="17" t="s">
        <v>971</v>
      </c>
      <c r="C32" s="18" t="s">
        <v>296</v>
      </c>
      <c r="D32" s="19"/>
      <c r="E32" s="19"/>
      <c r="F32" s="19">
        <v>961320</v>
      </c>
      <c r="G32" s="19">
        <v>118828428</v>
      </c>
      <c r="H32" s="19">
        <v>3854165</v>
      </c>
      <c r="I32" s="19">
        <v>71543286</v>
      </c>
      <c r="J32" s="19"/>
      <c r="K32" s="19"/>
      <c r="L32" s="19"/>
      <c r="M32" s="19"/>
      <c r="N32" s="19"/>
      <c r="O32" s="19">
        <v>47195563</v>
      </c>
      <c r="P32" s="19"/>
      <c r="Q32" s="19">
        <v>242382762</v>
      </c>
    </row>
    <row r="33" spans="1:17" x14ac:dyDescent="0.4">
      <c r="A33" s="17" t="s">
        <v>297</v>
      </c>
      <c r="B33" s="17" t="s">
        <v>972</v>
      </c>
      <c r="C33" s="18" t="s">
        <v>298</v>
      </c>
      <c r="D33" s="19"/>
      <c r="E33" s="19"/>
      <c r="F33" s="19"/>
      <c r="G33" s="19">
        <v>109506109</v>
      </c>
      <c r="H33" s="19">
        <v>3854165</v>
      </c>
      <c r="I33" s="19">
        <v>50592112</v>
      </c>
      <c r="J33" s="19"/>
      <c r="K33" s="19"/>
      <c r="L33" s="19"/>
      <c r="M33" s="19"/>
      <c r="N33" s="19"/>
      <c r="O33" s="19">
        <v>45759768</v>
      </c>
      <c r="P33" s="19"/>
      <c r="Q33" s="19">
        <v>209712154</v>
      </c>
    </row>
    <row r="34" spans="1:17" x14ac:dyDescent="0.4">
      <c r="A34" s="17" t="s">
        <v>299</v>
      </c>
      <c r="B34" s="17" t="s">
        <v>972</v>
      </c>
      <c r="C34" s="18" t="s">
        <v>300</v>
      </c>
      <c r="D34" s="19"/>
      <c r="E34" s="19"/>
      <c r="F34" s="19">
        <v>961320</v>
      </c>
      <c r="G34" s="19">
        <v>9322319</v>
      </c>
      <c r="H34" s="19"/>
      <c r="I34" s="19">
        <v>20951174</v>
      </c>
      <c r="J34" s="19"/>
      <c r="K34" s="19"/>
      <c r="L34" s="19"/>
      <c r="M34" s="19"/>
      <c r="N34" s="19"/>
      <c r="O34" s="19">
        <v>1435795</v>
      </c>
      <c r="P34" s="19"/>
      <c r="Q34" s="19">
        <v>32670608</v>
      </c>
    </row>
    <row r="35" spans="1:17" x14ac:dyDescent="0.4">
      <c r="A35" s="17" t="s">
        <v>301</v>
      </c>
      <c r="B35" s="17" t="s">
        <v>975</v>
      </c>
      <c r="C35" s="18" t="s">
        <v>302</v>
      </c>
      <c r="D35" s="19"/>
      <c r="E35" s="19"/>
      <c r="F35" s="19">
        <v>961320</v>
      </c>
      <c r="G35" s="19">
        <v>9322319</v>
      </c>
      <c r="H35" s="19"/>
      <c r="I35" s="19">
        <v>20951174</v>
      </c>
      <c r="J35" s="19"/>
      <c r="K35" s="19"/>
      <c r="L35" s="19"/>
      <c r="M35" s="19"/>
      <c r="N35" s="19"/>
      <c r="O35" s="19">
        <v>1434098</v>
      </c>
      <c r="P35" s="19"/>
      <c r="Q35" s="19">
        <v>32668911</v>
      </c>
    </row>
    <row r="36" spans="1:17" x14ac:dyDescent="0.4">
      <c r="A36" s="17" t="s">
        <v>309</v>
      </c>
      <c r="B36" s="17" t="s">
        <v>975</v>
      </c>
      <c r="C36" s="18" t="s">
        <v>310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>
        <v>1697</v>
      </c>
      <c r="P36" s="19"/>
      <c r="Q36" s="19">
        <v>1697</v>
      </c>
    </row>
    <row r="37" spans="1:17" x14ac:dyDescent="0.4">
      <c r="A37" s="17" t="s">
        <v>313</v>
      </c>
      <c r="B37" s="17" t="s">
        <v>971</v>
      </c>
      <c r="C37" s="18" t="s">
        <v>314</v>
      </c>
      <c r="D37" s="19"/>
      <c r="E37" s="19"/>
      <c r="F37" s="19"/>
      <c r="G37" s="19"/>
      <c r="H37" s="19">
        <v>767313</v>
      </c>
      <c r="I37" s="19">
        <v>31094565</v>
      </c>
      <c r="J37" s="19">
        <v>6570285</v>
      </c>
      <c r="K37" s="19"/>
      <c r="L37" s="19"/>
      <c r="M37" s="19"/>
      <c r="N37" s="19"/>
      <c r="O37" s="19"/>
      <c r="P37" s="19"/>
      <c r="Q37" s="19">
        <v>38432163</v>
      </c>
    </row>
    <row r="38" spans="1:17" x14ac:dyDescent="0.4">
      <c r="A38" s="17" t="s">
        <v>315</v>
      </c>
      <c r="B38" s="17" t="s">
        <v>972</v>
      </c>
      <c r="C38" s="18" t="s">
        <v>316</v>
      </c>
      <c r="D38" s="19"/>
      <c r="E38" s="19"/>
      <c r="F38" s="19"/>
      <c r="G38" s="19"/>
      <c r="H38" s="19">
        <v>767313</v>
      </c>
      <c r="I38" s="19">
        <v>31094565</v>
      </c>
      <c r="J38" s="19">
        <v>6570285</v>
      </c>
      <c r="K38" s="19"/>
      <c r="L38" s="19"/>
      <c r="M38" s="19"/>
      <c r="N38" s="19"/>
      <c r="O38" s="19"/>
      <c r="P38" s="19"/>
      <c r="Q38" s="19">
        <v>38432163</v>
      </c>
    </row>
    <row r="39" spans="1:17" x14ac:dyDescent="0.4">
      <c r="A39" s="17" t="s">
        <v>317</v>
      </c>
      <c r="B39" s="17" t="s">
        <v>975</v>
      </c>
      <c r="C39" s="18" t="s">
        <v>318</v>
      </c>
      <c r="D39" s="19"/>
      <c r="E39" s="19"/>
      <c r="F39" s="19"/>
      <c r="G39" s="19"/>
      <c r="H39" s="19">
        <v>767313</v>
      </c>
      <c r="I39" s="19">
        <v>7239166</v>
      </c>
      <c r="J39" s="19"/>
      <c r="K39" s="19"/>
      <c r="L39" s="19"/>
      <c r="M39" s="19"/>
      <c r="N39" s="19"/>
      <c r="O39" s="19"/>
      <c r="P39" s="19"/>
      <c r="Q39" s="19">
        <v>8006479</v>
      </c>
    </row>
    <row r="40" spans="1:17" x14ac:dyDescent="0.4">
      <c r="A40" s="17" t="s">
        <v>319</v>
      </c>
      <c r="B40" s="17" t="s">
        <v>975</v>
      </c>
      <c r="C40" s="18" t="s">
        <v>320</v>
      </c>
      <c r="D40" s="19"/>
      <c r="E40" s="19"/>
      <c r="F40" s="19"/>
      <c r="G40" s="19"/>
      <c r="H40" s="19"/>
      <c r="I40" s="19">
        <v>23855399</v>
      </c>
      <c r="J40" s="19">
        <v>6570285</v>
      </c>
      <c r="K40" s="19"/>
      <c r="L40" s="19"/>
      <c r="M40" s="19"/>
      <c r="N40" s="19"/>
      <c r="O40" s="19"/>
      <c r="P40" s="19"/>
      <c r="Q40" s="19">
        <v>30425684</v>
      </c>
    </row>
    <row r="41" spans="1:17" x14ac:dyDescent="0.4">
      <c r="A41" s="14" t="s">
        <v>321</v>
      </c>
      <c r="B41" s="14" t="s">
        <v>970</v>
      </c>
      <c r="C41" s="15" t="s">
        <v>322</v>
      </c>
      <c r="D41" s="16"/>
      <c r="E41" s="16"/>
      <c r="F41" s="16"/>
      <c r="G41" s="16"/>
      <c r="H41" s="16"/>
      <c r="I41" s="16"/>
      <c r="J41" s="16"/>
      <c r="K41" s="16">
        <v>5825</v>
      </c>
      <c r="L41" s="16"/>
      <c r="M41" s="16"/>
      <c r="N41" s="16"/>
      <c r="O41" s="16"/>
      <c r="P41" s="16"/>
      <c r="Q41" s="16">
        <v>5825</v>
      </c>
    </row>
    <row r="42" spans="1:17" x14ac:dyDescent="0.4">
      <c r="A42" s="17" t="s">
        <v>327</v>
      </c>
      <c r="B42" s="17" t="s">
        <v>971</v>
      </c>
      <c r="C42" s="18" t="s">
        <v>328</v>
      </c>
      <c r="D42" s="19"/>
      <c r="E42" s="19"/>
      <c r="F42" s="19"/>
      <c r="G42" s="19"/>
      <c r="H42" s="19"/>
      <c r="I42" s="19"/>
      <c r="J42" s="19"/>
      <c r="K42" s="19">
        <v>5825</v>
      </c>
      <c r="L42" s="19"/>
      <c r="M42" s="19"/>
      <c r="N42" s="19"/>
      <c r="O42" s="19"/>
      <c r="P42" s="19"/>
      <c r="Q42" s="19">
        <v>5825</v>
      </c>
    </row>
    <row r="43" spans="1:17" x14ac:dyDescent="0.4">
      <c r="A43" s="17" t="s">
        <v>329</v>
      </c>
      <c r="B43" s="17" t="s">
        <v>972</v>
      </c>
      <c r="C43" s="18" t="s">
        <v>330</v>
      </c>
      <c r="D43" s="19"/>
      <c r="E43" s="19"/>
      <c r="F43" s="19"/>
      <c r="G43" s="19"/>
      <c r="H43" s="19"/>
      <c r="I43" s="19"/>
      <c r="J43" s="19"/>
      <c r="K43" s="19">
        <v>5825</v>
      </c>
      <c r="L43" s="19"/>
      <c r="M43" s="19"/>
      <c r="N43" s="19"/>
      <c r="O43" s="19"/>
      <c r="P43" s="19"/>
      <c r="Q43" s="19">
        <v>5825</v>
      </c>
    </row>
    <row r="44" spans="1:17" x14ac:dyDescent="0.4">
      <c r="A44" s="14" t="s">
        <v>331</v>
      </c>
      <c r="B44" s="14" t="s">
        <v>970</v>
      </c>
      <c r="C44" s="15" t="s">
        <v>332</v>
      </c>
      <c r="D44" s="16"/>
      <c r="E44" s="16"/>
      <c r="F44" s="16">
        <v>121159</v>
      </c>
      <c r="G44" s="16">
        <v>4501031</v>
      </c>
      <c r="H44" s="16">
        <v>42402</v>
      </c>
      <c r="I44" s="16">
        <v>816819</v>
      </c>
      <c r="J44" s="16"/>
      <c r="K44" s="16">
        <v>354802</v>
      </c>
      <c r="L44" s="16">
        <v>12639</v>
      </c>
      <c r="M44" s="16">
        <v>1162</v>
      </c>
      <c r="N44" s="16"/>
      <c r="O44" s="16">
        <v>1611480</v>
      </c>
      <c r="P44" s="16"/>
      <c r="Q44" s="16">
        <v>7461494</v>
      </c>
    </row>
    <row r="45" spans="1:17" x14ac:dyDescent="0.4">
      <c r="A45" s="17" t="s">
        <v>333</v>
      </c>
      <c r="B45" s="17" t="s">
        <v>971</v>
      </c>
      <c r="C45" s="18" t="s">
        <v>334</v>
      </c>
      <c r="D45" s="19"/>
      <c r="E45" s="19"/>
      <c r="F45" s="19">
        <v>114779</v>
      </c>
      <c r="G45" s="19">
        <v>613043</v>
      </c>
      <c r="H45" s="19"/>
      <c r="I45" s="19">
        <v>31769</v>
      </c>
      <c r="J45" s="19"/>
      <c r="K45" s="19">
        <v>243755</v>
      </c>
      <c r="L45" s="19">
        <v>12639</v>
      </c>
      <c r="M45" s="19"/>
      <c r="N45" s="19"/>
      <c r="O45" s="19">
        <v>3771</v>
      </c>
      <c r="P45" s="19"/>
      <c r="Q45" s="19">
        <v>1019756</v>
      </c>
    </row>
    <row r="46" spans="1:17" x14ac:dyDescent="0.4">
      <c r="A46" s="17" t="s">
        <v>335</v>
      </c>
      <c r="B46" s="17" t="s">
        <v>972</v>
      </c>
      <c r="C46" s="18" t="s">
        <v>336</v>
      </c>
      <c r="D46" s="19"/>
      <c r="E46" s="19"/>
      <c r="F46" s="19"/>
      <c r="G46" s="19">
        <v>613043</v>
      </c>
      <c r="H46" s="19"/>
      <c r="I46" s="19"/>
      <c r="J46" s="19"/>
      <c r="K46" s="19"/>
      <c r="L46" s="19"/>
      <c r="M46" s="19"/>
      <c r="N46" s="19"/>
      <c r="O46" s="19">
        <v>264</v>
      </c>
      <c r="P46" s="19"/>
      <c r="Q46" s="19">
        <v>613307</v>
      </c>
    </row>
    <row r="47" spans="1:17" x14ac:dyDescent="0.4">
      <c r="A47" s="17" t="s">
        <v>337</v>
      </c>
      <c r="B47" s="17" t="s">
        <v>972</v>
      </c>
      <c r="C47" s="18" t="s">
        <v>338</v>
      </c>
      <c r="D47" s="19"/>
      <c r="E47" s="19"/>
      <c r="F47" s="19">
        <v>114779</v>
      </c>
      <c r="G47" s="19"/>
      <c r="H47" s="19"/>
      <c r="I47" s="19">
        <v>31769</v>
      </c>
      <c r="J47" s="19"/>
      <c r="K47" s="19">
        <v>243755</v>
      </c>
      <c r="L47" s="19">
        <v>12639</v>
      </c>
      <c r="M47" s="19"/>
      <c r="N47" s="19"/>
      <c r="O47" s="19">
        <v>3507</v>
      </c>
      <c r="P47" s="19"/>
      <c r="Q47" s="19">
        <v>406449</v>
      </c>
    </row>
    <row r="48" spans="1:17" x14ac:dyDescent="0.4">
      <c r="A48" s="17" t="s">
        <v>341</v>
      </c>
      <c r="B48" s="17" t="s">
        <v>971</v>
      </c>
      <c r="C48" s="18" t="s">
        <v>342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>
        <v>27061</v>
      </c>
      <c r="P48" s="19"/>
      <c r="Q48" s="19">
        <v>27061</v>
      </c>
    </row>
    <row r="49" spans="1:17" x14ac:dyDescent="0.4">
      <c r="A49" s="17" t="s">
        <v>355</v>
      </c>
      <c r="B49" s="17" t="s">
        <v>971</v>
      </c>
      <c r="C49" s="18" t="s">
        <v>356</v>
      </c>
      <c r="D49" s="19"/>
      <c r="E49" s="19"/>
      <c r="F49" s="19"/>
      <c r="G49" s="19"/>
      <c r="H49" s="19"/>
      <c r="I49" s="19"/>
      <c r="J49" s="19"/>
      <c r="K49" s="19">
        <v>310</v>
      </c>
      <c r="L49" s="19"/>
      <c r="M49" s="19"/>
      <c r="N49" s="19"/>
      <c r="O49" s="19"/>
      <c r="P49" s="19"/>
      <c r="Q49" s="19">
        <v>310</v>
      </c>
    </row>
    <row r="50" spans="1:17" x14ac:dyDescent="0.4">
      <c r="A50" s="17" t="s">
        <v>365</v>
      </c>
      <c r="B50" s="17" t="s">
        <v>971</v>
      </c>
      <c r="C50" s="18" t="s">
        <v>366</v>
      </c>
      <c r="D50" s="19"/>
      <c r="E50" s="19"/>
      <c r="F50" s="19"/>
      <c r="G50" s="19"/>
      <c r="H50" s="19"/>
      <c r="I50" s="19"/>
      <c r="J50" s="19"/>
      <c r="K50" s="19">
        <v>1417</v>
      </c>
      <c r="L50" s="19"/>
      <c r="M50" s="19">
        <v>1162</v>
      </c>
      <c r="N50" s="19"/>
      <c r="O50" s="19"/>
      <c r="P50" s="19"/>
      <c r="Q50" s="19">
        <v>2579</v>
      </c>
    </row>
    <row r="51" spans="1:17" x14ac:dyDescent="0.4">
      <c r="A51" s="17" t="s">
        <v>367</v>
      </c>
      <c r="B51" s="17" t="s">
        <v>972</v>
      </c>
      <c r="C51" s="18" t="s">
        <v>368</v>
      </c>
      <c r="D51" s="19"/>
      <c r="E51" s="19"/>
      <c r="F51" s="19"/>
      <c r="G51" s="19"/>
      <c r="H51" s="19"/>
      <c r="I51" s="19"/>
      <c r="J51" s="19"/>
      <c r="K51" s="19">
        <v>601</v>
      </c>
      <c r="L51" s="19"/>
      <c r="M51" s="19"/>
      <c r="N51" s="19"/>
      <c r="O51" s="19"/>
      <c r="P51" s="19"/>
      <c r="Q51" s="19">
        <v>601</v>
      </c>
    </row>
    <row r="52" spans="1:17" x14ac:dyDescent="0.4">
      <c r="A52" s="17" t="s">
        <v>371</v>
      </c>
      <c r="B52" s="17" t="s">
        <v>971</v>
      </c>
      <c r="C52" s="18" t="s">
        <v>372</v>
      </c>
      <c r="D52" s="19"/>
      <c r="E52" s="19"/>
      <c r="F52" s="19"/>
      <c r="G52" s="19">
        <v>4113</v>
      </c>
      <c r="H52" s="19"/>
      <c r="I52" s="19"/>
      <c r="J52" s="19"/>
      <c r="K52" s="19">
        <v>47942</v>
      </c>
      <c r="L52" s="19"/>
      <c r="M52" s="19"/>
      <c r="N52" s="19"/>
      <c r="O52" s="19"/>
      <c r="P52" s="19"/>
      <c r="Q52" s="19">
        <v>52055</v>
      </c>
    </row>
    <row r="53" spans="1:17" x14ac:dyDescent="0.4">
      <c r="A53" s="17" t="s">
        <v>373</v>
      </c>
      <c r="B53" s="17" t="s">
        <v>972</v>
      </c>
      <c r="C53" s="18" t="s">
        <v>374</v>
      </c>
      <c r="D53" s="19"/>
      <c r="E53" s="19"/>
      <c r="F53" s="19"/>
      <c r="G53" s="19"/>
      <c r="H53" s="19"/>
      <c r="I53" s="19"/>
      <c r="J53" s="19"/>
      <c r="K53" s="19">
        <v>637</v>
      </c>
      <c r="L53" s="19"/>
      <c r="M53" s="19"/>
      <c r="N53" s="19"/>
      <c r="O53" s="19"/>
      <c r="P53" s="19"/>
      <c r="Q53" s="19">
        <v>637</v>
      </c>
    </row>
    <row r="54" spans="1:17" x14ac:dyDescent="0.4">
      <c r="A54" s="17" t="s">
        <v>375</v>
      </c>
      <c r="B54" s="17" t="s">
        <v>975</v>
      </c>
      <c r="C54" s="18" t="s">
        <v>376</v>
      </c>
      <c r="D54" s="19"/>
      <c r="E54" s="19"/>
      <c r="F54" s="19"/>
      <c r="G54" s="19"/>
      <c r="H54" s="19"/>
      <c r="I54" s="19"/>
      <c r="J54" s="19"/>
      <c r="K54" s="19">
        <v>637</v>
      </c>
      <c r="L54" s="19"/>
      <c r="M54" s="19"/>
      <c r="N54" s="19"/>
      <c r="O54" s="19"/>
      <c r="P54" s="19"/>
      <c r="Q54" s="19">
        <v>637</v>
      </c>
    </row>
    <row r="55" spans="1:17" x14ac:dyDescent="0.4">
      <c r="A55" s="17" t="s">
        <v>381</v>
      </c>
      <c r="B55" s="17" t="s">
        <v>971</v>
      </c>
      <c r="C55" s="18" t="s">
        <v>382</v>
      </c>
      <c r="D55" s="19"/>
      <c r="E55" s="19"/>
      <c r="F55" s="19">
        <v>6380</v>
      </c>
      <c r="G55" s="19">
        <v>3883875</v>
      </c>
      <c r="H55" s="19"/>
      <c r="I55" s="19">
        <v>785050</v>
      </c>
      <c r="J55" s="19"/>
      <c r="K55" s="19">
        <v>59440</v>
      </c>
      <c r="L55" s="19"/>
      <c r="M55" s="19"/>
      <c r="N55" s="19"/>
      <c r="O55" s="19">
        <v>1580648</v>
      </c>
      <c r="P55" s="19"/>
      <c r="Q55" s="19">
        <v>6315393</v>
      </c>
    </row>
    <row r="56" spans="1:17" x14ac:dyDescent="0.4">
      <c r="A56" s="17" t="s">
        <v>385</v>
      </c>
      <c r="B56" s="17" t="s">
        <v>972</v>
      </c>
      <c r="C56" s="18" t="s">
        <v>386</v>
      </c>
      <c r="D56" s="19"/>
      <c r="E56" s="19"/>
      <c r="F56" s="19"/>
      <c r="G56" s="19"/>
      <c r="H56" s="19"/>
      <c r="I56" s="19"/>
      <c r="J56" s="19"/>
      <c r="K56" s="19">
        <v>14347</v>
      </c>
      <c r="L56" s="19"/>
      <c r="M56" s="19"/>
      <c r="N56" s="19"/>
      <c r="O56" s="19"/>
      <c r="P56" s="19"/>
      <c r="Q56" s="19">
        <v>14347</v>
      </c>
    </row>
    <row r="57" spans="1:17" x14ac:dyDescent="0.4">
      <c r="A57" s="17" t="s">
        <v>387</v>
      </c>
      <c r="B57" s="17" t="s">
        <v>972</v>
      </c>
      <c r="C57" s="18" t="s">
        <v>388</v>
      </c>
      <c r="D57" s="19"/>
      <c r="E57" s="19"/>
      <c r="F57" s="19"/>
      <c r="G57" s="19">
        <v>113285</v>
      </c>
      <c r="H57" s="19"/>
      <c r="I57" s="19">
        <v>665341</v>
      </c>
      <c r="J57" s="19"/>
      <c r="K57" s="19">
        <v>2417</v>
      </c>
      <c r="L57" s="19"/>
      <c r="M57" s="19"/>
      <c r="N57" s="19"/>
      <c r="O57" s="19"/>
      <c r="P57" s="19"/>
      <c r="Q57" s="19">
        <v>781043</v>
      </c>
    </row>
    <row r="58" spans="1:17" x14ac:dyDescent="0.4">
      <c r="A58" s="17" t="s">
        <v>391</v>
      </c>
      <c r="B58" s="17" t="s">
        <v>972</v>
      </c>
      <c r="C58" s="18" t="s">
        <v>392</v>
      </c>
      <c r="D58" s="19"/>
      <c r="E58" s="19"/>
      <c r="F58" s="19"/>
      <c r="G58" s="19">
        <v>2273210</v>
      </c>
      <c r="H58" s="19"/>
      <c r="I58" s="19">
        <v>119709</v>
      </c>
      <c r="J58" s="19"/>
      <c r="K58" s="19">
        <v>31618</v>
      </c>
      <c r="L58" s="19"/>
      <c r="M58" s="19"/>
      <c r="N58" s="19"/>
      <c r="O58" s="19">
        <v>1574820</v>
      </c>
      <c r="P58" s="19"/>
      <c r="Q58" s="19">
        <v>3999357</v>
      </c>
    </row>
    <row r="59" spans="1:17" x14ac:dyDescent="0.4">
      <c r="A59" s="17" t="s">
        <v>393</v>
      </c>
      <c r="B59" s="17" t="s">
        <v>971</v>
      </c>
      <c r="C59" s="18" t="s">
        <v>394</v>
      </c>
      <c r="D59" s="19"/>
      <c r="E59" s="19"/>
      <c r="F59" s="19"/>
      <c r="G59" s="19"/>
      <c r="H59" s="19">
        <v>42402</v>
      </c>
      <c r="I59" s="19"/>
      <c r="J59" s="19"/>
      <c r="K59" s="19">
        <v>1938</v>
      </c>
      <c r="L59" s="19"/>
      <c r="M59" s="19"/>
      <c r="N59" s="19"/>
      <c r="O59" s="19"/>
      <c r="P59" s="19"/>
      <c r="Q59" s="19">
        <v>44340</v>
      </c>
    </row>
    <row r="60" spans="1:17" x14ac:dyDescent="0.4">
      <c r="A60" s="17" t="s">
        <v>401</v>
      </c>
      <c r="B60" s="17" t="s">
        <v>972</v>
      </c>
      <c r="C60" s="18" t="s">
        <v>402</v>
      </c>
      <c r="D60" s="19"/>
      <c r="E60" s="19"/>
      <c r="F60" s="19"/>
      <c r="G60" s="19"/>
      <c r="H60" s="19">
        <v>42402</v>
      </c>
      <c r="I60" s="19"/>
      <c r="J60" s="19"/>
      <c r="K60" s="19"/>
      <c r="L60" s="19"/>
      <c r="M60" s="19"/>
      <c r="N60" s="19"/>
      <c r="O60" s="19"/>
      <c r="P60" s="19"/>
      <c r="Q60" s="19">
        <v>42402</v>
      </c>
    </row>
    <row r="61" spans="1:17" x14ac:dyDescent="0.4">
      <c r="A61" s="14" t="s">
        <v>403</v>
      </c>
      <c r="B61" s="14" t="s">
        <v>970</v>
      </c>
      <c r="C61" s="15" t="s">
        <v>404</v>
      </c>
      <c r="D61" s="16">
        <v>21632</v>
      </c>
      <c r="E61" s="16"/>
      <c r="F61" s="16">
        <v>7013691</v>
      </c>
      <c r="G61" s="16">
        <v>14054611</v>
      </c>
      <c r="H61" s="16">
        <v>3177</v>
      </c>
      <c r="I61" s="16">
        <v>5505049</v>
      </c>
      <c r="J61" s="16">
        <v>1066459</v>
      </c>
      <c r="K61" s="16">
        <v>2337304</v>
      </c>
      <c r="L61" s="16">
        <v>501983</v>
      </c>
      <c r="M61" s="16"/>
      <c r="N61" s="16">
        <v>1488</v>
      </c>
      <c r="O61" s="16">
        <v>52481617</v>
      </c>
      <c r="P61" s="16"/>
      <c r="Q61" s="16">
        <v>82987011</v>
      </c>
    </row>
    <row r="62" spans="1:17" x14ac:dyDescent="0.4">
      <c r="A62" s="17" t="s">
        <v>407</v>
      </c>
      <c r="B62" s="17" t="s">
        <v>971</v>
      </c>
      <c r="C62" s="18" t="s">
        <v>408</v>
      </c>
      <c r="D62" s="19"/>
      <c r="E62" s="19"/>
      <c r="F62" s="19"/>
      <c r="G62" s="19"/>
      <c r="H62" s="19"/>
      <c r="I62" s="19"/>
      <c r="J62" s="19"/>
      <c r="K62" s="19">
        <v>1337</v>
      </c>
      <c r="L62" s="19"/>
      <c r="M62" s="19"/>
      <c r="N62" s="19"/>
      <c r="O62" s="19"/>
      <c r="P62" s="19"/>
      <c r="Q62" s="19">
        <v>1337</v>
      </c>
    </row>
    <row r="63" spans="1:17" x14ac:dyDescent="0.4">
      <c r="A63" s="17" t="s">
        <v>409</v>
      </c>
      <c r="B63" s="17" t="s">
        <v>972</v>
      </c>
      <c r="C63" s="18" t="s">
        <v>410</v>
      </c>
      <c r="D63" s="19"/>
      <c r="E63" s="19"/>
      <c r="F63" s="19"/>
      <c r="G63" s="19"/>
      <c r="H63" s="19"/>
      <c r="I63" s="19"/>
      <c r="J63" s="19"/>
      <c r="K63" s="19">
        <v>1134</v>
      </c>
      <c r="L63" s="19"/>
      <c r="M63" s="19"/>
      <c r="N63" s="19"/>
      <c r="O63" s="19"/>
      <c r="P63" s="19"/>
      <c r="Q63" s="19">
        <v>1134</v>
      </c>
    </row>
    <row r="64" spans="1:17" x14ac:dyDescent="0.4">
      <c r="A64" s="17" t="s">
        <v>423</v>
      </c>
      <c r="B64" s="17" t="s">
        <v>971</v>
      </c>
      <c r="C64" s="18" t="s">
        <v>424</v>
      </c>
      <c r="D64" s="19"/>
      <c r="E64" s="19"/>
      <c r="F64" s="19"/>
      <c r="G64" s="19"/>
      <c r="H64" s="19"/>
      <c r="I64" s="19"/>
      <c r="J64" s="19"/>
      <c r="K64" s="19">
        <v>5615</v>
      </c>
      <c r="L64" s="19"/>
      <c r="M64" s="19"/>
      <c r="N64" s="19"/>
      <c r="O64" s="19"/>
      <c r="P64" s="19"/>
      <c r="Q64" s="19">
        <v>5615</v>
      </c>
    </row>
    <row r="65" spans="1:17" x14ac:dyDescent="0.4">
      <c r="A65" s="17" t="s">
        <v>427</v>
      </c>
      <c r="B65" s="17" t="s">
        <v>971</v>
      </c>
      <c r="C65" s="18" t="s">
        <v>428</v>
      </c>
      <c r="D65" s="19">
        <v>21632</v>
      </c>
      <c r="E65" s="19"/>
      <c r="F65" s="19">
        <v>1926</v>
      </c>
      <c r="G65" s="19"/>
      <c r="H65" s="19"/>
      <c r="I65" s="19"/>
      <c r="J65" s="19"/>
      <c r="K65" s="19">
        <v>57420</v>
      </c>
      <c r="L65" s="19"/>
      <c r="M65" s="19"/>
      <c r="N65" s="19">
        <v>1488</v>
      </c>
      <c r="O65" s="19"/>
      <c r="P65" s="19"/>
      <c r="Q65" s="19">
        <v>82466</v>
      </c>
    </row>
    <row r="66" spans="1:17" x14ac:dyDescent="0.4">
      <c r="A66" s="17" t="s">
        <v>429</v>
      </c>
      <c r="B66" s="17" t="s">
        <v>972</v>
      </c>
      <c r="C66" s="18" t="s">
        <v>430</v>
      </c>
      <c r="D66" s="19"/>
      <c r="E66" s="19"/>
      <c r="F66" s="19"/>
      <c r="G66" s="19"/>
      <c r="H66" s="19"/>
      <c r="I66" s="19"/>
      <c r="J66" s="19"/>
      <c r="K66" s="19">
        <v>45854</v>
      </c>
      <c r="L66" s="19"/>
      <c r="M66" s="19"/>
      <c r="N66" s="19"/>
      <c r="O66" s="19"/>
      <c r="P66" s="19"/>
      <c r="Q66" s="19">
        <v>45854</v>
      </c>
    </row>
    <row r="67" spans="1:17" x14ac:dyDescent="0.4">
      <c r="A67" s="17" t="s">
        <v>435</v>
      </c>
      <c r="B67" s="17" t="s">
        <v>975</v>
      </c>
      <c r="C67" s="18" t="s">
        <v>436</v>
      </c>
      <c r="D67" s="19"/>
      <c r="E67" s="19"/>
      <c r="F67" s="19"/>
      <c r="G67" s="19"/>
      <c r="H67" s="19"/>
      <c r="I67" s="19"/>
      <c r="J67" s="19"/>
      <c r="K67" s="19">
        <v>45854</v>
      </c>
      <c r="L67" s="19"/>
      <c r="M67" s="19"/>
      <c r="N67" s="19"/>
      <c r="O67" s="19"/>
      <c r="P67" s="19"/>
      <c r="Q67" s="19">
        <v>45854</v>
      </c>
    </row>
    <row r="68" spans="1:17" x14ac:dyDescent="0.4">
      <c r="A68" s="17" t="s">
        <v>451</v>
      </c>
      <c r="B68" s="17" t="s">
        <v>972</v>
      </c>
      <c r="C68" s="18" t="s">
        <v>452</v>
      </c>
      <c r="D68" s="19">
        <v>21632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v>21632</v>
      </c>
    </row>
    <row r="69" spans="1:17" x14ac:dyDescent="0.4">
      <c r="A69" s="17" t="s">
        <v>455</v>
      </c>
      <c r="B69" s="17" t="s">
        <v>971</v>
      </c>
      <c r="C69" s="18" t="s">
        <v>456</v>
      </c>
      <c r="D69" s="19"/>
      <c r="E69" s="19"/>
      <c r="F69" s="19">
        <v>10534</v>
      </c>
      <c r="G69" s="19">
        <v>1114</v>
      </c>
      <c r="H69" s="19"/>
      <c r="I69" s="19"/>
      <c r="J69" s="19">
        <v>2866</v>
      </c>
      <c r="K69" s="19">
        <v>248759</v>
      </c>
      <c r="L69" s="19"/>
      <c r="M69" s="19"/>
      <c r="N69" s="19"/>
      <c r="O69" s="19">
        <v>49847</v>
      </c>
      <c r="P69" s="19"/>
      <c r="Q69" s="19">
        <v>313120</v>
      </c>
    </row>
    <row r="70" spans="1:17" x14ac:dyDescent="0.4">
      <c r="A70" s="17" t="s">
        <v>457</v>
      </c>
      <c r="B70" s="17" t="s">
        <v>972</v>
      </c>
      <c r="C70" s="18" t="s">
        <v>458</v>
      </c>
      <c r="D70" s="19"/>
      <c r="E70" s="19"/>
      <c r="F70" s="19">
        <v>10534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>
        <v>10534</v>
      </c>
    </row>
    <row r="71" spans="1:17" x14ac:dyDescent="0.4">
      <c r="A71" s="17" t="s">
        <v>461</v>
      </c>
      <c r="B71" s="17" t="s">
        <v>971</v>
      </c>
      <c r="C71" s="18" t="s">
        <v>462</v>
      </c>
      <c r="D71" s="19"/>
      <c r="E71" s="19"/>
      <c r="F71" s="19"/>
      <c r="G71" s="19"/>
      <c r="H71" s="19">
        <v>3177</v>
      </c>
      <c r="I71" s="19"/>
      <c r="J71" s="19"/>
      <c r="K71" s="19"/>
      <c r="L71" s="19"/>
      <c r="M71" s="19"/>
      <c r="N71" s="19"/>
      <c r="O71" s="19"/>
      <c r="P71" s="19"/>
      <c r="Q71" s="19">
        <v>3177</v>
      </c>
    </row>
    <row r="72" spans="1:17" x14ac:dyDescent="0.4">
      <c r="A72" s="17" t="s">
        <v>463</v>
      </c>
      <c r="B72" s="17" t="s">
        <v>972</v>
      </c>
      <c r="C72" s="18" t="s">
        <v>464</v>
      </c>
      <c r="D72" s="19"/>
      <c r="E72" s="19"/>
      <c r="F72" s="19"/>
      <c r="G72" s="19"/>
      <c r="H72" s="19">
        <v>3177</v>
      </c>
      <c r="I72" s="19"/>
      <c r="J72" s="19"/>
      <c r="K72" s="19"/>
      <c r="L72" s="19"/>
      <c r="M72" s="19"/>
      <c r="N72" s="19"/>
      <c r="O72" s="19"/>
      <c r="P72" s="19"/>
      <c r="Q72" s="19">
        <v>3177</v>
      </c>
    </row>
    <row r="73" spans="1:17" x14ac:dyDescent="0.4">
      <c r="A73" s="17" t="s">
        <v>471</v>
      </c>
      <c r="B73" s="17" t="s">
        <v>971</v>
      </c>
      <c r="C73" s="18" t="s">
        <v>472</v>
      </c>
      <c r="D73" s="19"/>
      <c r="E73" s="19"/>
      <c r="F73" s="19">
        <v>7001231</v>
      </c>
      <c r="G73" s="19">
        <v>14053497</v>
      </c>
      <c r="H73" s="19"/>
      <c r="I73" s="19">
        <v>5505049</v>
      </c>
      <c r="J73" s="19">
        <v>1063593</v>
      </c>
      <c r="K73" s="19">
        <v>47752</v>
      </c>
      <c r="L73" s="19">
        <v>501983</v>
      </c>
      <c r="M73" s="19"/>
      <c r="N73" s="19"/>
      <c r="O73" s="19">
        <v>52431173</v>
      </c>
      <c r="P73" s="19"/>
      <c r="Q73" s="19">
        <v>80604278</v>
      </c>
    </row>
    <row r="74" spans="1:17" x14ac:dyDescent="0.4">
      <c r="A74" s="17" t="s">
        <v>485</v>
      </c>
      <c r="B74" s="17" t="s">
        <v>972</v>
      </c>
      <c r="C74" s="18" t="s">
        <v>486</v>
      </c>
      <c r="D74" s="19"/>
      <c r="E74" s="19"/>
      <c r="F74" s="19">
        <v>7001231</v>
      </c>
      <c r="G74" s="19">
        <v>14053497</v>
      </c>
      <c r="H74" s="19"/>
      <c r="I74" s="19">
        <v>5505049</v>
      </c>
      <c r="J74" s="19">
        <v>1040179</v>
      </c>
      <c r="K74" s="19"/>
      <c r="L74" s="19">
        <v>501983</v>
      </c>
      <c r="M74" s="19"/>
      <c r="N74" s="19"/>
      <c r="O74" s="19">
        <v>52431173</v>
      </c>
      <c r="P74" s="19"/>
      <c r="Q74" s="19">
        <v>80533112</v>
      </c>
    </row>
    <row r="75" spans="1:17" x14ac:dyDescent="0.4">
      <c r="A75" s="17" t="s">
        <v>495</v>
      </c>
      <c r="B75" s="17" t="s">
        <v>971</v>
      </c>
      <c r="C75" s="18" t="s">
        <v>496</v>
      </c>
      <c r="D75" s="19"/>
      <c r="E75" s="19"/>
      <c r="F75" s="19"/>
      <c r="G75" s="19"/>
      <c r="H75" s="19"/>
      <c r="I75" s="19"/>
      <c r="J75" s="19"/>
      <c r="K75" s="19">
        <v>1976421</v>
      </c>
      <c r="L75" s="19"/>
      <c r="M75" s="19"/>
      <c r="N75" s="19"/>
      <c r="O75" s="19">
        <v>597</v>
      </c>
      <c r="P75" s="19"/>
      <c r="Q75" s="19">
        <v>1977018</v>
      </c>
    </row>
    <row r="76" spans="1:17" x14ac:dyDescent="0.4">
      <c r="A76" s="17" t="s">
        <v>501</v>
      </c>
      <c r="B76" s="17" t="s">
        <v>972</v>
      </c>
      <c r="C76" s="18" t="s">
        <v>502</v>
      </c>
      <c r="D76" s="19"/>
      <c r="E76" s="19"/>
      <c r="F76" s="19"/>
      <c r="G76" s="19"/>
      <c r="H76" s="19"/>
      <c r="I76" s="19"/>
      <c r="J76" s="19"/>
      <c r="K76" s="19">
        <v>41122</v>
      </c>
      <c r="L76" s="19"/>
      <c r="M76" s="19"/>
      <c r="N76" s="19"/>
      <c r="O76" s="19"/>
      <c r="P76" s="19"/>
      <c r="Q76" s="19">
        <v>41122</v>
      </c>
    </row>
    <row r="77" spans="1:17" x14ac:dyDescent="0.4">
      <c r="A77" s="14" t="s">
        <v>507</v>
      </c>
      <c r="B77" s="14" t="s">
        <v>970</v>
      </c>
      <c r="C77" s="15" t="s">
        <v>508</v>
      </c>
      <c r="D77" s="16"/>
      <c r="E77" s="16">
        <v>889</v>
      </c>
      <c r="F77" s="16"/>
      <c r="G77" s="16"/>
      <c r="H77" s="16"/>
      <c r="I77" s="16">
        <v>270</v>
      </c>
      <c r="J77" s="16"/>
      <c r="K77" s="16">
        <v>4442309</v>
      </c>
      <c r="L77" s="16"/>
      <c r="M77" s="16"/>
      <c r="N77" s="16"/>
      <c r="O77" s="16">
        <v>13067</v>
      </c>
      <c r="P77" s="16"/>
      <c r="Q77" s="16">
        <v>4456535</v>
      </c>
    </row>
    <row r="78" spans="1:17" x14ac:dyDescent="0.4">
      <c r="A78" s="17" t="s">
        <v>509</v>
      </c>
      <c r="B78" s="17" t="s">
        <v>971</v>
      </c>
      <c r="C78" s="18" t="s">
        <v>510</v>
      </c>
      <c r="D78" s="19"/>
      <c r="E78" s="19">
        <v>889</v>
      </c>
      <c r="F78" s="19"/>
      <c r="G78" s="19"/>
      <c r="H78" s="19"/>
      <c r="I78" s="19"/>
      <c r="J78" s="19"/>
      <c r="K78" s="19">
        <v>3563673</v>
      </c>
      <c r="L78" s="19"/>
      <c r="M78" s="19"/>
      <c r="N78" s="19"/>
      <c r="O78" s="19">
        <v>3258</v>
      </c>
      <c r="P78" s="19"/>
      <c r="Q78" s="19">
        <v>3567820</v>
      </c>
    </row>
    <row r="79" spans="1:17" x14ac:dyDescent="0.4">
      <c r="A79" s="17" t="s">
        <v>511</v>
      </c>
      <c r="B79" s="17" t="s">
        <v>972</v>
      </c>
      <c r="C79" s="18" t="s">
        <v>512</v>
      </c>
      <c r="D79" s="19"/>
      <c r="E79" s="19"/>
      <c r="F79" s="19"/>
      <c r="G79" s="19"/>
      <c r="H79" s="19"/>
      <c r="I79" s="19"/>
      <c r="J79" s="19"/>
      <c r="K79" s="19">
        <v>170328</v>
      </c>
      <c r="L79" s="19"/>
      <c r="M79" s="19"/>
      <c r="N79" s="19"/>
      <c r="O79" s="19"/>
      <c r="P79" s="19"/>
      <c r="Q79" s="19">
        <v>170328</v>
      </c>
    </row>
    <row r="80" spans="1:17" x14ac:dyDescent="0.4">
      <c r="A80" s="17" t="s">
        <v>515</v>
      </c>
      <c r="B80" s="17" t="s">
        <v>975</v>
      </c>
      <c r="C80" s="18" t="s">
        <v>516</v>
      </c>
      <c r="D80" s="19"/>
      <c r="E80" s="19"/>
      <c r="F80" s="19"/>
      <c r="G80" s="19"/>
      <c r="H80" s="19"/>
      <c r="I80" s="19"/>
      <c r="J80" s="19"/>
      <c r="K80" s="19">
        <v>170002</v>
      </c>
      <c r="L80" s="19"/>
      <c r="M80" s="19"/>
      <c r="N80" s="19"/>
      <c r="O80" s="19"/>
      <c r="P80" s="19"/>
      <c r="Q80" s="19">
        <v>170002</v>
      </c>
    </row>
    <row r="81" spans="1:17" x14ac:dyDescent="0.4">
      <c r="A81" s="17" t="s">
        <v>521</v>
      </c>
      <c r="B81" s="17" t="s">
        <v>972</v>
      </c>
      <c r="C81" s="18" t="s">
        <v>522</v>
      </c>
      <c r="D81" s="19"/>
      <c r="E81" s="19"/>
      <c r="F81" s="19"/>
      <c r="G81" s="19"/>
      <c r="H81" s="19"/>
      <c r="I81" s="19"/>
      <c r="J81" s="19"/>
      <c r="K81" s="19">
        <v>633</v>
      </c>
      <c r="L81" s="19"/>
      <c r="M81" s="19"/>
      <c r="N81" s="19"/>
      <c r="O81" s="19"/>
      <c r="P81" s="19"/>
      <c r="Q81" s="19">
        <v>633</v>
      </c>
    </row>
    <row r="82" spans="1:17" x14ac:dyDescent="0.4">
      <c r="A82" s="17" t="s">
        <v>525</v>
      </c>
      <c r="B82" s="17" t="s">
        <v>972</v>
      </c>
      <c r="C82" s="18" t="s">
        <v>526</v>
      </c>
      <c r="D82" s="19"/>
      <c r="E82" s="19">
        <v>889</v>
      </c>
      <c r="F82" s="19"/>
      <c r="G82" s="19"/>
      <c r="H82" s="19"/>
      <c r="I82" s="19"/>
      <c r="J82" s="19"/>
      <c r="K82" s="19">
        <v>652063</v>
      </c>
      <c r="L82" s="19"/>
      <c r="M82" s="19"/>
      <c r="N82" s="19"/>
      <c r="O82" s="19"/>
      <c r="P82" s="19"/>
      <c r="Q82" s="19">
        <v>652952</v>
      </c>
    </row>
    <row r="83" spans="1:17" x14ac:dyDescent="0.4">
      <c r="A83" s="17" t="s">
        <v>527</v>
      </c>
      <c r="B83" s="17" t="s">
        <v>975</v>
      </c>
      <c r="C83" s="18" t="s">
        <v>528</v>
      </c>
      <c r="D83" s="19"/>
      <c r="E83" s="19">
        <v>889</v>
      </c>
      <c r="F83" s="19"/>
      <c r="G83" s="19"/>
      <c r="H83" s="19"/>
      <c r="I83" s="19"/>
      <c r="J83" s="19"/>
      <c r="K83" s="19">
        <v>643591</v>
      </c>
      <c r="L83" s="19"/>
      <c r="M83" s="19"/>
      <c r="N83" s="19"/>
      <c r="O83" s="19"/>
      <c r="P83" s="19"/>
      <c r="Q83" s="19">
        <v>644480</v>
      </c>
    </row>
    <row r="84" spans="1:17" x14ac:dyDescent="0.4">
      <c r="A84" s="17" t="s">
        <v>529</v>
      </c>
      <c r="B84" s="17" t="s">
        <v>975</v>
      </c>
      <c r="C84" s="18" t="s">
        <v>530</v>
      </c>
      <c r="D84" s="19"/>
      <c r="E84" s="19"/>
      <c r="F84" s="19"/>
      <c r="G84" s="19"/>
      <c r="H84" s="19"/>
      <c r="I84" s="19"/>
      <c r="J84" s="19"/>
      <c r="K84" s="19">
        <v>8472</v>
      </c>
      <c r="L84" s="19"/>
      <c r="M84" s="19"/>
      <c r="N84" s="19"/>
      <c r="O84" s="19"/>
      <c r="P84" s="19"/>
      <c r="Q84" s="19">
        <v>8472</v>
      </c>
    </row>
    <row r="85" spans="1:17" x14ac:dyDescent="0.4">
      <c r="A85" s="17" t="s">
        <v>557</v>
      </c>
      <c r="B85" s="17" t="s">
        <v>972</v>
      </c>
      <c r="C85" s="18" t="s">
        <v>558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>
        <v>599</v>
      </c>
      <c r="P85" s="19"/>
      <c r="Q85" s="19">
        <v>599</v>
      </c>
    </row>
    <row r="86" spans="1:17" x14ac:dyDescent="0.4">
      <c r="A86" s="17" t="s">
        <v>561</v>
      </c>
      <c r="B86" s="17" t="s">
        <v>972</v>
      </c>
      <c r="C86" s="18" t="s">
        <v>562</v>
      </c>
      <c r="D86" s="19"/>
      <c r="E86" s="19"/>
      <c r="F86" s="19"/>
      <c r="G86" s="19"/>
      <c r="H86" s="19"/>
      <c r="I86" s="19"/>
      <c r="J86" s="19"/>
      <c r="K86" s="19">
        <v>21007</v>
      </c>
      <c r="L86" s="19"/>
      <c r="M86" s="19"/>
      <c r="N86" s="19"/>
      <c r="O86" s="19">
        <v>1329</v>
      </c>
      <c r="P86" s="19"/>
      <c r="Q86" s="19">
        <v>22336</v>
      </c>
    </row>
    <row r="87" spans="1:17" x14ac:dyDescent="0.4">
      <c r="A87" s="17" t="s">
        <v>565</v>
      </c>
      <c r="B87" s="17" t="s">
        <v>972</v>
      </c>
      <c r="C87" s="18" t="s">
        <v>566</v>
      </c>
      <c r="D87" s="19"/>
      <c r="E87" s="19"/>
      <c r="F87" s="19"/>
      <c r="G87" s="19"/>
      <c r="H87" s="19"/>
      <c r="I87" s="19"/>
      <c r="J87" s="19"/>
      <c r="K87" s="19">
        <v>6168</v>
      </c>
      <c r="L87" s="19"/>
      <c r="M87" s="19"/>
      <c r="N87" s="19"/>
      <c r="O87" s="19"/>
      <c r="P87" s="19"/>
      <c r="Q87" s="19">
        <v>6168</v>
      </c>
    </row>
    <row r="88" spans="1:17" x14ac:dyDescent="0.4">
      <c r="A88" s="17" t="s">
        <v>573</v>
      </c>
      <c r="B88" s="17" t="s">
        <v>972</v>
      </c>
      <c r="C88" s="18" t="s">
        <v>574</v>
      </c>
      <c r="D88" s="19"/>
      <c r="E88" s="19"/>
      <c r="F88" s="19"/>
      <c r="G88" s="19"/>
      <c r="H88" s="19"/>
      <c r="I88" s="19"/>
      <c r="J88" s="19"/>
      <c r="K88" s="19">
        <v>207</v>
      </c>
      <c r="L88" s="19"/>
      <c r="M88" s="19"/>
      <c r="N88" s="19"/>
      <c r="O88" s="19">
        <v>948</v>
      </c>
      <c r="P88" s="19"/>
      <c r="Q88" s="19">
        <v>1155</v>
      </c>
    </row>
    <row r="89" spans="1:17" x14ac:dyDescent="0.4">
      <c r="A89" s="17" t="s">
        <v>575</v>
      </c>
      <c r="B89" s="17" t="s">
        <v>975</v>
      </c>
      <c r="C89" s="18" t="s">
        <v>576</v>
      </c>
      <c r="D89" s="19"/>
      <c r="E89" s="19"/>
      <c r="F89" s="19"/>
      <c r="G89" s="19"/>
      <c r="H89" s="19"/>
      <c r="I89" s="19"/>
      <c r="J89" s="19"/>
      <c r="K89" s="19">
        <v>207</v>
      </c>
      <c r="L89" s="19"/>
      <c r="M89" s="19"/>
      <c r="N89" s="19"/>
      <c r="O89" s="19"/>
      <c r="P89" s="19"/>
      <c r="Q89" s="19">
        <v>207</v>
      </c>
    </row>
    <row r="90" spans="1:17" x14ac:dyDescent="0.4">
      <c r="A90" s="17" t="s">
        <v>577</v>
      </c>
      <c r="B90" s="17" t="s">
        <v>972</v>
      </c>
      <c r="C90" s="18" t="s">
        <v>578</v>
      </c>
      <c r="D90" s="19"/>
      <c r="E90" s="19"/>
      <c r="F90" s="19"/>
      <c r="G90" s="19"/>
      <c r="H90" s="19"/>
      <c r="I90" s="19"/>
      <c r="J90" s="19"/>
      <c r="K90" s="19">
        <v>7489</v>
      </c>
      <c r="L90" s="19"/>
      <c r="M90" s="19"/>
      <c r="N90" s="19"/>
      <c r="O90" s="19"/>
      <c r="P90" s="19"/>
      <c r="Q90" s="19">
        <v>7489</v>
      </c>
    </row>
    <row r="91" spans="1:17" x14ac:dyDescent="0.4">
      <c r="A91" s="17" t="s">
        <v>579</v>
      </c>
      <c r="B91" s="17" t="s">
        <v>972</v>
      </c>
      <c r="C91" s="18" t="s">
        <v>580</v>
      </c>
      <c r="D91" s="19"/>
      <c r="E91" s="19"/>
      <c r="F91" s="19"/>
      <c r="G91" s="19"/>
      <c r="H91" s="19"/>
      <c r="I91" s="19"/>
      <c r="J91" s="19"/>
      <c r="K91" s="19">
        <v>782546</v>
      </c>
      <c r="L91" s="19"/>
      <c r="M91" s="19"/>
      <c r="N91" s="19"/>
      <c r="O91" s="19"/>
      <c r="P91" s="19"/>
      <c r="Q91" s="19">
        <v>782546</v>
      </c>
    </row>
    <row r="92" spans="1:17" x14ac:dyDescent="0.4">
      <c r="A92" s="17" t="s">
        <v>581</v>
      </c>
      <c r="B92" s="17" t="s">
        <v>972</v>
      </c>
      <c r="C92" s="18" t="s">
        <v>582</v>
      </c>
      <c r="D92" s="19"/>
      <c r="E92" s="19"/>
      <c r="F92" s="19"/>
      <c r="G92" s="19"/>
      <c r="H92" s="19"/>
      <c r="I92" s="19"/>
      <c r="J92" s="19"/>
      <c r="K92" s="19">
        <v>130300</v>
      </c>
      <c r="L92" s="19"/>
      <c r="M92" s="19"/>
      <c r="N92" s="19"/>
      <c r="O92" s="19"/>
      <c r="P92" s="19"/>
      <c r="Q92" s="19">
        <v>130300</v>
      </c>
    </row>
    <row r="93" spans="1:17" x14ac:dyDescent="0.4">
      <c r="A93" s="17" t="s">
        <v>583</v>
      </c>
      <c r="B93" s="17" t="s">
        <v>975</v>
      </c>
      <c r="C93" s="18" t="s">
        <v>584</v>
      </c>
      <c r="D93" s="19"/>
      <c r="E93" s="19"/>
      <c r="F93" s="19"/>
      <c r="G93" s="19"/>
      <c r="H93" s="19"/>
      <c r="I93" s="19"/>
      <c r="J93" s="19"/>
      <c r="K93" s="19">
        <v>54114</v>
      </c>
      <c r="L93" s="19"/>
      <c r="M93" s="19"/>
      <c r="N93" s="19"/>
      <c r="O93" s="19"/>
      <c r="P93" s="19"/>
      <c r="Q93" s="19">
        <v>54114</v>
      </c>
    </row>
    <row r="94" spans="1:17" x14ac:dyDescent="0.4">
      <c r="A94" s="17" t="s">
        <v>585</v>
      </c>
      <c r="B94" s="17" t="s">
        <v>971</v>
      </c>
      <c r="C94" s="18" t="s">
        <v>586</v>
      </c>
      <c r="D94" s="19"/>
      <c r="E94" s="19"/>
      <c r="F94" s="19"/>
      <c r="G94" s="19"/>
      <c r="H94" s="19"/>
      <c r="I94" s="19"/>
      <c r="J94" s="19"/>
      <c r="K94" s="19">
        <v>406686</v>
      </c>
      <c r="L94" s="19"/>
      <c r="M94" s="19"/>
      <c r="N94" s="19"/>
      <c r="O94" s="19">
        <v>3270</v>
      </c>
      <c r="P94" s="19"/>
      <c r="Q94" s="19">
        <v>409956</v>
      </c>
    </row>
    <row r="95" spans="1:17" x14ac:dyDescent="0.4">
      <c r="A95" s="17" t="s">
        <v>587</v>
      </c>
      <c r="B95" s="17" t="s">
        <v>972</v>
      </c>
      <c r="C95" s="18" t="s">
        <v>588</v>
      </c>
      <c r="D95" s="19"/>
      <c r="E95" s="19"/>
      <c r="F95" s="19"/>
      <c r="G95" s="19"/>
      <c r="H95" s="19"/>
      <c r="I95" s="19"/>
      <c r="J95" s="19"/>
      <c r="K95" s="19">
        <v>81323</v>
      </c>
      <c r="L95" s="19"/>
      <c r="M95" s="19"/>
      <c r="N95" s="19"/>
      <c r="O95" s="19"/>
      <c r="P95" s="19"/>
      <c r="Q95" s="19">
        <v>81323</v>
      </c>
    </row>
    <row r="96" spans="1:17" x14ac:dyDescent="0.4">
      <c r="A96" s="17" t="s">
        <v>589</v>
      </c>
      <c r="B96" s="17" t="s">
        <v>975</v>
      </c>
      <c r="C96" s="18" t="s">
        <v>590</v>
      </c>
      <c r="D96" s="19"/>
      <c r="E96" s="19"/>
      <c r="F96" s="19"/>
      <c r="G96" s="19"/>
      <c r="H96" s="19"/>
      <c r="I96" s="19"/>
      <c r="J96" s="19"/>
      <c r="K96" s="19">
        <v>2175</v>
      </c>
      <c r="L96" s="19"/>
      <c r="M96" s="19"/>
      <c r="N96" s="19"/>
      <c r="O96" s="19"/>
      <c r="P96" s="19"/>
      <c r="Q96" s="19">
        <v>2175</v>
      </c>
    </row>
    <row r="97" spans="1:17" x14ac:dyDescent="0.4">
      <c r="A97" s="17" t="s">
        <v>591</v>
      </c>
      <c r="B97" s="17" t="s">
        <v>972</v>
      </c>
      <c r="C97" s="18" t="s">
        <v>592</v>
      </c>
      <c r="D97" s="19"/>
      <c r="E97" s="19"/>
      <c r="F97" s="19"/>
      <c r="G97" s="19"/>
      <c r="H97" s="19"/>
      <c r="I97" s="19"/>
      <c r="J97" s="19"/>
      <c r="K97" s="19">
        <v>183748</v>
      </c>
      <c r="L97" s="19"/>
      <c r="M97" s="19"/>
      <c r="N97" s="19"/>
      <c r="O97" s="19">
        <v>1356</v>
      </c>
      <c r="P97" s="19"/>
      <c r="Q97" s="19">
        <v>185104</v>
      </c>
    </row>
    <row r="98" spans="1:17" x14ac:dyDescent="0.4">
      <c r="A98" s="17" t="s">
        <v>593</v>
      </c>
      <c r="B98" s="17" t="s">
        <v>975</v>
      </c>
      <c r="C98" s="18" t="s">
        <v>594</v>
      </c>
      <c r="D98" s="19"/>
      <c r="E98" s="19"/>
      <c r="F98" s="19"/>
      <c r="G98" s="19"/>
      <c r="H98" s="19"/>
      <c r="I98" s="19"/>
      <c r="J98" s="19"/>
      <c r="K98" s="19">
        <v>873</v>
      </c>
      <c r="L98" s="19"/>
      <c r="M98" s="19"/>
      <c r="N98" s="19"/>
      <c r="O98" s="19">
        <v>938</v>
      </c>
      <c r="P98" s="19"/>
      <c r="Q98" s="19">
        <v>1811</v>
      </c>
    </row>
    <row r="99" spans="1:17" x14ac:dyDescent="0.4">
      <c r="A99" s="17" t="s">
        <v>595</v>
      </c>
      <c r="B99" s="17" t="s">
        <v>972</v>
      </c>
      <c r="C99" s="18" t="s">
        <v>596</v>
      </c>
      <c r="D99" s="19"/>
      <c r="E99" s="19"/>
      <c r="F99" s="19"/>
      <c r="G99" s="19"/>
      <c r="H99" s="19"/>
      <c r="I99" s="19"/>
      <c r="J99" s="19"/>
      <c r="K99" s="19">
        <v>2742</v>
      </c>
      <c r="L99" s="19"/>
      <c r="M99" s="19"/>
      <c r="N99" s="19"/>
      <c r="O99" s="19"/>
      <c r="P99" s="19"/>
      <c r="Q99" s="19">
        <v>2742</v>
      </c>
    </row>
    <row r="100" spans="1:17" x14ac:dyDescent="0.4">
      <c r="A100" s="17" t="s">
        <v>597</v>
      </c>
      <c r="B100" s="17" t="s">
        <v>972</v>
      </c>
      <c r="C100" s="18" t="s">
        <v>598</v>
      </c>
      <c r="D100" s="19"/>
      <c r="E100" s="19"/>
      <c r="F100" s="19"/>
      <c r="G100" s="19"/>
      <c r="H100" s="19"/>
      <c r="I100" s="19"/>
      <c r="J100" s="19"/>
      <c r="K100" s="19">
        <v>1097</v>
      </c>
      <c r="L100" s="19"/>
      <c r="M100" s="19"/>
      <c r="N100" s="19"/>
      <c r="O100" s="19"/>
      <c r="P100" s="19"/>
      <c r="Q100" s="19">
        <v>1097</v>
      </c>
    </row>
    <row r="101" spans="1:17" x14ac:dyDescent="0.4">
      <c r="A101" s="17" t="s">
        <v>601</v>
      </c>
      <c r="B101" s="17" t="s">
        <v>975</v>
      </c>
      <c r="C101" s="18" t="s">
        <v>602</v>
      </c>
      <c r="D101" s="19"/>
      <c r="E101" s="19"/>
      <c r="F101" s="19"/>
      <c r="G101" s="19"/>
      <c r="H101" s="19"/>
      <c r="I101" s="19"/>
      <c r="J101" s="19"/>
      <c r="K101" s="19">
        <v>1097</v>
      </c>
      <c r="L101" s="19"/>
      <c r="M101" s="19"/>
      <c r="N101" s="19"/>
      <c r="O101" s="19"/>
      <c r="P101" s="19"/>
      <c r="Q101" s="19">
        <v>1097</v>
      </c>
    </row>
    <row r="102" spans="1:17" x14ac:dyDescent="0.4">
      <c r="A102" s="17" t="s">
        <v>607</v>
      </c>
      <c r="B102" s="17" t="s">
        <v>972</v>
      </c>
      <c r="C102" s="18" t="s">
        <v>608</v>
      </c>
      <c r="D102" s="19"/>
      <c r="E102" s="19"/>
      <c r="F102" s="19"/>
      <c r="G102" s="19"/>
      <c r="H102" s="19"/>
      <c r="I102" s="19"/>
      <c r="J102" s="19"/>
      <c r="K102" s="19">
        <v>13233</v>
      </c>
      <c r="L102" s="19"/>
      <c r="M102" s="19"/>
      <c r="N102" s="19"/>
      <c r="O102" s="19">
        <v>585</v>
      </c>
      <c r="P102" s="19"/>
      <c r="Q102" s="19">
        <v>13818</v>
      </c>
    </row>
    <row r="103" spans="1:17" x14ac:dyDescent="0.4">
      <c r="A103" s="17" t="s">
        <v>621</v>
      </c>
      <c r="B103" s="17" t="s">
        <v>972</v>
      </c>
      <c r="C103" s="18" t="s">
        <v>622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>
        <v>284</v>
      </c>
      <c r="P103" s="19"/>
      <c r="Q103" s="19">
        <v>284</v>
      </c>
    </row>
    <row r="104" spans="1:17" x14ac:dyDescent="0.4">
      <c r="A104" s="17" t="s">
        <v>625</v>
      </c>
      <c r="B104" s="17" t="s">
        <v>975</v>
      </c>
      <c r="C104" s="18" t="s">
        <v>626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>
        <v>284</v>
      </c>
      <c r="P104" s="19"/>
      <c r="Q104" s="19">
        <v>284</v>
      </c>
    </row>
    <row r="105" spans="1:17" x14ac:dyDescent="0.4">
      <c r="A105" s="17" t="s">
        <v>627</v>
      </c>
      <c r="B105" s="17" t="s">
        <v>972</v>
      </c>
      <c r="C105" s="18" t="s">
        <v>628</v>
      </c>
      <c r="D105" s="19"/>
      <c r="E105" s="19"/>
      <c r="F105" s="19"/>
      <c r="G105" s="19"/>
      <c r="H105" s="19"/>
      <c r="I105" s="19"/>
      <c r="J105" s="19"/>
      <c r="K105" s="19">
        <v>64549</v>
      </c>
      <c r="L105" s="19"/>
      <c r="M105" s="19"/>
      <c r="N105" s="19"/>
      <c r="O105" s="19">
        <v>652</v>
      </c>
      <c r="P105" s="19"/>
      <c r="Q105" s="19">
        <v>65201</v>
      </c>
    </row>
    <row r="106" spans="1:17" x14ac:dyDescent="0.4">
      <c r="A106" s="17" t="s">
        <v>631</v>
      </c>
      <c r="B106" s="17" t="s">
        <v>971</v>
      </c>
      <c r="C106" s="18" t="s">
        <v>632</v>
      </c>
      <c r="D106" s="19"/>
      <c r="E106" s="19"/>
      <c r="F106" s="19"/>
      <c r="G106" s="19"/>
      <c r="H106" s="19"/>
      <c r="I106" s="19">
        <v>270</v>
      </c>
      <c r="J106" s="19"/>
      <c r="K106" s="19">
        <v>471950</v>
      </c>
      <c r="L106" s="19"/>
      <c r="M106" s="19"/>
      <c r="N106" s="19"/>
      <c r="O106" s="19">
        <v>6539</v>
      </c>
      <c r="P106" s="19"/>
      <c r="Q106" s="19">
        <v>478759</v>
      </c>
    </row>
    <row r="107" spans="1:17" x14ac:dyDescent="0.4">
      <c r="A107" s="17" t="s">
        <v>639</v>
      </c>
      <c r="B107" s="17" t="s">
        <v>972</v>
      </c>
      <c r="C107" s="18" t="s">
        <v>640</v>
      </c>
      <c r="D107" s="19"/>
      <c r="E107" s="19"/>
      <c r="F107" s="19"/>
      <c r="G107" s="19"/>
      <c r="H107" s="19"/>
      <c r="I107" s="19">
        <v>270</v>
      </c>
      <c r="J107" s="19"/>
      <c r="K107" s="19"/>
      <c r="L107" s="19"/>
      <c r="M107" s="19"/>
      <c r="N107" s="19"/>
      <c r="O107" s="19">
        <v>6539</v>
      </c>
      <c r="P107" s="19"/>
      <c r="Q107" s="19">
        <v>6809</v>
      </c>
    </row>
    <row r="108" spans="1:17" x14ac:dyDescent="0.4">
      <c r="A108" s="17" t="s">
        <v>645</v>
      </c>
      <c r="B108" s="17" t="s">
        <v>972</v>
      </c>
      <c r="C108" s="18" t="s">
        <v>646</v>
      </c>
      <c r="D108" s="19"/>
      <c r="E108" s="19"/>
      <c r="F108" s="19"/>
      <c r="G108" s="19"/>
      <c r="H108" s="19"/>
      <c r="I108" s="19"/>
      <c r="J108" s="19"/>
      <c r="K108" s="19">
        <v>469438</v>
      </c>
      <c r="L108" s="19"/>
      <c r="M108" s="19"/>
      <c r="N108" s="19"/>
      <c r="O108" s="19"/>
      <c r="P108" s="19"/>
      <c r="Q108" s="19">
        <v>469438</v>
      </c>
    </row>
    <row r="109" spans="1:17" x14ac:dyDescent="0.4">
      <c r="A109" s="14" t="s">
        <v>651</v>
      </c>
      <c r="B109" s="14" t="s">
        <v>970</v>
      </c>
      <c r="C109" s="15" t="s">
        <v>652</v>
      </c>
      <c r="D109" s="16">
        <v>863</v>
      </c>
      <c r="E109" s="16"/>
      <c r="F109" s="16">
        <v>869</v>
      </c>
      <c r="G109" s="16">
        <v>297</v>
      </c>
      <c r="H109" s="16">
        <v>806</v>
      </c>
      <c r="I109" s="16"/>
      <c r="J109" s="16"/>
      <c r="K109" s="16">
        <v>642467</v>
      </c>
      <c r="L109" s="16">
        <v>11739</v>
      </c>
      <c r="M109" s="16">
        <v>645</v>
      </c>
      <c r="N109" s="16">
        <v>2414</v>
      </c>
      <c r="O109" s="16">
        <v>4799</v>
      </c>
      <c r="P109" s="16"/>
      <c r="Q109" s="16">
        <v>664899</v>
      </c>
    </row>
    <row r="110" spans="1:17" x14ac:dyDescent="0.4">
      <c r="A110" s="17" t="s">
        <v>657</v>
      </c>
      <c r="B110" s="17" t="s">
        <v>971</v>
      </c>
      <c r="C110" s="18" t="s">
        <v>658</v>
      </c>
      <c r="D110" s="19"/>
      <c r="E110" s="19"/>
      <c r="F110" s="19"/>
      <c r="G110" s="19"/>
      <c r="H110" s="19">
        <v>806</v>
      </c>
      <c r="I110" s="19"/>
      <c r="J110" s="19"/>
      <c r="K110" s="19">
        <v>205</v>
      </c>
      <c r="L110" s="19"/>
      <c r="M110" s="19"/>
      <c r="N110" s="19"/>
      <c r="O110" s="19"/>
      <c r="P110" s="19"/>
      <c r="Q110" s="19">
        <v>1011</v>
      </c>
    </row>
    <row r="111" spans="1:17" x14ac:dyDescent="0.4">
      <c r="A111" s="17" t="s">
        <v>659</v>
      </c>
      <c r="B111" s="17" t="s">
        <v>971</v>
      </c>
      <c r="C111" s="18" t="s">
        <v>660</v>
      </c>
      <c r="D111" s="19"/>
      <c r="E111" s="19"/>
      <c r="F111" s="19">
        <v>205</v>
      </c>
      <c r="G111" s="19"/>
      <c r="H111" s="19"/>
      <c r="I111" s="19"/>
      <c r="J111" s="19"/>
      <c r="K111" s="19">
        <v>274</v>
      </c>
      <c r="L111" s="19">
        <v>11739</v>
      </c>
      <c r="M111" s="19"/>
      <c r="N111" s="19">
        <v>2414</v>
      </c>
      <c r="O111" s="19"/>
      <c r="P111" s="19"/>
      <c r="Q111" s="19">
        <v>14632</v>
      </c>
    </row>
    <row r="112" spans="1:17" x14ac:dyDescent="0.4">
      <c r="A112" s="17" t="s">
        <v>661</v>
      </c>
      <c r="B112" s="17" t="s">
        <v>972</v>
      </c>
      <c r="C112" s="18" t="s">
        <v>662</v>
      </c>
      <c r="D112" s="19"/>
      <c r="E112" s="19"/>
      <c r="F112" s="19"/>
      <c r="G112" s="19"/>
      <c r="H112" s="19"/>
      <c r="I112" s="19"/>
      <c r="J112" s="19"/>
      <c r="K112" s="19"/>
      <c r="L112" s="19">
        <v>1279</v>
      </c>
      <c r="M112" s="19"/>
      <c r="N112" s="19"/>
      <c r="O112" s="19"/>
      <c r="P112" s="19"/>
      <c r="Q112" s="19">
        <v>1279</v>
      </c>
    </row>
    <row r="113" spans="1:17" x14ac:dyDescent="0.4">
      <c r="A113" s="17" t="s">
        <v>663</v>
      </c>
      <c r="B113" s="17" t="s">
        <v>975</v>
      </c>
      <c r="C113" s="18" t="s">
        <v>664</v>
      </c>
      <c r="D113" s="19"/>
      <c r="E113" s="19"/>
      <c r="F113" s="19"/>
      <c r="G113" s="19"/>
      <c r="H113" s="19"/>
      <c r="I113" s="19"/>
      <c r="J113" s="19"/>
      <c r="K113" s="19"/>
      <c r="L113" s="19">
        <v>1279</v>
      </c>
      <c r="M113" s="19"/>
      <c r="N113" s="19"/>
      <c r="O113" s="19"/>
      <c r="P113" s="19"/>
      <c r="Q113" s="19">
        <v>1279</v>
      </c>
    </row>
    <row r="114" spans="1:17" x14ac:dyDescent="0.4">
      <c r="A114" s="17" t="s">
        <v>671</v>
      </c>
      <c r="B114" s="17" t="s">
        <v>972</v>
      </c>
      <c r="C114" s="18" t="s">
        <v>672</v>
      </c>
      <c r="D114" s="19"/>
      <c r="E114" s="19"/>
      <c r="F114" s="19"/>
      <c r="G114" s="19"/>
      <c r="H114" s="19"/>
      <c r="I114" s="19"/>
      <c r="J114" s="19"/>
      <c r="K114" s="19">
        <v>274</v>
      </c>
      <c r="L114" s="19">
        <v>10460</v>
      </c>
      <c r="M114" s="19"/>
      <c r="N114" s="19">
        <v>2414</v>
      </c>
      <c r="O114" s="19"/>
      <c r="P114" s="19"/>
      <c r="Q114" s="19">
        <v>13148</v>
      </c>
    </row>
    <row r="115" spans="1:17" x14ac:dyDescent="0.4">
      <c r="A115" s="17" t="s">
        <v>675</v>
      </c>
      <c r="B115" s="17" t="s">
        <v>975</v>
      </c>
      <c r="C115" s="18" t="s">
        <v>668</v>
      </c>
      <c r="D115" s="19"/>
      <c r="E115" s="19"/>
      <c r="F115" s="19"/>
      <c r="G115" s="19"/>
      <c r="H115" s="19"/>
      <c r="I115" s="19"/>
      <c r="J115" s="19"/>
      <c r="K115" s="19">
        <v>274</v>
      </c>
      <c r="L115" s="19">
        <v>1742</v>
      </c>
      <c r="M115" s="19"/>
      <c r="N115" s="19">
        <v>382</v>
      </c>
      <c r="O115" s="19"/>
      <c r="P115" s="19"/>
      <c r="Q115" s="19">
        <v>2398</v>
      </c>
    </row>
    <row r="116" spans="1:17" x14ac:dyDescent="0.4">
      <c r="A116" s="17" t="s">
        <v>676</v>
      </c>
      <c r="B116" s="17" t="s">
        <v>975</v>
      </c>
      <c r="C116" s="18" t="s">
        <v>677</v>
      </c>
      <c r="D116" s="19"/>
      <c r="E116" s="19"/>
      <c r="F116" s="19"/>
      <c r="G116" s="19"/>
      <c r="H116" s="19"/>
      <c r="I116" s="19"/>
      <c r="J116" s="19"/>
      <c r="K116" s="19"/>
      <c r="L116" s="19">
        <v>1846</v>
      </c>
      <c r="M116" s="19"/>
      <c r="N116" s="19">
        <v>789</v>
      </c>
      <c r="O116" s="19"/>
      <c r="P116" s="19"/>
      <c r="Q116" s="19">
        <v>2635</v>
      </c>
    </row>
    <row r="117" spans="1:17" x14ac:dyDescent="0.4">
      <c r="A117" s="17" t="s">
        <v>680</v>
      </c>
      <c r="B117" s="17" t="s">
        <v>971</v>
      </c>
      <c r="C117" s="18" t="s">
        <v>681</v>
      </c>
      <c r="D117" s="19"/>
      <c r="E117" s="19"/>
      <c r="F117" s="19"/>
      <c r="G117" s="19">
        <v>297</v>
      </c>
      <c r="H117" s="19"/>
      <c r="I117" s="19"/>
      <c r="J117" s="19"/>
      <c r="K117" s="19">
        <v>447377</v>
      </c>
      <c r="L117" s="19"/>
      <c r="M117" s="19">
        <v>645</v>
      </c>
      <c r="N117" s="19"/>
      <c r="O117" s="19">
        <v>278</v>
      </c>
      <c r="P117" s="19"/>
      <c r="Q117" s="19">
        <v>448597</v>
      </c>
    </row>
    <row r="118" spans="1:17" x14ac:dyDescent="0.4">
      <c r="A118" s="17" t="s">
        <v>682</v>
      </c>
      <c r="B118" s="17" t="s">
        <v>972</v>
      </c>
      <c r="C118" s="18" t="s">
        <v>683</v>
      </c>
      <c r="D118" s="19"/>
      <c r="E118" s="19"/>
      <c r="F118" s="19"/>
      <c r="G118" s="19">
        <v>297</v>
      </c>
      <c r="H118" s="19"/>
      <c r="I118" s="19"/>
      <c r="J118" s="19"/>
      <c r="K118" s="19">
        <v>447377</v>
      </c>
      <c r="L118" s="19"/>
      <c r="M118" s="19">
        <v>645</v>
      </c>
      <c r="N118" s="19"/>
      <c r="O118" s="19">
        <v>278</v>
      </c>
      <c r="P118" s="19"/>
      <c r="Q118" s="19">
        <v>448597</v>
      </c>
    </row>
    <row r="119" spans="1:17" x14ac:dyDescent="0.4">
      <c r="A119" s="17" t="s">
        <v>684</v>
      </c>
      <c r="B119" s="17" t="s">
        <v>975</v>
      </c>
      <c r="C119" s="18" t="s">
        <v>685</v>
      </c>
      <c r="D119" s="19"/>
      <c r="E119" s="19"/>
      <c r="F119" s="19"/>
      <c r="G119" s="19"/>
      <c r="H119" s="19"/>
      <c r="I119" s="19"/>
      <c r="J119" s="19"/>
      <c r="K119" s="19">
        <v>261943</v>
      </c>
      <c r="L119" s="19"/>
      <c r="M119" s="19"/>
      <c r="N119" s="19"/>
      <c r="O119" s="19"/>
      <c r="P119" s="19"/>
      <c r="Q119" s="19">
        <v>261943</v>
      </c>
    </row>
    <row r="120" spans="1:17" x14ac:dyDescent="0.4">
      <c r="A120" s="17" t="s">
        <v>686</v>
      </c>
      <c r="B120" s="17" t="s">
        <v>976</v>
      </c>
      <c r="C120" s="18" t="s">
        <v>687</v>
      </c>
      <c r="D120" s="19"/>
      <c r="E120" s="19"/>
      <c r="F120" s="19"/>
      <c r="G120" s="19"/>
      <c r="H120" s="19"/>
      <c r="I120" s="19"/>
      <c r="J120" s="19"/>
      <c r="K120" s="19">
        <v>644</v>
      </c>
      <c r="L120" s="19"/>
      <c r="M120" s="19"/>
      <c r="N120" s="19"/>
      <c r="O120" s="19"/>
      <c r="P120" s="19"/>
      <c r="Q120" s="19">
        <v>644</v>
      </c>
    </row>
    <row r="121" spans="1:17" x14ac:dyDescent="0.4">
      <c r="A121" s="17" t="s">
        <v>688</v>
      </c>
      <c r="B121" s="17" t="s">
        <v>975</v>
      </c>
      <c r="C121" s="18" t="s">
        <v>689</v>
      </c>
      <c r="D121" s="19"/>
      <c r="E121" s="19"/>
      <c r="F121" s="19"/>
      <c r="G121" s="19">
        <v>297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>
        <v>297</v>
      </c>
    </row>
    <row r="122" spans="1:17" x14ac:dyDescent="0.4">
      <c r="A122" s="17" t="s">
        <v>696</v>
      </c>
      <c r="B122" s="17" t="s">
        <v>971</v>
      </c>
      <c r="C122" s="18" t="s">
        <v>697</v>
      </c>
      <c r="D122" s="19">
        <v>863</v>
      </c>
      <c r="E122" s="19"/>
      <c r="F122" s="19">
        <v>664</v>
      </c>
      <c r="G122" s="19"/>
      <c r="H122" s="19"/>
      <c r="I122" s="19"/>
      <c r="J122" s="19"/>
      <c r="K122" s="19">
        <v>194611</v>
      </c>
      <c r="L122" s="19"/>
      <c r="M122" s="19"/>
      <c r="N122" s="19"/>
      <c r="O122" s="19">
        <v>4521</v>
      </c>
      <c r="P122" s="19"/>
      <c r="Q122" s="19">
        <v>200659</v>
      </c>
    </row>
    <row r="123" spans="1:17" x14ac:dyDescent="0.4">
      <c r="A123" s="17" t="s">
        <v>706</v>
      </c>
      <c r="B123" s="17" t="s">
        <v>972</v>
      </c>
      <c r="C123" s="18" t="s">
        <v>707</v>
      </c>
      <c r="D123" s="19"/>
      <c r="E123" s="19"/>
      <c r="F123" s="19"/>
      <c r="G123" s="19"/>
      <c r="H123" s="19"/>
      <c r="I123" s="19"/>
      <c r="J123" s="19"/>
      <c r="K123" s="19">
        <v>186380</v>
      </c>
      <c r="L123" s="19"/>
      <c r="M123" s="19"/>
      <c r="N123" s="19"/>
      <c r="O123" s="19"/>
      <c r="P123" s="19"/>
      <c r="Q123" s="19">
        <v>186380</v>
      </c>
    </row>
    <row r="124" spans="1:17" x14ac:dyDescent="0.4">
      <c r="A124" s="17" t="s">
        <v>708</v>
      </c>
      <c r="B124" s="17" t="s">
        <v>972</v>
      </c>
      <c r="C124" s="18" t="s">
        <v>709</v>
      </c>
      <c r="D124" s="19"/>
      <c r="E124" s="19"/>
      <c r="F124" s="19">
        <v>664</v>
      </c>
      <c r="G124" s="19"/>
      <c r="H124" s="19"/>
      <c r="I124" s="19"/>
      <c r="J124" s="19"/>
      <c r="K124" s="19">
        <v>1384</v>
      </c>
      <c r="L124" s="19"/>
      <c r="M124" s="19"/>
      <c r="N124" s="19"/>
      <c r="O124" s="19"/>
      <c r="P124" s="19"/>
      <c r="Q124" s="19">
        <v>2048</v>
      </c>
    </row>
    <row r="125" spans="1:17" x14ac:dyDescent="0.4">
      <c r="A125" s="17" t="s">
        <v>712</v>
      </c>
      <c r="B125" s="17" t="s">
        <v>972</v>
      </c>
      <c r="C125" s="18" t="s">
        <v>713</v>
      </c>
      <c r="D125" s="19"/>
      <c r="E125" s="19"/>
      <c r="F125" s="19"/>
      <c r="G125" s="19"/>
      <c r="H125" s="19"/>
      <c r="I125" s="19"/>
      <c r="J125" s="19"/>
      <c r="K125" s="19">
        <v>264</v>
      </c>
      <c r="L125" s="19"/>
      <c r="M125" s="19"/>
      <c r="N125" s="19"/>
      <c r="O125" s="19">
        <v>4145</v>
      </c>
      <c r="P125" s="19"/>
      <c r="Q125" s="19">
        <v>4409</v>
      </c>
    </row>
    <row r="126" spans="1:17" x14ac:dyDescent="0.4">
      <c r="A126" s="17" t="s">
        <v>720</v>
      </c>
      <c r="B126" s="17" t="s">
        <v>972</v>
      </c>
      <c r="C126" s="18" t="s">
        <v>721</v>
      </c>
      <c r="D126" s="19">
        <v>863</v>
      </c>
      <c r="E126" s="19"/>
      <c r="F126" s="19"/>
      <c r="G126" s="19"/>
      <c r="H126" s="19"/>
      <c r="I126" s="19"/>
      <c r="J126" s="19"/>
      <c r="K126" s="19">
        <v>298</v>
      </c>
      <c r="L126" s="19"/>
      <c r="M126" s="19"/>
      <c r="N126" s="19"/>
      <c r="O126" s="19"/>
      <c r="P126" s="19"/>
      <c r="Q126" s="19">
        <v>1161</v>
      </c>
    </row>
    <row r="127" spans="1:17" x14ac:dyDescent="0.4">
      <c r="A127" s="14" t="s">
        <v>724</v>
      </c>
      <c r="B127" s="14" t="s">
        <v>970</v>
      </c>
      <c r="C127" s="15" t="s">
        <v>725</v>
      </c>
      <c r="D127" s="16"/>
      <c r="E127" s="16">
        <v>1609</v>
      </c>
      <c r="F127" s="16">
        <v>9581</v>
      </c>
      <c r="G127" s="16">
        <v>9570</v>
      </c>
      <c r="H127" s="16">
        <v>653</v>
      </c>
      <c r="I127" s="16">
        <v>384</v>
      </c>
      <c r="J127" s="16">
        <v>1306</v>
      </c>
      <c r="K127" s="16">
        <v>28480</v>
      </c>
      <c r="L127" s="16"/>
      <c r="M127" s="16"/>
      <c r="N127" s="16"/>
      <c r="O127" s="16">
        <v>94875</v>
      </c>
      <c r="P127" s="16"/>
      <c r="Q127" s="16">
        <v>146458</v>
      </c>
    </row>
    <row r="128" spans="1:17" x14ac:dyDescent="0.4">
      <c r="A128" s="17" t="s">
        <v>726</v>
      </c>
      <c r="B128" s="17" t="s">
        <v>971</v>
      </c>
      <c r="C128" s="18" t="s">
        <v>727</v>
      </c>
      <c r="D128" s="19"/>
      <c r="E128" s="19">
        <v>1609</v>
      </c>
      <c r="F128" s="19">
        <v>9581</v>
      </c>
      <c r="G128" s="19">
        <v>9570</v>
      </c>
      <c r="H128" s="19">
        <v>653</v>
      </c>
      <c r="I128" s="19">
        <v>384</v>
      </c>
      <c r="J128" s="19">
        <v>1306</v>
      </c>
      <c r="K128" s="19">
        <v>28480</v>
      </c>
      <c r="L128" s="19"/>
      <c r="M128" s="19"/>
      <c r="N128" s="19"/>
      <c r="O128" s="19">
        <v>94875</v>
      </c>
      <c r="P128" s="19"/>
      <c r="Q128" s="19">
        <v>146458</v>
      </c>
    </row>
    <row r="129" spans="1:17" x14ac:dyDescent="0.4">
      <c r="A129" s="27" t="s">
        <v>979</v>
      </c>
      <c r="B129" s="27"/>
      <c r="C129" s="27"/>
      <c r="D129" s="20">
        <f>D7+D20+D22+D31+D41+D44+D61+D77+D109+D127</f>
        <v>64415</v>
      </c>
      <c r="E129" s="20">
        <f t="shared" ref="E129:Q129" si="0">E7+E20+E22+E31+E41+E44+E61+E77+E109+E127</f>
        <v>2498</v>
      </c>
      <c r="F129" s="20">
        <f t="shared" si="0"/>
        <v>8124448</v>
      </c>
      <c r="G129" s="20">
        <f t="shared" si="0"/>
        <v>139888222</v>
      </c>
      <c r="H129" s="20">
        <f t="shared" si="0"/>
        <v>4744887</v>
      </c>
      <c r="I129" s="20">
        <f t="shared" si="0"/>
        <v>108960373</v>
      </c>
      <c r="J129" s="20">
        <f t="shared" si="0"/>
        <v>7653389</v>
      </c>
      <c r="K129" s="20">
        <f t="shared" si="0"/>
        <v>8661941</v>
      </c>
      <c r="L129" s="20">
        <f t="shared" si="0"/>
        <v>526361</v>
      </c>
      <c r="M129" s="20">
        <f t="shared" si="0"/>
        <v>1807</v>
      </c>
      <c r="N129" s="20">
        <f t="shared" si="0"/>
        <v>309082</v>
      </c>
      <c r="O129" s="20">
        <f t="shared" si="0"/>
        <v>101885132</v>
      </c>
      <c r="P129" s="20">
        <f t="shared" si="0"/>
        <v>9256</v>
      </c>
      <c r="Q129" s="20">
        <f t="shared" si="0"/>
        <v>380831811</v>
      </c>
    </row>
  </sheetData>
  <mergeCells count="5">
    <mergeCell ref="A4:A6"/>
    <mergeCell ref="B4:B6"/>
    <mergeCell ref="C4:C6"/>
    <mergeCell ref="D4:P4"/>
    <mergeCell ref="A129:C129"/>
  </mergeCells>
  <phoneticPr fontId="3"/>
  <pageMargins left="0.70866141732283472" right="0.31496062992125984" top="0.35433070866141736" bottom="0.35433070866141736" header="0.11811023622047245" footer="0.11811023622047245"/>
  <pageSetup paperSize="8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R164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8.75" x14ac:dyDescent="0.4"/>
  <cols>
    <col min="1" max="1" width="11.375" style="21" customWidth="1"/>
    <col min="2" max="2" width="9.5" style="21" bestFit="1" customWidth="1"/>
    <col min="3" max="3" width="40.125" bestFit="1" customWidth="1"/>
    <col min="4" max="4" width="9.5" bestFit="1" customWidth="1"/>
    <col min="5" max="5" width="11.125" customWidth="1"/>
    <col min="6" max="6" width="11.25" bestFit="1" customWidth="1"/>
    <col min="7" max="7" width="9.5" bestFit="1" customWidth="1"/>
    <col min="8" max="8" width="9.25" bestFit="1" customWidth="1"/>
    <col min="9" max="9" width="13.25" bestFit="1" customWidth="1"/>
    <col min="10" max="10" width="9.125" bestFit="1" customWidth="1"/>
    <col min="11" max="11" width="7.25" bestFit="1" customWidth="1"/>
    <col min="12" max="12" width="9.25" bestFit="1" customWidth="1"/>
    <col min="13" max="13" width="9.5" bestFit="1" customWidth="1"/>
    <col min="14" max="15" width="8" bestFit="1" customWidth="1"/>
    <col min="16" max="16" width="15.125" bestFit="1" customWidth="1"/>
    <col min="17" max="17" width="13.125" bestFit="1" customWidth="1"/>
    <col min="18" max="18" width="11.25" bestFit="1" customWidth="1"/>
    <col min="19" max="19" width="9.25" bestFit="1" customWidth="1"/>
    <col min="20" max="20" width="11.25" bestFit="1" customWidth="1"/>
    <col min="21" max="21" width="13.25" bestFit="1" customWidth="1"/>
    <col min="22" max="22" width="9.5" bestFit="1" customWidth="1"/>
    <col min="23" max="23" width="17.375" bestFit="1" customWidth="1"/>
    <col min="24" max="24" width="17.5" bestFit="1" customWidth="1"/>
    <col min="25" max="25" width="9.25" bestFit="1" customWidth="1"/>
    <col min="26" max="26" width="11.75" customWidth="1"/>
    <col min="27" max="27" width="17.375" customWidth="1"/>
    <col min="28" max="28" width="11.25" bestFit="1" customWidth="1"/>
    <col min="29" max="29" width="7.25" bestFit="1" customWidth="1"/>
    <col min="30" max="30" width="9.25" bestFit="1" customWidth="1"/>
    <col min="31" max="31" width="11.5" bestFit="1" customWidth="1"/>
    <col min="32" max="32" width="9.25" bestFit="1" customWidth="1"/>
    <col min="33" max="33" width="11.25" bestFit="1" customWidth="1"/>
    <col min="34" max="34" width="13.125" bestFit="1" customWidth="1"/>
    <col min="35" max="36" width="13.25" bestFit="1" customWidth="1"/>
    <col min="37" max="37" width="11.25" bestFit="1" customWidth="1"/>
    <col min="38" max="38" width="11.125" bestFit="1" customWidth="1"/>
    <col min="39" max="39" width="17.5" bestFit="1" customWidth="1"/>
    <col min="40" max="41" width="9.25" bestFit="1" customWidth="1"/>
    <col min="42" max="42" width="7.375" bestFit="1" customWidth="1"/>
    <col min="43" max="43" width="11.25" bestFit="1" customWidth="1"/>
    <col min="44" max="44" width="13.125" bestFit="1" customWidth="1"/>
  </cols>
  <sheetData>
    <row r="1" spans="1:44" x14ac:dyDescent="0.4">
      <c r="A1" s="23" t="s">
        <v>1099</v>
      </c>
    </row>
    <row r="2" spans="1:44" x14ac:dyDescent="0.4">
      <c r="A2" s="21" t="s">
        <v>730</v>
      </c>
    </row>
    <row r="3" spans="1:44" x14ac:dyDescent="0.4">
      <c r="A3" s="21" t="s">
        <v>1100</v>
      </c>
      <c r="AR3" t="s">
        <v>731</v>
      </c>
    </row>
    <row r="4" spans="1:44" s="21" customFormat="1" x14ac:dyDescent="0.4">
      <c r="A4" s="27" t="s">
        <v>945</v>
      </c>
      <c r="B4" s="27" t="s">
        <v>2</v>
      </c>
      <c r="C4" s="27" t="s">
        <v>3</v>
      </c>
      <c r="D4" s="27" t="s">
        <v>732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5"/>
      <c r="AR4" s="8"/>
    </row>
    <row r="5" spans="1:44" s="21" customFormat="1" x14ac:dyDescent="0.4">
      <c r="A5" s="27"/>
      <c r="B5" s="27"/>
      <c r="C5" s="27"/>
      <c r="D5" s="11" t="s">
        <v>1101</v>
      </c>
      <c r="E5" s="11" t="s">
        <v>1102</v>
      </c>
      <c r="F5" s="11" t="s">
        <v>1103</v>
      </c>
      <c r="G5" s="11" t="s">
        <v>1104</v>
      </c>
      <c r="H5" s="11" t="s">
        <v>1105</v>
      </c>
      <c r="I5" s="11" t="s">
        <v>1106</v>
      </c>
      <c r="J5" s="11" t="s">
        <v>1107</v>
      </c>
      <c r="K5" s="11" t="s">
        <v>1108</v>
      </c>
      <c r="L5" s="11" t="s">
        <v>1109</v>
      </c>
      <c r="M5" s="11" t="s">
        <v>1110</v>
      </c>
      <c r="N5" s="11" t="s">
        <v>1111</v>
      </c>
      <c r="O5" s="11" t="s">
        <v>1112</v>
      </c>
      <c r="P5" s="11" t="s">
        <v>1113</v>
      </c>
      <c r="Q5" s="11" t="s">
        <v>1114</v>
      </c>
      <c r="R5" s="11" t="s">
        <v>1115</v>
      </c>
      <c r="S5" s="11" t="s">
        <v>1116</v>
      </c>
      <c r="T5" s="11" t="s">
        <v>1117</v>
      </c>
      <c r="U5" s="11" t="s">
        <v>1118</v>
      </c>
      <c r="V5" s="11" t="s">
        <v>1119</v>
      </c>
      <c r="W5" s="11" t="s">
        <v>1120</v>
      </c>
      <c r="X5" s="11" t="s">
        <v>1121</v>
      </c>
      <c r="Y5" s="11" t="s">
        <v>1122</v>
      </c>
      <c r="Z5" s="11" t="s">
        <v>1123</v>
      </c>
      <c r="AA5" s="11" t="s">
        <v>1124</v>
      </c>
      <c r="AB5" s="11" t="s">
        <v>1125</v>
      </c>
      <c r="AC5" s="11" t="s">
        <v>1126</v>
      </c>
      <c r="AD5" s="11" t="s">
        <v>1127</v>
      </c>
      <c r="AE5" s="11" t="s">
        <v>1128</v>
      </c>
      <c r="AF5" s="11" t="s">
        <v>1129</v>
      </c>
      <c r="AG5" s="11" t="s">
        <v>1130</v>
      </c>
      <c r="AH5" s="11" t="s">
        <v>1131</v>
      </c>
      <c r="AI5" s="11" t="s">
        <v>1132</v>
      </c>
      <c r="AJ5" s="11" t="s">
        <v>1133</v>
      </c>
      <c r="AK5" s="11" t="s">
        <v>1134</v>
      </c>
      <c r="AL5" s="11" t="s">
        <v>1135</v>
      </c>
      <c r="AM5" s="11" t="s">
        <v>1136</v>
      </c>
      <c r="AN5" s="11" t="s">
        <v>1137</v>
      </c>
      <c r="AO5" s="11" t="s">
        <v>1138</v>
      </c>
      <c r="AP5" s="11" t="s">
        <v>1139</v>
      </c>
      <c r="AQ5" s="11" t="s">
        <v>1140</v>
      </c>
      <c r="AR5" s="12" t="s">
        <v>6</v>
      </c>
    </row>
    <row r="6" spans="1:44" s="21" customFormat="1" ht="54" x14ac:dyDescent="0.4">
      <c r="A6" s="27"/>
      <c r="B6" s="27"/>
      <c r="C6" s="27"/>
      <c r="D6" s="11" t="s">
        <v>733</v>
      </c>
      <c r="E6" s="22" t="s">
        <v>1141</v>
      </c>
      <c r="F6" s="11" t="s">
        <v>734</v>
      </c>
      <c r="G6" s="11" t="s">
        <v>735</v>
      </c>
      <c r="H6" s="11" t="s">
        <v>736</v>
      </c>
      <c r="I6" s="11" t="s">
        <v>737</v>
      </c>
      <c r="J6" s="11" t="s">
        <v>738</v>
      </c>
      <c r="K6" s="11" t="s">
        <v>1142</v>
      </c>
      <c r="L6" s="11" t="s">
        <v>739</v>
      </c>
      <c r="M6" s="11" t="s">
        <v>740</v>
      </c>
      <c r="N6" s="11" t="s">
        <v>741</v>
      </c>
      <c r="O6" s="11" t="s">
        <v>742</v>
      </c>
      <c r="P6" s="11" t="s">
        <v>743</v>
      </c>
      <c r="Q6" s="11" t="s">
        <v>744</v>
      </c>
      <c r="R6" s="11" t="s">
        <v>745</v>
      </c>
      <c r="S6" s="11" t="s">
        <v>746</v>
      </c>
      <c r="T6" s="11" t="s">
        <v>747</v>
      </c>
      <c r="U6" s="11" t="s">
        <v>748</v>
      </c>
      <c r="V6" s="11" t="s">
        <v>749</v>
      </c>
      <c r="W6" s="11" t="s">
        <v>750</v>
      </c>
      <c r="X6" s="11" t="s">
        <v>751</v>
      </c>
      <c r="Y6" s="11" t="s">
        <v>752</v>
      </c>
      <c r="Z6" s="22" t="s">
        <v>753</v>
      </c>
      <c r="AA6" s="22" t="s">
        <v>754</v>
      </c>
      <c r="AB6" s="11" t="s">
        <v>755</v>
      </c>
      <c r="AC6" s="11" t="s">
        <v>1143</v>
      </c>
      <c r="AD6" s="11" t="s">
        <v>756</v>
      </c>
      <c r="AE6" s="11" t="s">
        <v>757</v>
      </c>
      <c r="AF6" s="11" t="s">
        <v>758</v>
      </c>
      <c r="AG6" s="11" t="s">
        <v>759</v>
      </c>
      <c r="AH6" s="11" t="s">
        <v>760</v>
      </c>
      <c r="AI6" s="11" t="s">
        <v>761</v>
      </c>
      <c r="AJ6" s="11" t="s">
        <v>762</v>
      </c>
      <c r="AK6" s="22" t="s">
        <v>763</v>
      </c>
      <c r="AL6" s="11" t="s">
        <v>764</v>
      </c>
      <c r="AM6" s="22" t="s">
        <v>765</v>
      </c>
      <c r="AN6" s="11" t="s">
        <v>766</v>
      </c>
      <c r="AO6" s="11" t="s">
        <v>767</v>
      </c>
      <c r="AP6" s="11" t="s">
        <v>1144</v>
      </c>
      <c r="AQ6" s="11" t="s">
        <v>1145</v>
      </c>
      <c r="AR6" s="13"/>
    </row>
    <row r="7" spans="1:44" x14ac:dyDescent="0.4">
      <c r="A7" s="14" t="s">
        <v>29</v>
      </c>
      <c r="B7" s="14" t="s">
        <v>970</v>
      </c>
      <c r="C7" s="15" t="s">
        <v>30</v>
      </c>
      <c r="D7" s="16">
        <v>1412766</v>
      </c>
      <c r="E7" s="16"/>
      <c r="F7" s="16">
        <v>923</v>
      </c>
      <c r="G7" s="16">
        <v>24542</v>
      </c>
      <c r="H7" s="16"/>
      <c r="I7" s="16">
        <v>655935</v>
      </c>
      <c r="J7" s="16">
        <v>3533</v>
      </c>
      <c r="K7" s="16"/>
      <c r="L7" s="16"/>
      <c r="M7" s="16">
        <v>426130</v>
      </c>
      <c r="N7" s="16">
        <v>3037</v>
      </c>
      <c r="O7" s="16"/>
      <c r="P7" s="16"/>
      <c r="Q7" s="16">
        <v>1911</v>
      </c>
      <c r="R7" s="16"/>
      <c r="S7" s="16"/>
      <c r="T7" s="16"/>
      <c r="U7" s="16"/>
      <c r="V7" s="16"/>
      <c r="W7" s="16"/>
      <c r="X7" s="16"/>
      <c r="Y7" s="16"/>
      <c r="Z7" s="16"/>
      <c r="AA7" s="16">
        <v>436</v>
      </c>
      <c r="AB7" s="16">
        <v>730678</v>
      </c>
      <c r="AC7" s="16"/>
      <c r="AD7" s="16"/>
      <c r="AE7" s="16">
        <v>296384</v>
      </c>
      <c r="AF7" s="16">
        <v>28662</v>
      </c>
      <c r="AG7" s="16">
        <v>621369</v>
      </c>
      <c r="AH7" s="16"/>
      <c r="AI7" s="16">
        <v>4407</v>
      </c>
      <c r="AJ7" s="16"/>
      <c r="AK7" s="16"/>
      <c r="AL7" s="16"/>
      <c r="AM7" s="16">
        <v>6511748</v>
      </c>
      <c r="AN7" s="16">
        <v>223724</v>
      </c>
      <c r="AO7" s="16"/>
      <c r="AP7" s="16">
        <v>880</v>
      </c>
      <c r="AQ7" s="16"/>
      <c r="AR7" s="16">
        <v>10947065</v>
      </c>
    </row>
    <row r="8" spans="1:44" x14ac:dyDescent="0.4">
      <c r="A8" s="17" t="s">
        <v>43</v>
      </c>
      <c r="B8" s="17" t="s">
        <v>971</v>
      </c>
      <c r="C8" s="18" t="s">
        <v>44</v>
      </c>
      <c r="D8" s="19">
        <v>1407835</v>
      </c>
      <c r="E8" s="19"/>
      <c r="F8" s="19"/>
      <c r="G8" s="19"/>
      <c r="H8" s="19"/>
      <c r="I8" s="19">
        <v>655935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>
        <v>436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>
        <v>2064206</v>
      </c>
    </row>
    <row r="9" spans="1:44" x14ac:dyDescent="0.4">
      <c r="A9" s="17" t="s">
        <v>45</v>
      </c>
      <c r="B9" s="17" t="s">
        <v>972</v>
      </c>
      <c r="C9" s="18" t="s">
        <v>46</v>
      </c>
      <c r="D9" s="19">
        <v>1407835</v>
      </c>
      <c r="E9" s="19"/>
      <c r="F9" s="19"/>
      <c r="G9" s="19"/>
      <c r="H9" s="19"/>
      <c r="I9" s="19">
        <v>655935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>
        <v>436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>
        <v>2064206</v>
      </c>
    </row>
    <row r="10" spans="1:44" x14ac:dyDescent="0.4">
      <c r="A10" s="17" t="s">
        <v>57</v>
      </c>
      <c r="B10" s="17" t="s">
        <v>975</v>
      </c>
      <c r="C10" s="18" t="s">
        <v>58</v>
      </c>
      <c r="D10" s="19">
        <v>1407835</v>
      </c>
      <c r="E10" s="19"/>
      <c r="F10" s="19"/>
      <c r="G10" s="19"/>
      <c r="H10" s="19"/>
      <c r="I10" s="19">
        <v>655935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>
        <v>2063770</v>
      </c>
    </row>
    <row r="11" spans="1:44" x14ac:dyDescent="0.4">
      <c r="A11" s="17" t="s">
        <v>63</v>
      </c>
      <c r="B11" s="17" t="s">
        <v>976</v>
      </c>
      <c r="C11" s="18" t="s">
        <v>64</v>
      </c>
      <c r="D11" s="19">
        <v>29974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>
        <v>29974</v>
      </c>
    </row>
    <row r="12" spans="1:44" x14ac:dyDescent="0.4">
      <c r="A12" s="17" t="s">
        <v>65</v>
      </c>
      <c r="B12" s="17" t="s">
        <v>976</v>
      </c>
      <c r="C12" s="18" t="s">
        <v>66</v>
      </c>
      <c r="D12" s="19">
        <v>1377861</v>
      </c>
      <c r="E12" s="19"/>
      <c r="F12" s="19"/>
      <c r="G12" s="19"/>
      <c r="H12" s="19"/>
      <c r="I12" s="19">
        <v>655935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>
        <v>2033796</v>
      </c>
    </row>
    <row r="13" spans="1:44" x14ac:dyDescent="0.4">
      <c r="A13" s="17" t="s">
        <v>71</v>
      </c>
      <c r="B13" s="17" t="s">
        <v>971</v>
      </c>
      <c r="C13" s="18" t="s">
        <v>72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>
        <v>3138</v>
      </c>
      <c r="AG13" s="19"/>
      <c r="AH13" s="19"/>
      <c r="AI13" s="19"/>
      <c r="AJ13" s="19"/>
      <c r="AK13" s="19"/>
      <c r="AL13" s="19"/>
      <c r="AM13" s="19">
        <v>6095517</v>
      </c>
      <c r="AN13" s="19"/>
      <c r="AO13" s="19"/>
      <c r="AP13" s="19"/>
      <c r="AQ13" s="19"/>
      <c r="AR13" s="19">
        <v>6098655</v>
      </c>
    </row>
    <row r="14" spans="1:44" x14ac:dyDescent="0.4">
      <c r="A14" s="17" t="s">
        <v>75</v>
      </c>
      <c r="B14" s="17" t="s">
        <v>972</v>
      </c>
      <c r="C14" s="18" t="s">
        <v>76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>
        <v>6095517</v>
      </c>
      <c r="AN14" s="19"/>
      <c r="AO14" s="19"/>
      <c r="AP14" s="19"/>
      <c r="AQ14" s="19"/>
      <c r="AR14" s="19">
        <v>6095517</v>
      </c>
    </row>
    <row r="15" spans="1:44" x14ac:dyDescent="0.4">
      <c r="A15" s="17" t="s">
        <v>768</v>
      </c>
      <c r="B15" s="17" t="s">
        <v>975</v>
      </c>
      <c r="C15" s="18" t="s">
        <v>769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>
        <v>2218341</v>
      </c>
      <c r="AN15" s="19"/>
      <c r="AO15" s="19"/>
      <c r="AP15" s="19"/>
      <c r="AQ15" s="19"/>
      <c r="AR15" s="19">
        <v>2218341</v>
      </c>
    </row>
    <row r="16" spans="1:44" x14ac:dyDescent="0.4">
      <c r="A16" s="17" t="s">
        <v>79</v>
      </c>
      <c r="B16" s="17" t="s">
        <v>971</v>
      </c>
      <c r="C16" s="18" t="s">
        <v>80</v>
      </c>
      <c r="D16" s="19">
        <v>4931</v>
      </c>
      <c r="E16" s="19"/>
      <c r="F16" s="19"/>
      <c r="G16" s="19">
        <v>9074</v>
      </c>
      <c r="H16" s="19"/>
      <c r="I16" s="19"/>
      <c r="J16" s="19"/>
      <c r="K16" s="19"/>
      <c r="L16" s="19"/>
      <c r="M16" s="19"/>
      <c r="N16" s="19"/>
      <c r="O16" s="19"/>
      <c r="P16" s="19"/>
      <c r="Q16" s="19">
        <v>1911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>
        <v>224121</v>
      </c>
      <c r="AF16" s="19"/>
      <c r="AG16" s="19"/>
      <c r="AH16" s="19"/>
      <c r="AI16" s="19"/>
      <c r="AJ16" s="19"/>
      <c r="AK16" s="19"/>
      <c r="AL16" s="19"/>
      <c r="AM16" s="19">
        <v>394013</v>
      </c>
      <c r="AN16" s="19">
        <v>223724</v>
      </c>
      <c r="AO16" s="19"/>
      <c r="AP16" s="19"/>
      <c r="AQ16" s="19"/>
      <c r="AR16" s="19">
        <v>857774</v>
      </c>
    </row>
    <row r="17" spans="1:44" x14ac:dyDescent="0.4">
      <c r="A17" s="17" t="s">
        <v>81</v>
      </c>
      <c r="B17" s="17" t="s">
        <v>972</v>
      </c>
      <c r="C17" s="18" t="s">
        <v>82</v>
      </c>
      <c r="D17" s="19">
        <v>4931</v>
      </c>
      <c r="E17" s="19"/>
      <c r="F17" s="19"/>
      <c r="G17" s="19">
        <v>8832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>
        <v>224121</v>
      </c>
      <c r="AF17" s="19"/>
      <c r="AG17" s="19"/>
      <c r="AH17" s="19"/>
      <c r="AI17" s="19"/>
      <c r="AJ17" s="19"/>
      <c r="AK17" s="19"/>
      <c r="AL17" s="19"/>
      <c r="AM17" s="19">
        <v>342261</v>
      </c>
      <c r="AN17" s="19">
        <v>223724</v>
      </c>
      <c r="AO17" s="19"/>
      <c r="AP17" s="19"/>
      <c r="AQ17" s="19"/>
      <c r="AR17" s="19">
        <v>803869</v>
      </c>
    </row>
    <row r="18" spans="1:44" x14ac:dyDescent="0.4">
      <c r="A18" s="17" t="s">
        <v>87</v>
      </c>
      <c r="B18" s="17" t="s">
        <v>972</v>
      </c>
      <c r="C18" s="18" t="s">
        <v>88</v>
      </c>
      <c r="D18" s="19"/>
      <c r="E18" s="19"/>
      <c r="F18" s="19"/>
      <c r="G18" s="19">
        <v>242</v>
      </c>
      <c r="H18" s="19"/>
      <c r="I18" s="19"/>
      <c r="J18" s="19"/>
      <c r="K18" s="19"/>
      <c r="L18" s="19"/>
      <c r="M18" s="19"/>
      <c r="N18" s="19"/>
      <c r="O18" s="19"/>
      <c r="P18" s="19"/>
      <c r="Q18" s="19">
        <v>1911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>
        <v>51752</v>
      </c>
      <c r="AN18" s="19"/>
      <c r="AO18" s="19"/>
      <c r="AP18" s="19"/>
      <c r="AQ18" s="19"/>
      <c r="AR18" s="19">
        <v>53905</v>
      </c>
    </row>
    <row r="19" spans="1:44" x14ac:dyDescent="0.4">
      <c r="A19" s="17" t="s">
        <v>103</v>
      </c>
      <c r="B19" s="17" t="s">
        <v>971</v>
      </c>
      <c r="C19" s="18" t="s">
        <v>104</v>
      </c>
      <c r="D19" s="19"/>
      <c r="E19" s="19"/>
      <c r="F19" s="19"/>
      <c r="G19" s="19">
        <v>10668</v>
      </c>
      <c r="H19" s="19"/>
      <c r="I19" s="19"/>
      <c r="J19" s="19"/>
      <c r="K19" s="19"/>
      <c r="L19" s="19"/>
      <c r="M19" s="19">
        <v>426130</v>
      </c>
      <c r="N19" s="19">
        <v>3037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730678</v>
      </c>
      <c r="AC19" s="19"/>
      <c r="AD19" s="19"/>
      <c r="AE19" s="19">
        <v>72263</v>
      </c>
      <c r="AF19" s="19">
        <v>25524</v>
      </c>
      <c r="AG19" s="19">
        <v>621369</v>
      </c>
      <c r="AH19" s="19"/>
      <c r="AI19" s="19">
        <v>4407</v>
      </c>
      <c r="AJ19" s="19"/>
      <c r="AK19" s="19"/>
      <c r="AL19" s="19"/>
      <c r="AM19" s="19">
        <v>4429</v>
      </c>
      <c r="AN19" s="19"/>
      <c r="AO19" s="19"/>
      <c r="AP19" s="19">
        <v>880</v>
      </c>
      <c r="AQ19" s="19"/>
      <c r="AR19" s="19">
        <v>1899385</v>
      </c>
    </row>
    <row r="20" spans="1:44" x14ac:dyDescent="0.4">
      <c r="A20" s="17" t="s">
        <v>105</v>
      </c>
      <c r="B20" s="17" t="s">
        <v>972</v>
      </c>
      <c r="C20" s="18" t="s">
        <v>106</v>
      </c>
      <c r="D20" s="19"/>
      <c r="E20" s="19"/>
      <c r="F20" s="19"/>
      <c r="G20" s="19">
        <v>10668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v>730678</v>
      </c>
      <c r="AC20" s="19"/>
      <c r="AD20" s="19"/>
      <c r="AE20" s="19">
        <v>60929</v>
      </c>
      <c r="AF20" s="19">
        <v>25524</v>
      </c>
      <c r="AG20" s="19">
        <v>621369</v>
      </c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>
        <v>1449168</v>
      </c>
    </row>
    <row r="21" spans="1:44" x14ac:dyDescent="0.4">
      <c r="A21" s="17" t="s">
        <v>107</v>
      </c>
      <c r="B21" s="17" t="s">
        <v>975</v>
      </c>
      <c r="C21" s="18" t="s">
        <v>108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v>730678</v>
      </c>
      <c r="AC21" s="19"/>
      <c r="AD21" s="19"/>
      <c r="AE21" s="19">
        <v>60929</v>
      </c>
      <c r="AF21" s="19">
        <v>25524</v>
      </c>
      <c r="AG21" s="19">
        <v>621369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>
        <v>1438500</v>
      </c>
    </row>
    <row r="22" spans="1:44" x14ac:dyDescent="0.4">
      <c r="A22" s="17" t="s">
        <v>111</v>
      </c>
      <c r="B22" s="17" t="s">
        <v>972</v>
      </c>
      <c r="C22" s="18" t="s">
        <v>112</v>
      </c>
      <c r="D22" s="19"/>
      <c r="E22" s="19"/>
      <c r="F22" s="19"/>
      <c r="G22" s="19"/>
      <c r="H22" s="19"/>
      <c r="I22" s="19"/>
      <c r="J22" s="19"/>
      <c r="K22" s="19"/>
      <c r="L22" s="19"/>
      <c r="M22" s="19">
        <v>426130</v>
      </c>
      <c r="N22" s="19">
        <v>3037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>
        <v>4407</v>
      </c>
      <c r="AJ22" s="19"/>
      <c r="AK22" s="19"/>
      <c r="AL22" s="19"/>
      <c r="AM22" s="19"/>
      <c r="AN22" s="19"/>
      <c r="AO22" s="19"/>
      <c r="AP22" s="19"/>
      <c r="AQ22" s="19"/>
      <c r="AR22" s="19">
        <v>433574</v>
      </c>
    </row>
    <row r="23" spans="1:44" x14ac:dyDescent="0.4">
      <c r="A23" s="17" t="s">
        <v>113</v>
      </c>
      <c r="B23" s="17" t="s">
        <v>975</v>
      </c>
      <c r="C23" s="18" t="s">
        <v>114</v>
      </c>
      <c r="D23" s="19"/>
      <c r="E23" s="19"/>
      <c r="F23" s="19"/>
      <c r="G23" s="19"/>
      <c r="H23" s="19"/>
      <c r="I23" s="19"/>
      <c r="J23" s="19"/>
      <c r="K23" s="19"/>
      <c r="L23" s="19"/>
      <c r="M23" s="19">
        <v>277114</v>
      </c>
      <c r="N23" s="19">
        <v>3037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>
        <v>4407</v>
      </c>
      <c r="AJ23" s="19"/>
      <c r="AK23" s="19"/>
      <c r="AL23" s="19"/>
      <c r="AM23" s="19"/>
      <c r="AN23" s="19"/>
      <c r="AO23" s="19"/>
      <c r="AP23" s="19"/>
      <c r="AQ23" s="19"/>
      <c r="AR23" s="19">
        <v>284558</v>
      </c>
    </row>
    <row r="24" spans="1:44" x14ac:dyDescent="0.4">
      <c r="A24" s="17" t="s">
        <v>117</v>
      </c>
      <c r="B24" s="17" t="s">
        <v>972</v>
      </c>
      <c r="C24" s="18" t="s">
        <v>118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>
        <v>11334</v>
      </c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>
        <v>11334</v>
      </c>
    </row>
    <row r="25" spans="1:44" x14ac:dyDescent="0.4">
      <c r="A25" s="17" t="s">
        <v>119</v>
      </c>
      <c r="B25" s="17" t="s">
        <v>975</v>
      </c>
      <c r="C25" s="18" t="s">
        <v>120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>
        <v>11334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>
        <v>11334</v>
      </c>
    </row>
    <row r="26" spans="1:44" x14ac:dyDescent="0.4">
      <c r="A26" s="17" t="s">
        <v>125</v>
      </c>
      <c r="B26" s="17" t="s">
        <v>971</v>
      </c>
      <c r="C26" s="18" t="s">
        <v>126</v>
      </c>
      <c r="D26" s="19"/>
      <c r="E26" s="19"/>
      <c r="F26" s="19"/>
      <c r="G26" s="19">
        <v>4800</v>
      </c>
      <c r="H26" s="19"/>
      <c r="I26" s="19"/>
      <c r="J26" s="19">
        <v>3533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>
        <v>7698</v>
      </c>
      <c r="AN26" s="19"/>
      <c r="AO26" s="19"/>
      <c r="AP26" s="19"/>
      <c r="AQ26" s="19"/>
      <c r="AR26" s="19">
        <v>16031</v>
      </c>
    </row>
    <row r="27" spans="1:44" x14ac:dyDescent="0.4">
      <c r="A27" s="17" t="s">
        <v>129</v>
      </c>
      <c r="B27" s="17" t="s">
        <v>972</v>
      </c>
      <c r="C27" s="18" t="s">
        <v>130</v>
      </c>
      <c r="D27" s="19"/>
      <c r="E27" s="19"/>
      <c r="F27" s="19"/>
      <c r="G27" s="19"/>
      <c r="H27" s="19"/>
      <c r="I27" s="19"/>
      <c r="J27" s="19">
        <v>3533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>
        <v>7698</v>
      </c>
      <c r="AN27" s="19"/>
      <c r="AO27" s="19"/>
      <c r="AP27" s="19"/>
      <c r="AQ27" s="19"/>
      <c r="AR27" s="19">
        <v>11231</v>
      </c>
    </row>
    <row r="28" spans="1:44" x14ac:dyDescent="0.4">
      <c r="A28" s="17" t="s">
        <v>131</v>
      </c>
      <c r="B28" s="17" t="s">
        <v>971</v>
      </c>
      <c r="C28" s="18" t="s">
        <v>132</v>
      </c>
      <c r="D28" s="19"/>
      <c r="E28" s="19"/>
      <c r="F28" s="19">
        <v>923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>
        <v>10091</v>
      </c>
      <c r="AN28" s="19"/>
      <c r="AO28" s="19"/>
      <c r="AP28" s="19"/>
      <c r="AQ28" s="19"/>
      <c r="AR28" s="19">
        <v>11014</v>
      </c>
    </row>
    <row r="29" spans="1:44" x14ac:dyDescent="0.4">
      <c r="A29" s="14" t="s">
        <v>133</v>
      </c>
      <c r="B29" s="14" t="s">
        <v>970</v>
      </c>
      <c r="C29" s="15" t="s">
        <v>134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v>451996</v>
      </c>
      <c r="AH29" s="16"/>
      <c r="AI29" s="16"/>
      <c r="AJ29" s="16">
        <v>885</v>
      </c>
      <c r="AK29" s="16">
        <v>347</v>
      </c>
      <c r="AL29" s="16">
        <v>280458</v>
      </c>
      <c r="AM29" s="16"/>
      <c r="AN29" s="16">
        <v>294031</v>
      </c>
      <c r="AO29" s="16">
        <v>99318</v>
      </c>
      <c r="AP29" s="16"/>
      <c r="AQ29" s="16"/>
      <c r="AR29" s="16">
        <v>1127035</v>
      </c>
    </row>
    <row r="30" spans="1:44" x14ac:dyDescent="0.4">
      <c r="A30" s="17" t="s">
        <v>135</v>
      </c>
      <c r="B30" s="17" t="s">
        <v>971</v>
      </c>
      <c r="C30" s="18" t="s">
        <v>136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>
        <v>885</v>
      </c>
      <c r="AK30" s="19">
        <v>347</v>
      </c>
      <c r="AL30" s="19"/>
      <c r="AM30" s="19"/>
      <c r="AN30" s="19"/>
      <c r="AO30" s="19"/>
      <c r="AP30" s="19"/>
      <c r="AQ30" s="19"/>
      <c r="AR30" s="19">
        <v>1232</v>
      </c>
    </row>
    <row r="31" spans="1:44" x14ac:dyDescent="0.4">
      <c r="A31" s="17" t="s">
        <v>137</v>
      </c>
      <c r="B31" s="17" t="s">
        <v>972</v>
      </c>
      <c r="C31" s="18" t="s">
        <v>138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v>885</v>
      </c>
      <c r="AK31" s="19">
        <v>347</v>
      </c>
      <c r="AL31" s="19"/>
      <c r="AM31" s="19"/>
      <c r="AN31" s="19"/>
      <c r="AO31" s="19"/>
      <c r="AP31" s="19"/>
      <c r="AQ31" s="19"/>
      <c r="AR31" s="19">
        <v>1232</v>
      </c>
    </row>
    <row r="32" spans="1:44" x14ac:dyDescent="0.4">
      <c r="A32" s="17" t="s">
        <v>139</v>
      </c>
      <c r="B32" s="17" t="s">
        <v>975</v>
      </c>
      <c r="C32" s="18" t="s">
        <v>140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>
        <v>885</v>
      </c>
      <c r="AK32" s="19">
        <v>347</v>
      </c>
      <c r="AL32" s="19"/>
      <c r="AM32" s="19"/>
      <c r="AN32" s="19"/>
      <c r="AO32" s="19"/>
      <c r="AP32" s="19"/>
      <c r="AQ32" s="19"/>
      <c r="AR32" s="19">
        <v>1232</v>
      </c>
    </row>
    <row r="33" spans="1:44" x14ac:dyDescent="0.4">
      <c r="A33" s="17" t="s">
        <v>143</v>
      </c>
      <c r="B33" s="17" t="s">
        <v>971</v>
      </c>
      <c r="C33" s="18" t="s">
        <v>144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>
        <v>451996</v>
      </c>
      <c r="AH33" s="19"/>
      <c r="AI33" s="19"/>
      <c r="AJ33" s="19"/>
      <c r="AK33" s="19"/>
      <c r="AL33" s="19">
        <v>280458</v>
      </c>
      <c r="AM33" s="19"/>
      <c r="AN33" s="19">
        <v>294031</v>
      </c>
      <c r="AO33" s="19">
        <v>99318</v>
      </c>
      <c r="AP33" s="19"/>
      <c r="AQ33" s="19"/>
      <c r="AR33" s="19">
        <v>1125803</v>
      </c>
    </row>
    <row r="34" spans="1:44" x14ac:dyDescent="0.4">
      <c r="A34" s="17" t="s">
        <v>145</v>
      </c>
      <c r="B34" s="17" t="s">
        <v>972</v>
      </c>
      <c r="C34" s="18" t="s">
        <v>146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>
        <v>451996</v>
      </c>
      <c r="AH34" s="19"/>
      <c r="AI34" s="19"/>
      <c r="AJ34" s="19"/>
      <c r="AK34" s="19"/>
      <c r="AL34" s="19">
        <v>280458</v>
      </c>
      <c r="AM34" s="19"/>
      <c r="AN34" s="19">
        <v>294031</v>
      </c>
      <c r="AO34" s="19">
        <v>99318</v>
      </c>
      <c r="AP34" s="19"/>
      <c r="AQ34" s="19"/>
      <c r="AR34" s="19">
        <v>1125803</v>
      </c>
    </row>
    <row r="35" spans="1:44" x14ac:dyDescent="0.4">
      <c r="A35" s="14" t="s">
        <v>147</v>
      </c>
      <c r="B35" s="14" t="s">
        <v>970</v>
      </c>
      <c r="C35" s="15" t="s">
        <v>148</v>
      </c>
      <c r="D35" s="16">
        <v>132672</v>
      </c>
      <c r="E35" s="16"/>
      <c r="F35" s="16">
        <v>49121</v>
      </c>
      <c r="G35" s="16">
        <v>290869</v>
      </c>
      <c r="H35" s="16">
        <v>336764</v>
      </c>
      <c r="I35" s="16">
        <v>97286</v>
      </c>
      <c r="J35" s="16">
        <v>778395</v>
      </c>
      <c r="K35" s="16">
        <v>72295</v>
      </c>
      <c r="L35" s="16">
        <v>192602</v>
      </c>
      <c r="M35" s="16">
        <v>698</v>
      </c>
      <c r="N35" s="16">
        <v>197974</v>
      </c>
      <c r="O35" s="16">
        <v>448155</v>
      </c>
      <c r="P35" s="16">
        <v>258813</v>
      </c>
      <c r="Q35" s="16">
        <v>2665682</v>
      </c>
      <c r="R35" s="16">
        <v>193091</v>
      </c>
      <c r="S35" s="16"/>
      <c r="T35" s="16">
        <v>28971</v>
      </c>
      <c r="U35" s="16">
        <v>26271</v>
      </c>
      <c r="V35" s="16"/>
      <c r="W35" s="16">
        <v>110824</v>
      </c>
      <c r="X35" s="16">
        <v>33422</v>
      </c>
      <c r="Y35" s="16"/>
      <c r="Z35" s="16"/>
      <c r="AA35" s="16"/>
      <c r="AB35" s="16">
        <v>106890</v>
      </c>
      <c r="AC35" s="16"/>
      <c r="AD35" s="16">
        <v>309490</v>
      </c>
      <c r="AE35" s="16">
        <v>32287</v>
      </c>
      <c r="AF35" s="16">
        <v>3003</v>
      </c>
      <c r="AG35" s="16">
        <v>1106741</v>
      </c>
      <c r="AH35" s="16">
        <v>695198</v>
      </c>
      <c r="AI35" s="16">
        <v>12388</v>
      </c>
      <c r="AJ35" s="16"/>
      <c r="AK35" s="16"/>
      <c r="AL35" s="16">
        <v>89937</v>
      </c>
      <c r="AM35" s="16">
        <v>1439873</v>
      </c>
      <c r="AN35" s="16">
        <v>42083</v>
      </c>
      <c r="AO35" s="16"/>
      <c r="AP35" s="16"/>
      <c r="AQ35" s="16"/>
      <c r="AR35" s="16">
        <v>9751795</v>
      </c>
    </row>
    <row r="36" spans="1:44" x14ac:dyDescent="0.4">
      <c r="A36" s="17" t="s">
        <v>153</v>
      </c>
      <c r="B36" s="17" t="s">
        <v>971</v>
      </c>
      <c r="C36" s="18" t="s">
        <v>154</v>
      </c>
      <c r="D36" s="19"/>
      <c r="E36" s="19"/>
      <c r="F36" s="19"/>
      <c r="G36" s="19">
        <v>271281</v>
      </c>
      <c r="H36" s="19">
        <v>127955</v>
      </c>
      <c r="I36" s="19"/>
      <c r="J36" s="19">
        <v>58269</v>
      </c>
      <c r="K36" s="19"/>
      <c r="L36" s="19"/>
      <c r="M36" s="19"/>
      <c r="N36" s="19">
        <v>62404</v>
      </c>
      <c r="O36" s="19">
        <v>431723</v>
      </c>
      <c r="P36" s="19">
        <v>258813</v>
      </c>
      <c r="Q36" s="19">
        <v>2554815</v>
      </c>
      <c r="R36" s="19">
        <v>193091</v>
      </c>
      <c r="S36" s="19"/>
      <c r="T36" s="19"/>
      <c r="U36" s="19"/>
      <c r="V36" s="19"/>
      <c r="W36" s="19"/>
      <c r="X36" s="19"/>
      <c r="Y36" s="19"/>
      <c r="Z36" s="19"/>
      <c r="AA36" s="19"/>
      <c r="AB36" s="19">
        <v>21276</v>
      </c>
      <c r="AC36" s="19"/>
      <c r="AD36" s="19">
        <v>309490</v>
      </c>
      <c r="AE36" s="19"/>
      <c r="AF36" s="19"/>
      <c r="AG36" s="19">
        <v>1066177</v>
      </c>
      <c r="AH36" s="19">
        <v>651568</v>
      </c>
      <c r="AI36" s="19"/>
      <c r="AJ36" s="19"/>
      <c r="AK36" s="19"/>
      <c r="AL36" s="19"/>
      <c r="AM36" s="19">
        <v>128358</v>
      </c>
      <c r="AN36" s="19">
        <v>42083</v>
      </c>
      <c r="AO36" s="19"/>
      <c r="AP36" s="19"/>
      <c r="AQ36" s="19"/>
      <c r="AR36" s="19">
        <v>6177303</v>
      </c>
    </row>
    <row r="37" spans="1:44" x14ac:dyDescent="0.4">
      <c r="A37" s="17" t="s">
        <v>155</v>
      </c>
      <c r="B37" s="17" t="s">
        <v>972</v>
      </c>
      <c r="C37" s="18" t="s">
        <v>156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>
        <v>128358</v>
      </c>
      <c r="AN37" s="19"/>
      <c r="AO37" s="19"/>
      <c r="AP37" s="19"/>
      <c r="AQ37" s="19"/>
      <c r="AR37" s="19">
        <v>128358</v>
      </c>
    </row>
    <row r="38" spans="1:44" x14ac:dyDescent="0.4">
      <c r="A38" s="17" t="s">
        <v>159</v>
      </c>
      <c r="B38" s="17" t="s">
        <v>972</v>
      </c>
      <c r="C38" s="18" t="s">
        <v>160</v>
      </c>
      <c r="D38" s="19"/>
      <c r="E38" s="19"/>
      <c r="F38" s="19"/>
      <c r="G38" s="19">
        <v>271281</v>
      </c>
      <c r="H38" s="19">
        <v>127955</v>
      </c>
      <c r="I38" s="19"/>
      <c r="J38" s="19">
        <v>58269</v>
      </c>
      <c r="K38" s="19"/>
      <c r="L38" s="19"/>
      <c r="M38" s="19"/>
      <c r="N38" s="19">
        <v>62404</v>
      </c>
      <c r="O38" s="19">
        <v>431723</v>
      </c>
      <c r="P38" s="19">
        <v>258813</v>
      </c>
      <c r="Q38" s="19">
        <v>2554815</v>
      </c>
      <c r="R38" s="19">
        <v>193091</v>
      </c>
      <c r="S38" s="19"/>
      <c r="T38" s="19"/>
      <c r="U38" s="19"/>
      <c r="V38" s="19"/>
      <c r="W38" s="19"/>
      <c r="X38" s="19"/>
      <c r="Y38" s="19"/>
      <c r="Z38" s="19"/>
      <c r="AA38" s="19"/>
      <c r="AB38" s="19">
        <v>21276</v>
      </c>
      <c r="AC38" s="19"/>
      <c r="AD38" s="19">
        <v>309490</v>
      </c>
      <c r="AE38" s="19"/>
      <c r="AF38" s="19"/>
      <c r="AG38" s="19">
        <v>1066177</v>
      </c>
      <c r="AH38" s="19">
        <v>651568</v>
      </c>
      <c r="AI38" s="19"/>
      <c r="AJ38" s="19"/>
      <c r="AK38" s="19"/>
      <c r="AL38" s="19"/>
      <c r="AM38" s="19"/>
      <c r="AN38" s="19">
        <v>42083</v>
      </c>
      <c r="AO38" s="19"/>
      <c r="AP38" s="19"/>
      <c r="AQ38" s="19"/>
      <c r="AR38" s="19">
        <v>6048945</v>
      </c>
    </row>
    <row r="39" spans="1:44" x14ac:dyDescent="0.4">
      <c r="A39" s="17" t="s">
        <v>165</v>
      </c>
      <c r="B39" s="17" t="s">
        <v>975</v>
      </c>
      <c r="C39" s="18" t="s">
        <v>166</v>
      </c>
      <c r="D39" s="19"/>
      <c r="E39" s="19"/>
      <c r="F39" s="19"/>
      <c r="G39" s="19">
        <v>271281</v>
      </c>
      <c r="H39" s="19">
        <v>127955</v>
      </c>
      <c r="I39" s="19"/>
      <c r="J39" s="19">
        <v>58269</v>
      </c>
      <c r="K39" s="19"/>
      <c r="L39" s="19"/>
      <c r="M39" s="19"/>
      <c r="N39" s="19">
        <v>62404</v>
      </c>
      <c r="O39" s="19">
        <v>431723</v>
      </c>
      <c r="P39" s="19">
        <v>258813</v>
      </c>
      <c r="Q39" s="19">
        <v>2554815</v>
      </c>
      <c r="R39" s="19">
        <v>193091</v>
      </c>
      <c r="S39" s="19"/>
      <c r="T39" s="19"/>
      <c r="U39" s="19"/>
      <c r="V39" s="19"/>
      <c r="W39" s="19"/>
      <c r="X39" s="19"/>
      <c r="Y39" s="19"/>
      <c r="Z39" s="19"/>
      <c r="AA39" s="19"/>
      <c r="AB39" s="19">
        <v>21276</v>
      </c>
      <c r="AC39" s="19"/>
      <c r="AD39" s="19">
        <v>309490</v>
      </c>
      <c r="AE39" s="19"/>
      <c r="AF39" s="19"/>
      <c r="AG39" s="19">
        <v>1066177</v>
      </c>
      <c r="AH39" s="19">
        <v>651568</v>
      </c>
      <c r="AI39" s="19"/>
      <c r="AJ39" s="19"/>
      <c r="AK39" s="19"/>
      <c r="AL39" s="19"/>
      <c r="AM39" s="19"/>
      <c r="AN39" s="19">
        <v>42083</v>
      </c>
      <c r="AO39" s="19"/>
      <c r="AP39" s="19"/>
      <c r="AQ39" s="19"/>
      <c r="AR39" s="19">
        <v>6048945</v>
      </c>
    </row>
    <row r="40" spans="1:44" x14ac:dyDescent="0.4">
      <c r="A40" s="17" t="s">
        <v>169</v>
      </c>
      <c r="B40" s="17" t="s">
        <v>971</v>
      </c>
      <c r="C40" s="18" t="s">
        <v>170</v>
      </c>
      <c r="D40" s="19"/>
      <c r="E40" s="19"/>
      <c r="F40" s="19"/>
      <c r="G40" s="19">
        <v>1151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>
        <v>1151</v>
      </c>
    </row>
    <row r="41" spans="1:44" x14ac:dyDescent="0.4">
      <c r="A41" s="17" t="s">
        <v>183</v>
      </c>
      <c r="B41" s="17" t="s">
        <v>971</v>
      </c>
      <c r="C41" s="18" t="s">
        <v>184</v>
      </c>
      <c r="D41" s="19"/>
      <c r="E41" s="19"/>
      <c r="F41" s="19"/>
      <c r="G41" s="19"/>
      <c r="H41" s="19"/>
      <c r="I41" s="19"/>
      <c r="J41" s="19"/>
      <c r="K41" s="19"/>
      <c r="L41" s="19"/>
      <c r="M41" s="19">
        <v>698</v>
      </c>
      <c r="N41" s="19"/>
      <c r="O41" s="19"/>
      <c r="P41" s="19"/>
      <c r="Q41" s="19"/>
      <c r="R41" s="19"/>
      <c r="S41" s="19"/>
      <c r="T41" s="19">
        <v>28971</v>
      </c>
      <c r="U41" s="19">
        <v>26271</v>
      </c>
      <c r="V41" s="19"/>
      <c r="W41" s="19">
        <v>73395</v>
      </c>
      <c r="X41" s="19">
        <v>33422</v>
      </c>
      <c r="Y41" s="19"/>
      <c r="Z41" s="19"/>
      <c r="AA41" s="19"/>
      <c r="AB41" s="19"/>
      <c r="AC41" s="19"/>
      <c r="AD41" s="19"/>
      <c r="AE41" s="19"/>
      <c r="AF41" s="19"/>
      <c r="AG41" s="19">
        <v>34058</v>
      </c>
      <c r="AH41" s="19">
        <v>43630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>
        <v>240445</v>
      </c>
    </row>
    <row r="42" spans="1:44" x14ac:dyDescent="0.4">
      <c r="A42" s="17" t="s">
        <v>185</v>
      </c>
      <c r="B42" s="17" t="s">
        <v>972</v>
      </c>
      <c r="C42" s="18" t="s">
        <v>186</v>
      </c>
      <c r="D42" s="19"/>
      <c r="E42" s="19"/>
      <c r="F42" s="19"/>
      <c r="G42" s="19"/>
      <c r="H42" s="19"/>
      <c r="I42" s="19"/>
      <c r="J42" s="19"/>
      <c r="K42" s="19"/>
      <c r="L42" s="19"/>
      <c r="M42" s="19">
        <v>698</v>
      </c>
      <c r="N42" s="19"/>
      <c r="O42" s="19"/>
      <c r="P42" s="19"/>
      <c r="Q42" s="19"/>
      <c r="R42" s="19"/>
      <c r="S42" s="19"/>
      <c r="T42" s="19">
        <v>28971</v>
      </c>
      <c r="U42" s="19">
        <v>26271</v>
      </c>
      <c r="V42" s="19"/>
      <c r="W42" s="19">
        <v>73395</v>
      </c>
      <c r="X42" s="19">
        <v>33422</v>
      </c>
      <c r="Y42" s="19"/>
      <c r="Z42" s="19"/>
      <c r="AA42" s="19"/>
      <c r="AB42" s="19"/>
      <c r="AC42" s="19"/>
      <c r="AD42" s="19"/>
      <c r="AE42" s="19"/>
      <c r="AF42" s="19"/>
      <c r="AG42" s="19">
        <v>34058</v>
      </c>
      <c r="AH42" s="19">
        <v>43630</v>
      </c>
      <c r="AI42" s="19"/>
      <c r="AJ42" s="19"/>
      <c r="AK42" s="19"/>
      <c r="AL42" s="19"/>
      <c r="AM42" s="19"/>
      <c r="AN42" s="19"/>
      <c r="AO42" s="19"/>
      <c r="AP42" s="19"/>
      <c r="AQ42" s="19"/>
      <c r="AR42" s="19">
        <v>240445</v>
      </c>
    </row>
    <row r="43" spans="1:44" x14ac:dyDescent="0.4">
      <c r="A43" s="17" t="s">
        <v>189</v>
      </c>
      <c r="B43" s="17" t="s">
        <v>975</v>
      </c>
      <c r="C43" s="18" t="s">
        <v>190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6298</v>
      </c>
      <c r="U43" s="19">
        <v>16456</v>
      </c>
      <c r="V43" s="19"/>
      <c r="W43" s="19">
        <v>46322</v>
      </c>
      <c r="X43" s="19">
        <v>25047</v>
      </c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>
        <v>94123</v>
      </c>
    </row>
    <row r="44" spans="1:44" x14ac:dyDescent="0.4">
      <c r="A44" s="17" t="s">
        <v>191</v>
      </c>
      <c r="B44" s="17" t="s">
        <v>975</v>
      </c>
      <c r="C44" s="18" t="s">
        <v>192</v>
      </c>
      <c r="D44" s="19"/>
      <c r="E44" s="19"/>
      <c r="F44" s="19"/>
      <c r="G44" s="19"/>
      <c r="H44" s="19"/>
      <c r="I44" s="19"/>
      <c r="J44" s="19"/>
      <c r="K44" s="19"/>
      <c r="L44" s="19"/>
      <c r="M44" s="19">
        <v>698</v>
      </c>
      <c r="N44" s="19"/>
      <c r="O44" s="19"/>
      <c r="P44" s="19"/>
      <c r="Q44" s="19"/>
      <c r="R44" s="19"/>
      <c r="S44" s="19"/>
      <c r="T44" s="19">
        <v>13237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>
        <v>34058</v>
      </c>
      <c r="AH44" s="19">
        <v>43630</v>
      </c>
      <c r="AI44" s="19"/>
      <c r="AJ44" s="19"/>
      <c r="AK44" s="19"/>
      <c r="AL44" s="19"/>
      <c r="AM44" s="19"/>
      <c r="AN44" s="19"/>
      <c r="AO44" s="19"/>
      <c r="AP44" s="19"/>
      <c r="AQ44" s="19"/>
      <c r="AR44" s="19">
        <v>91623</v>
      </c>
    </row>
    <row r="45" spans="1:44" x14ac:dyDescent="0.4">
      <c r="A45" s="17" t="s">
        <v>199</v>
      </c>
      <c r="B45" s="17" t="s">
        <v>971</v>
      </c>
      <c r="C45" s="18" t="s">
        <v>200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>
        <v>18503</v>
      </c>
      <c r="AN45" s="19"/>
      <c r="AO45" s="19"/>
      <c r="AP45" s="19"/>
      <c r="AQ45" s="19"/>
      <c r="AR45" s="19">
        <v>18503</v>
      </c>
    </row>
    <row r="46" spans="1:44" x14ac:dyDescent="0.4">
      <c r="A46" s="17" t="s">
        <v>201</v>
      </c>
      <c r="B46" s="17" t="s">
        <v>972</v>
      </c>
      <c r="C46" s="18" t="s">
        <v>202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>
        <v>18503</v>
      </c>
      <c r="AN46" s="19"/>
      <c r="AO46" s="19"/>
      <c r="AP46" s="19"/>
      <c r="AQ46" s="19"/>
      <c r="AR46" s="19">
        <v>18503</v>
      </c>
    </row>
    <row r="47" spans="1:44" x14ac:dyDescent="0.4">
      <c r="A47" s="17" t="s">
        <v>772</v>
      </c>
      <c r="B47" s="17" t="s">
        <v>975</v>
      </c>
      <c r="C47" s="18" t="s">
        <v>773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>
        <v>18503</v>
      </c>
      <c r="AN47" s="19"/>
      <c r="AO47" s="19"/>
      <c r="AP47" s="19"/>
      <c r="AQ47" s="19"/>
      <c r="AR47" s="19">
        <v>18503</v>
      </c>
    </row>
    <row r="48" spans="1:44" x14ac:dyDescent="0.4">
      <c r="A48" s="17" t="s">
        <v>205</v>
      </c>
      <c r="B48" s="17" t="s">
        <v>971</v>
      </c>
      <c r="C48" s="18" t="s">
        <v>206</v>
      </c>
      <c r="D48" s="19"/>
      <c r="E48" s="19"/>
      <c r="F48" s="19"/>
      <c r="G48" s="19">
        <v>16682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24224</v>
      </c>
      <c r="AF48" s="19"/>
      <c r="AG48" s="19">
        <v>6028</v>
      </c>
      <c r="AH48" s="19"/>
      <c r="AI48" s="19"/>
      <c r="AJ48" s="19"/>
      <c r="AK48" s="19"/>
      <c r="AL48" s="19"/>
      <c r="AM48" s="19">
        <v>246187</v>
      </c>
      <c r="AN48" s="19"/>
      <c r="AO48" s="19"/>
      <c r="AP48" s="19"/>
      <c r="AQ48" s="19"/>
      <c r="AR48" s="19">
        <v>293121</v>
      </c>
    </row>
    <row r="49" spans="1:44" x14ac:dyDescent="0.4">
      <c r="A49" s="17" t="s">
        <v>211</v>
      </c>
      <c r="B49" s="17" t="s">
        <v>972</v>
      </c>
      <c r="C49" s="18" t="s">
        <v>212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>
        <v>3695</v>
      </c>
      <c r="AN49" s="19"/>
      <c r="AO49" s="19"/>
      <c r="AP49" s="19"/>
      <c r="AQ49" s="19"/>
      <c r="AR49" s="19">
        <v>3695</v>
      </c>
    </row>
    <row r="50" spans="1:44" x14ac:dyDescent="0.4">
      <c r="A50" s="17" t="s">
        <v>213</v>
      </c>
      <c r="B50" s="17" t="s">
        <v>972</v>
      </c>
      <c r="C50" s="18" t="s">
        <v>214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>
        <v>242492</v>
      </c>
      <c r="AN50" s="19"/>
      <c r="AO50" s="19"/>
      <c r="AP50" s="19"/>
      <c r="AQ50" s="19"/>
      <c r="AR50" s="19">
        <v>242492</v>
      </c>
    </row>
    <row r="51" spans="1:44" x14ac:dyDescent="0.4">
      <c r="A51" s="17" t="s">
        <v>221</v>
      </c>
      <c r="B51" s="17" t="s">
        <v>972</v>
      </c>
      <c r="C51" s="18" t="s">
        <v>222</v>
      </c>
      <c r="D51" s="19"/>
      <c r="E51" s="19"/>
      <c r="F51" s="19"/>
      <c r="G51" s="19">
        <v>16682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>
        <v>16682</v>
      </c>
    </row>
    <row r="52" spans="1:44" x14ac:dyDescent="0.4">
      <c r="A52" s="17" t="s">
        <v>223</v>
      </c>
      <c r="B52" s="17" t="s">
        <v>975</v>
      </c>
      <c r="C52" s="18" t="s">
        <v>224</v>
      </c>
      <c r="D52" s="19"/>
      <c r="E52" s="19"/>
      <c r="F52" s="19"/>
      <c r="G52" s="19">
        <v>16682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>
        <v>16682</v>
      </c>
    </row>
    <row r="53" spans="1:44" x14ac:dyDescent="0.4">
      <c r="A53" s="17" t="s">
        <v>225</v>
      </c>
      <c r="B53" s="17" t="s">
        <v>971</v>
      </c>
      <c r="C53" s="18" t="s">
        <v>226</v>
      </c>
      <c r="D53" s="19">
        <v>8403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>
        <v>2706</v>
      </c>
      <c r="AG53" s="19"/>
      <c r="AH53" s="19"/>
      <c r="AI53" s="19">
        <v>12388</v>
      </c>
      <c r="AJ53" s="19"/>
      <c r="AK53" s="19"/>
      <c r="AL53" s="19">
        <v>88945</v>
      </c>
      <c r="AM53" s="19">
        <v>146750</v>
      </c>
      <c r="AN53" s="19"/>
      <c r="AO53" s="19"/>
      <c r="AP53" s="19"/>
      <c r="AQ53" s="19"/>
      <c r="AR53" s="19">
        <v>259192</v>
      </c>
    </row>
    <row r="54" spans="1:44" x14ac:dyDescent="0.4">
      <c r="A54" s="17" t="s">
        <v>227</v>
      </c>
      <c r="B54" s="17" t="s">
        <v>972</v>
      </c>
      <c r="C54" s="18" t="s">
        <v>228</v>
      </c>
      <c r="D54" s="19">
        <v>8403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>
        <v>2706</v>
      </c>
      <c r="AG54" s="19"/>
      <c r="AH54" s="19"/>
      <c r="AI54" s="19">
        <v>12388</v>
      </c>
      <c r="AJ54" s="19"/>
      <c r="AK54" s="19"/>
      <c r="AL54" s="19">
        <v>88945</v>
      </c>
      <c r="AM54" s="19">
        <v>146750</v>
      </c>
      <c r="AN54" s="19"/>
      <c r="AO54" s="19"/>
      <c r="AP54" s="19"/>
      <c r="AQ54" s="19"/>
      <c r="AR54" s="19">
        <v>259192</v>
      </c>
    </row>
    <row r="55" spans="1:44" x14ac:dyDescent="0.4">
      <c r="A55" s="17" t="s">
        <v>229</v>
      </c>
      <c r="B55" s="17" t="s">
        <v>975</v>
      </c>
      <c r="C55" s="18" t="s">
        <v>230</v>
      </c>
      <c r="D55" s="19">
        <v>5027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>
        <v>14625</v>
      </c>
      <c r="AM55" s="19"/>
      <c r="AN55" s="19"/>
      <c r="AO55" s="19"/>
      <c r="AP55" s="19"/>
      <c r="AQ55" s="19"/>
      <c r="AR55" s="19">
        <v>19652</v>
      </c>
    </row>
    <row r="56" spans="1:44" x14ac:dyDescent="0.4">
      <c r="A56" s="17" t="s">
        <v>231</v>
      </c>
      <c r="B56" s="17" t="s">
        <v>976</v>
      </c>
      <c r="C56" s="18" t="s">
        <v>232</v>
      </c>
      <c r="D56" s="19">
        <v>2699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>
        <v>2699</v>
      </c>
    </row>
    <row r="57" spans="1:44" x14ac:dyDescent="0.4">
      <c r="A57" s="17" t="s">
        <v>237</v>
      </c>
      <c r="B57" s="17" t="s">
        <v>975</v>
      </c>
      <c r="C57" s="18" t="s">
        <v>238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>
        <v>11945</v>
      </c>
      <c r="AJ57" s="19"/>
      <c r="AK57" s="19"/>
      <c r="AL57" s="19"/>
      <c r="AM57" s="19">
        <v>74491</v>
      </c>
      <c r="AN57" s="19"/>
      <c r="AO57" s="19"/>
      <c r="AP57" s="19"/>
      <c r="AQ57" s="19"/>
      <c r="AR57" s="19">
        <v>86436</v>
      </c>
    </row>
    <row r="58" spans="1:44" x14ac:dyDescent="0.4">
      <c r="A58" s="17" t="s">
        <v>245</v>
      </c>
      <c r="B58" s="17" t="s">
        <v>971</v>
      </c>
      <c r="C58" s="18" t="s">
        <v>246</v>
      </c>
      <c r="D58" s="19"/>
      <c r="E58" s="19"/>
      <c r="F58" s="19">
        <v>49121</v>
      </c>
      <c r="G58" s="19"/>
      <c r="H58" s="19">
        <v>17253</v>
      </c>
      <c r="I58" s="19">
        <v>97286</v>
      </c>
      <c r="J58" s="19">
        <v>714407</v>
      </c>
      <c r="K58" s="19">
        <v>72295</v>
      </c>
      <c r="L58" s="19">
        <v>192602</v>
      </c>
      <c r="M58" s="19"/>
      <c r="N58" s="19">
        <v>135570</v>
      </c>
      <c r="O58" s="19"/>
      <c r="P58" s="19"/>
      <c r="Q58" s="19">
        <v>110292</v>
      </c>
      <c r="R58" s="19"/>
      <c r="S58" s="19"/>
      <c r="T58" s="19"/>
      <c r="U58" s="19"/>
      <c r="V58" s="19"/>
      <c r="W58" s="19">
        <v>37429</v>
      </c>
      <c r="X58" s="19"/>
      <c r="Y58" s="19"/>
      <c r="Z58" s="19"/>
      <c r="AA58" s="19"/>
      <c r="AB58" s="19"/>
      <c r="AC58" s="19"/>
      <c r="AD58" s="19"/>
      <c r="AE58" s="19">
        <v>5844</v>
      </c>
      <c r="AF58" s="19"/>
      <c r="AG58" s="19"/>
      <c r="AH58" s="19"/>
      <c r="AI58" s="19"/>
      <c r="AJ58" s="19"/>
      <c r="AK58" s="19"/>
      <c r="AL58" s="19"/>
      <c r="AM58" s="19">
        <v>845875</v>
      </c>
      <c r="AN58" s="19"/>
      <c r="AO58" s="19"/>
      <c r="AP58" s="19"/>
      <c r="AQ58" s="19"/>
      <c r="AR58" s="19">
        <v>2277974</v>
      </c>
    </row>
    <row r="59" spans="1:44" x14ac:dyDescent="0.4">
      <c r="A59" s="17" t="s">
        <v>251</v>
      </c>
      <c r="B59" s="17" t="s">
        <v>972</v>
      </c>
      <c r="C59" s="18" t="s">
        <v>252</v>
      </c>
      <c r="D59" s="19"/>
      <c r="E59" s="19"/>
      <c r="F59" s="19"/>
      <c r="G59" s="19"/>
      <c r="H59" s="19"/>
      <c r="I59" s="19"/>
      <c r="J59" s="19">
        <v>413376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>
        <v>820517</v>
      </c>
      <c r="AN59" s="19"/>
      <c r="AO59" s="19"/>
      <c r="AP59" s="19"/>
      <c r="AQ59" s="19"/>
      <c r="AR59" s="19">
        <v>1233893</v>
      </c>
    </row>
    <row r="60" spans="1:44" x14ac:dyDescent="0.4">
      <c r="A60" s="17" t="s">
        <v>253</v>
      </c>
      <c r="B60" s="17" t="s">
        <v>975</v>
      </c>
      <c r="C60" s="18" t="s">
        <v>254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>
        <v>5843</v>
      </c>
      <c r="AN60" s="19"/>
      <c r="AO60" s="19"/>
      <c r="AP60" s="19"/>
      <c r="AQ60" s="19"/>
      <c r="AR60" s="19">
        <v>5843</v>
      </c>
    </row>
    <row r="61" spans="1:44" x14ac:dyDescent="0.4">
      <c r="A61" s="17" t="s">
        <v>255</v>
      </c>
      <c r="B61" s="17" t="s">
        <v>975</v>
      </c>
      <c r="C61" s="18" t="s">
        <v>256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>
        <v>83309</v>
      </c>
      <c r="AN61" s="19"/>
      <c r="AO61" s="19"/>
      <c r="AP61" s="19"/>
      <c r="AQ61" s="19"/>
      <c r="AR61" s="19">
        <v>83309</v>
      </c>
    </row>
    <row r="62" spans="1:44" x14ac:dyDescent="0.4">
      <c r="A62" s="17" t="s">
        <v>261</v>
      </c>
      <c r="B62" s="17" t="s">
        <v>972</v>
      </c>
      <c r="C62" s="18" t="s">
        <v>262</v>
      </c>
      <c r="D62" s="19"/>
      <c r="E62" s="19"/>
      <c r="F62" s="19">
        <v>49121</v>
      </c>
      <c r="G62" s="19"/>
      <c r="H62" s="19">
        <v>17253</v>
      </c>
      <c r="I62" s="19">
        <v>97286</v>
      </c>
      <c r="J62" s="19">
        <v>301031</v>
      </c>
      <c r="K62" s="19">
        <v>72295</v>
      </c>
      <c r="L62" s="19">
        <v>192602</v>
      </c>
      <c r="M62" s="19"/>
      <c r="N62" s="19">
        <v>135570</v>
      </c>
      <c r="O62" s="19"/>
      <c r="P62" s="19"/>
      <c r="Q62" s="19">
        <v>110292</v>
      </c>
      <c r="R62" s="19"/>
      <c r="S62" s="19"/>
      <c r="T62" s="19"/>
      <c r="U62" s="19"/>
      <c r="V62" s="19"/>
      <c r="W62" s="19">
        <v>37429</v>
      </c>
      <c r="X62" s="19"/>
      <c r="Y62" s="19"/>
      <c r="Z62" s="19"/>
      <c r="AA62" s="19"/>
      <c r="AB62" s="19"/>
      <c r="AC62" s="19"/>
      <c r="AD62" s="19"/>
      <c r="AE62" s="19">
        <v>5844</v>
      </c>
      <c r="AF62" s="19"/>
      <c r="AG62" s="19"/>
      <c r="AH62" s="19"/>
      <c r="AI62" s="19"/>
      <c r="AJ62" s="19"/>
      <c r="AK62" s="19"/>
      <c r="AL62" s="19"/>
      <c r="AM62" s="19">
        <v>25358</v>
      </c>
      <c r="AN62" s="19"/>
      <c r="AO62" s="19"/>
      <c r="AP62" s="19"/>
      <c r="AQ62" s="19"/>
      <c r="AR62" s="19">
        <v>1044081</v>
      </c>
    </row>
    <row r="63" spans="1:44" x14ac:dyDescent="0.4">
      <c r="A63" s="17" t="s">
        <v>265</v>
      </c>
      <c r="B63" s="17" t="s">
        <v>975</v>
      </c>
      <c r="C63" s="18" t="s">
        <v>266</v>
      </c>
      <c r="D63" s="19"/>
      <c r="E63" s="19"/>
      <c r="F63" s="19"/>
      <c r="G63" s="19"/>
      <c r="H63" s="19">
        <v>17253</v>
      </c>
      <c r="I63" s="19">
        <v>97286</v>
      </c>
      <c r="J63" s="19">
        <v>209832</v>
      </c>
      <c r="K63" s="19">
        <v>36063</v>
      </c>
      <c r="L63" s="19">
        <v>192602</v>
      </c>
      <c r="M63" s="19"/>
      <c r="N63" s="19">
        <v>38394</v>
      </c>
      <c r="O63" s="19"/>
      <c r="P63" s="19"/>
      <c r="Q63" s="19">
        <v>110292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>
        <v>701722</v>
      </c>
    </row>
    <row r="64" spans="1:44" x14ac:dyDescent="0.4">
      <c r="A64" s="17" t="s">
        <v>267</v>
      </c>
      <c r="B64" s="17" t="s">
        <v>975</v>
      </c>
      <c r="C64" s="18" t="s">
        <v>268</v>
      </c>
      <c r="D64" s="19"/>
      <c r="E64" s="19"/>
      <c r="F64" s="19"/>
      <c r="G64" s="19"/>
      <c r="H64" s="19"/>
      <c r="I64" s="19"/>
      <c r="J64" s="19">
        <v>16019</v>
      </c>
      <c r="K64" s="19">
        <v>36232</v>
      </c>
      <c r="L64" s="19"/>
      <c r="M64" s="19"/>
      <c r="N64" s="19">
        <v>97176</v>
      </c>
      <c r="O64" s="19"/>
      <c r="P64" s="19"/>
      <c r="Q64" s="19"/>
      <c r="R64" s="19"/>
      <c r="S64" s="19"/>
      <c r="T64" s="19"/>
      <c r="U64" s="19"/>
      <c r="V64" s="19"/>
      <c r="W64" s="19">
        <v>37429</v>
      </c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>
        <v>186856</v>
      </c>
    </row>
    <row r="65" spans="1:44" x14ac:dyDescent="0.4">
      <c r="A65" s="17" t="s">
        <v>269</v>
      </c>
      <c r="B65" s="17" t="s">
        <v>975</v>
      </c>
      <c r="C65" s="18" t="s">
        <v>270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>
        <v>5844</v>
      </c>
      <c r="AF65" s="19"/>
      <c r="AG65" s="19"/>
      <c r="AH65" s="19"/>
      <c r="AI65" s="19"/>
      <c r="AJ65" s="19"/>
      <c r="AK65" s="19"/>
      <c r="AL65" s="19"/>
      <c r="AM65" s="19">
        <v>25358</v>
      </c>
      <c r="AN65" s="19"/>
      <c r="AO65" s="19"/>
      <c r="AP65" s="19"/>
      <c r="AQ65" s="19"/>
      <c r="AR65" s="19">
        <v>31202</v>
      </c>
    </row>
    <row r="66" spans="1:44" x14ac:dyDescent="0.4">
      <c r="A66" s="17" t="s">
        <v>271</v>
      </c>
      <c r="B66" s="17" t="s">
        <v>971</v>
      </c>
      <c r="C66" s="18" t="s">
        <v>272</v>
      </c>
      <c r="D66" s="19">
        <v>124269</v>
      </c>
      <c r="E66" s="19"/>
      <c r="F66" s="19"/>
      <c r="G66" s="19">
        <v>1755</v>
      </c>
      <c r="H66" s="19">
        <v>191556</v>
      </c>
      <c r="I66" s="19"/>
      <c r="J66" s="19">
        <v>5719</v>
      </c>
      <c r="K66" s="19"/>
      <c r="L66" s="19"/>
      <c r="M66" s="19"/>
      <c r="N66" s="19"/>
      <c r="O66" s="19">
        <v>16432</v>
      </c>
      <c r="P66" s="19"/>
      <c r="Q66" s="19">
        <v>575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>
        <v>85614</v>
      </c>
      <c r="AC66" s="19"/>
      <c r="AD66" s="19"/>
      <c r="AE66" s="19">
        <v>2219</v>
      </c>
      <c r="AF66" s="19">
        <v>297</v>
      </c>
      <c r="AG66" s="19">
        <v>478</v>
      </c>
      <c r="AH66" s="19"/>
      <c r="AI66" s="19"/>
      <c r="AJ66" s="19"/>
      <c r="AK66" s="19"/>
      <c r="AL66" s="19">
        <v>992</v>
      </c>
      <c r="AM66" s="19">
        <v>54200</v>
      </c>
      <c r="AN66" s="19"/>
      <c r="AO66" s="19"/>
      <c r="AP66" s="19"/>
      <c r="AQ66" s="19"/>
      <c r="AR66" s="19">
        <v>484106</v>
      </c>
    </row>
    <row r="67" spans="1:44" x14ac:dyDescent="0.4">
      <c r="A67" s="17" t="s">
        <v>273</v>
      </c>
      <c r="B67" s="17" t="s">
        <v>972</v>
      </c>
      <c r="C67" s="18" t="s">
        <v>274</v>
      </c>
      <c r="D67" s="19"/>
      <c r="E67" s="19"/>
      <c r="F67" s="19"/>
      <c r="G67" s="19"/>
      <c r="H67" s="19"/>
      <c r="I67" s="19"/>
      <c r="J67" s="19">
        <v>5719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>
        <v>5903</v>
      </c>
      <c r="AN67" s="19"/>
      <c r="AO67" s="19"/>
      <c r="AP67" s="19"/>
      <c r="AQ67" s="19"/>
      <c r="AR67" s="19">
        <v>11622</v>
      </c>
    </row>
    <row r="68" spans="1:44" x14ac:dyDescent="0.4">
      <c r="A68" s="17" t="s">
        <v>275</v>
      </c>
      <c r="B68" s="17" t="s">
        <v>972</v>
      </c>
      <c r="C68" s="18" t="s">
        <v>276</v>
      </c>
      <c r="D68" s="19">
        <v>124269</v>
      </c>
      <c r="E68" s="19"/>
      <c r="F68" s="19"/>
      <c r="G68" s="19">
        <v>1755</v>
      </c>
      <c r="H68" s="19">
        <v>191556</v>
      </c>
      <c r="I68" s="19"/>
      <c r="J68" s="19"/>
      <c r="K68" s="19"/>
      <c r="L68" s="19"/>
      <c r="M68" s="19"/>
      <c r="N68" s="19"/>
      <c r="O68" s="19">
        <v>16432</v>
      </c>
      <c r="P68" s="19"/>
      <c r="Q68" s="19">
        <v>575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>
        <v>85614</v>
      </c>
      <c r="AC68" s="19"/>
      <c r="AD68" s="19"/>
      <c r="AE68" s="19">
        <v>2219</v>
      </c>
      <c r="AF68" s="19">
        <v>297</v>
      </c>
      <c r="AG68" s="19">
        <v>478</v>
      </c>
      <c r="AH68" s="19"/>
      <c r="AI68" s="19"/>
      <c r="AJ68" s="19"/>
      <c r="AK68" s="19"/>
      <c r="AL68" s="19">
        <v>992</v>
      </c>
      <c r="AM68" s="19">
        <v>48297</v>
      </c>
      <c r="AN68" s="19"/>
      <c r="AO68" s="19"/>
      <c r="AP68" s="19"/>
      <c r="AQ68" s="19"/>
      <c r="AR68" s="19">
        <v>472484</v>
      </c>
    </row>
    <row r="69" spans="1:44" x14ac:dyDescent="0.4">
      <c r="A69" s="17" t="s">
        <v>277</v>
      </c>
      <c r="B69" s="17" t="s">
        <v>975</v>
      </c>
      <c r="C69" s="18" t="s">
        <v>278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>
        <v>2219</v>
      </c>
      <c r="AF69" s="19"/>
      <c r="AG69" s="19"/>
      <c r="AH69" s="19"/>
      <c r="AI69" s="19"/>
      <c r="AJ69" s="19"/>
      <c r="AK69" s="19"/>
      <c r="AL69" s="19">
        <v>992</v>
      </c>
      <c r="AM69" s="19">
        <v>311</v>
      </c>
      <c r="AN69" s="19"/>
      <c r="AO69" s="19"/>
      <c r="AP69" s="19"/>
      <c r="AQ69" s="19"/>
      <c r="AR69" s="19">
        <v>3522</v>
      </c>
    </row>
    <row r="70" spans="1:44" x14ac:dyDescent="0.4">
      <c r="A70" s="17" t="s">
        <v>279</v>
      </c>
      <c r="B70" s="17" t="s">
        <v>975</v>
      </c>
      <c r="C70" s="18" t="s">
        <v>280</v>
      </c>
      <c r="D70" s="19">
        <v>124269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>
        <v>40938</v>
      </c>
      <c r="AN70" s="19"/>
      <c r="AO70" s="19"/>
      <c r="AP70" s="19"/>
      <c r="AQ70" s="19"/>
      <c r="AR70" s="19">
        <v>165207</v>
      </c>
    </row>
    <row r="71" spans="1:44" x14ac:dyDescent="0.4">
      <c r="A71" s="14" t="s">
        <v>281</v>
      </c>
      <c r="B71" s="14" t="s">
        <v>970</v>
      </c>
      <c r="C71" s="15" t="s">
        <v>282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>
        <v>2918199</v>
      </c>
      <c r="AN71" s="16"/>
      <c r="AO71" s="16"/>
      <c r="AP71" s="16"/>
      <c r="AQ71" s="16"/>
      <c r="AR71" s="16">
        <v>2918199</v>
      </c>
    </row>
    <row r="72" spans="1:44" x14ac:dyDescent="0.4">
      <c r="A72" s="17" t="s">
        <v>283</v>
      </c>
      <c r="B72" s="17" t="s">
        <v>971</v>
      </c>
      <c r="C72" s="18" t="s">
        <v>284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>
        <v>2857096</v>
      </c>
      <c r="AN72" s="19"/>
      <c r="AO72" s="19"/>
      <c r="AP72" s="19"/>
      <c r="AQ72" s="19"/>
      <c r="AR72" s="19">
        <v>2857096</v>
      </c>
    </row>
    <row r="73" spans="1:44" x14ac:dyDescent="0.4">
      <c r="A73" s="17" t="s">
        <v>285</v>
      </c>
      <c r="B73" s="17" t="s">
        <v>972</v>
      </c>
      <c r="C73" s="18" t="s">
        <v>286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>
        <v>2857096</v>
      </c>
      <c r="AN73" s="19"/>
      <c r="AO73" s="19"/>
      <c r="AP73" s="19"/>
      <c r="AQ73" s="19"/>
      <c r="AR73" s="19">
        <v>2857096</v>
      </c>
    </row>
    <row r="74" spans="1:44" x14ac:dyDescent="0.4">
      <c r="A74" s="17" t="s">
        <v>293</v>
      </c>
      <c r="B74" s="17" t="s">
        <v>975</v>
      </c>
      <c r="C74" s="18" t="s">
        <v>294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>
        <v>2857096</v>
      </c>
      <c r="AN74" s="19"/>
      <c r="AO74" s="19"/>
      <c r="AP74" s="19"/>
      <c r="AQ74" s="19"/>
      <c r="AR74" s="19">
        <v>2857096</v>
      </c>
    </row>
    <row r="75" spans="1:44" x14ac:dyDescent="0.4">
      <c r="A75" s="17" t="s">
        <v>295</v>
      </c>
      <c r="B75" s="17" t="s">
        <v>971</v>
      </c>
      <c r="C75" s="18" t="s">
        <v>296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>
        <v>61103</v>
      </c>
      <c r="AN75" s="19"/>
      <c r="AO75" s="19"/>
      <c r="AP75" s="19"/>
      <c r="AQ75" s="19"/>
      <c r="AR75" s="19">
        <v>61103</v>
      </c>
    </row>
    <row r="76" spans="1:44" x14ac:dyDescent="0.4">
      <c r="A76" s="17" t="s">
        <v>299</v>
      </c>
      <c r="B76" s="17" t="s">
        <v>972</v>
      </c>
      <c r="C76" s="18" t="s">
        <v>300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>
        <v>61103</v>
      </c>
      <c r="AN76" s="19"/>
      <c r="AO76" s="19"/>
      <c r="AP76" s="19"/>
      <c r="AQ76" s="19"/>
      <c r="AR76" s="19">
        <v>61103</v>
      </c>
    </row>
    <row r="77" spans="1:44" x14ac:dyDescent="0.4">
      <c r="A77" s="17" t="s">
        <v>303</v>
      </c>
      <c r="B77" s="17" t="s">
        <v>975</v>
      </c>
      <c r="C77" s="18" t="s">
        <v>304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>
        <v>6769</v>
      </c>
      <c r="AN77" s="19"/>
      <c r="AO77" s="19"/>
      <c r="AP77" s="19"/>
      <c r="AQ77" s="19"/>
      <c r="AR77" s="19">
        <v>6769</v>
      </c>
    </row>
    <row r="78" spans="1:44" x14ac:dyDescent="0.4">
      <c r="A78" s="14" t="s">
        <v>321</v>
      </c>
      <c r="B78" s="14" t="s">
        <v>970</v>
      </c>
      <c r="C78" s="15" t="s">
        <v>322</v>
      </c>
      <c r="D78" s="16">
        <v>11609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>
        <v>27609</v>
      </c>
      <c r="AF78" s="16"/>
      <c r="AG78" s="16"/>
      <c r="AH78" s="16"/>
      <c r="AI78" s="16"/>
      <c r="AJ78" s="16"/>
      <c r="AK78" s="16"/>
      <c r="AL78" s="16"/>
      <c r="AM78" s="16">
        <v>2138768</v>
      </c>
      <c r="AN78" s="16"/>
      <c r="AO78" s="16"/>
      <c r="AP78" s="16"/>
      <c r="AQ78" s="16"/>
      <c r="AR78" s="16">
        <v>2177986</v>
      </c>
    </row>
    <row r="79" spans="1:44" x14ac:dyDescent="0.4">
      <c r="A79" s="17" t="s">
        <v>323</v>
      </c>
      <c r="B79" s="17" t="s">
        <v>971</v>
      </c>
      <c r="C79" s="18" t="s">
        <v>324</v>
      </c>
      <c r="D79" s="19">
        <v>11609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>
        <v>27609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>
        <v>39218</v>
      </c>
    </row>
    <row r="80" spans="1:44" x14ac:dyDescent="0.4">
      <c r="A80" s="17" t="s">
        <v>327</v>
      </c>
      <c r="B80" s="17" t="s">
        <v>971</v>
      </c>
      <c r="C80" s="18" t="s">
        <v>328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>
        <v>2138768</v>
      </c>
      <c r="AN80" s="19"/>
      <c r="AO80" s="19"/>
      <c r="AP80" s="19"/>
      <c r="AQ80" s="19"/>
      <c r="AR80" s="19">
        <v>2138768</v>
      </c>
    </row>
    <row r="81" spans="1:44" x14ac:dyDescent="0.4">
      <c r="A81" s="14" t="s">
        <v>331</v>
      </c>
      <c r="B81" s="14" t="s">
        <v>970</v>
      </c>
      <c r="C81" s="15" t="s">
        <v>332</v>
      </c>
      <c r="D81" s="16">
        <v>7674</v>
      </c>
      <c r="E81" s="16"/>
      <c r="F81" s="16">
        <v>258</v>
      </c>
      <c r="G81" s="16">
        <v>28393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>
        <v>10557</v>
      </c>
      <c r="AE81" s="16"/>
      <c r="AF81" s="16"/>
      <c r="AG81" s="16"/>
      <c r="AH81" s="16"/>
      <c r="AI81" s="16">
        <v>6531</v>
      </c>
      <c r="AJ81" s="16"/>
      <c r="AK81" s="16"/>
      <c r="AL81" s="16"/>
      <c r="AM81" s="16">
        <v>146052</v>
      </c>
      <c r="AN81" s="16"/>
      <c r="AO81" s="16"/>
      <c r="AP81" s="16"/>
      <c r="AQ81" s="16"/>
      <c r="AR81" s="16">
        <v>199465</v>
      </c>
    </row>
    <row r="82" spans="1:44" x14ac:dyDescent="0.4">
      <c r="A82" s="17" t="s">
        <v>333</v>
      </c>
      <c r="B82" s="17" t="s">
        <v>971</v>
      </c>
      <c r="C82" s="18" t="s">
        <v>334</v>
      </c>
      <c r="D82" s="19"/>
      <c r="E82" s="19"/>
      <c r="F82" s="19"/>
      <c r="G82" s="19">
        <v>21073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>
        <v>96832</v>
      </c>
      <c r="AN82" s="19"/>
      <c r="AO82" s="19"/>
      <c r="AP82" s="19"/>
      <c r="AQ82" s="19"/>
      <c r="AR82" s="19">
        <v>117905</v>
      </c>
    </row>
    <row r="83" spans="1:44" x14ac:dyDescent="0.4">
      <c r="A83" s="17" t="s">
        <v>335</v>
      </c>
      <c r="B83" s="17" t="s">
        <v>972</v>
      </c>
      <c r="C83" s="18" t="s">
        <v>336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>
        <v>92834</v>
      </c>
      <c r="AN83" s="19"/>
      <c r="AO83" s="19"/>
      <c r="AP83" s="19"/>
      <c r="AQ83" s="19"/>
      <c r="AR83" s="19">
        <v>92834</v>
      </c>
    </row>
    <row r="84" spans="1:44" x14ac:dyDescent="0.4">
      <c r="A84" s="17" t="s">
        <v>337</v>
      </c>
      <c r="B84" s="17" t="s">
        <v>972</v>
      </c>
      <c r="C84" s="18" t="s">
        <v>338</v>
      </c>
      <c r="D84" s="19"/>
      <c r="E84" s="19"/>
      <c r="F84" s="19"/>
      <c r="G84" s="19">
        <v>21073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>
        <v>3998</v>
      </c>
      <c r="AN84" s="19"/>
      <c r="AO84" s="19"/>
      <c r="AP84" s="19"/>
      <c r="AQ84" s="19"/>
      <c r="AR84" s="19">
        <v>25071</v>
      </c>
    </row>
    <row r="85" spans="1:44" x14ac:dyDescent="0.4">
      <c r="A85" s="17" t="s">
        <v>365</v>
      </c>
      <c r="B85" s="17" t="s">
        <v>971</v>
      </c>
      <c r="C85" s="18" t="s">
        <v>366</v>
      </c>
      <c r="D85" s="19">
        <v>7674</v>
      </c>
      <c r="E85" s="19"/>
      <c r="F85" s="19">
        <v>258</v>
      </c>
      <c r="G85" s="19">
        <v>7030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>
        <v>10557</v>
      </c>
      <c r="AE85" s="19"/>
      <c r="AF85" s="19"/>
      <c r="AG85" s="19"/>
      <c r="AH85" s="19"/>
      <c r="AI85" s="19">
        <v>6531</v>
      </c>
      <c r="AJ85" s="19"/>
      <c r="AK85" s="19"/>
      <c r="AL85" s="19"/>
      <c r="AM85" s="19">
        <v>484</v>
      </c>
      <c r="AN85" s="19"/>
      <c r="AO85" s="19"/>
      <c r="AP85" s="19"/>
      <c r="AQ85" s="19"/>
      <c r="AR85" s="19">
        <v>32534</v>
      </c>
    </row>
    <row r="86" spans="1:44" x14ac:dyDescent="0.4">
      <c r="A86" s="17" t="s">
        <v>367</v>
      </c>
      <c r="B86" s="17" t="s">
        <v>972</v>
      </c>
      <c r="C86" s="18" t="s">
        <v>368</v>
      </c>
      <c r="D86" s="19">
        <v>7674</v>
      </c>
      <c r="E86" s="19"/>
      <c r="F86" s="19">
        <v>258</v>
      </c>
      <c r="G86" s="19">
        <v>7030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>
        <v>10557</v>
      </c>
      <c r="AE86" s="19"/>
      <c r="AF86" s="19"/>
      <c r="AG86" s="19"/>
      <c r="AH86" s="19"/>
      <c r="AI86" s="19">
        <v>5455</v>
      </c>
      <c r="AJ86" s="19"/>
      <c r="AK86" s="19"/>
      <c r="AL86" s="19"/>
      <c r="AM86" s="19">
        <v>484</v>
      </c>
      <c r="AN86" s="19"/>
      <c r="AO86" s="19"/>
      <c r="AP86" s="19"/>
      <c r="AQ86" s="19"/>
      <c r="AR86" s="19">
        <v>31458</v>
      </c>
    </row>
    <row r="87" spans="1:44" x14ac:dyDescent="0.4">
      <c r="A87" s="17" t="s">
        <v>369</v>
      </c>
      <c r="B87" s="17" t="s">
        <v>972</v>
      </c>
      <c r="C87" s="18" t="s">
        <v>370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>
        <v>1076</v>
      </c>
      <c r="AJ87" s="19"/>
      <c r="AK87" s="19"/>
      <c r="AL87" s="19"/>
      <c r="AM87" s="19"/>
      <c r="AN87" s="19"/>
      <c r="AO87" s="19"/>
      <c r="AP87" s="19"/>
      <c r="AQ87" s="19"/>
      <c r="AR87" s="19">
        <v>1076</v>
      </c>
    </row>
    <row r="88" spans="1:44" x14ac:dyDescent="0.4">
      <c r="A88" s="17" t="s">
        <v>381</v>
      </c>
      <c r="B88" s="17" t="s">
        <v>971</v>
      </c>
      <c r="C88" s="18" t="s">
        <v>382</v>
      </c>
      <c r="D88" s="19"/>
      <c r="E88" s="19"/>
      <c r="F88" s="19"/>
      <c r="G88" s="19">
        <v>290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>
        <v>1099</v>
      </c>
      <c r="AN88" s="19"/>
      <c r="AO88" s="19"/>
      <c r="AP88" s="19"/>
      <c r="AQ88" s="19"/>
      <c r="AR88" s="19">
        <v>1389</v>
      </c>
    </row>
    <row r="89" spans="1:44" x14ac:dyDescent="0.4">
      <c r="A89" s="17" t="s">
        <v>385</v>
      </c>
      <c r="B89" s="17" t="s">
        <v>972</v>
      </c>
      <c r="C89" s="18" t="s">
        <v>386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>
        <v>544</v>
      </c>
      <c r="AN89" s="19"/>
      <c r="AO89" s="19"/>
      <c r="AP89" s="19"/>
      <c r="AQ89" s="19"/>
      <c r="AR89" s="19">
        <v>544</v>
      </c>
    </row>
    <row r="90" spans="1:44" x14ac:dyDescent="0.4">
      <c r="A90" s="17" t="s">
        <v>393</v>
      </c>
      <c r="B90" s="17" t="s">
        <v>971</v>
      </c>
      <c r="C90" s="18" t="s">
        <v>394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>
        <v>47637</v>
      </c>
      <c r="AN90" s="19"/>
      <c r="AO90" s="19"/>
      <c r="AP90" s="19"/>
      <c r="AQ90" s="19"/>
      <c r="AR90" s="19">
        <v>47637</v>
      </c>
    </row>
    <row r="91" spans="1:44" x14ac:dyDescent="0.4">
      <c r="A91" s="17" t="s">
        <v>401</v>
      </c>
      <c r="B91" s="17" t="s">
        <v>972</v>
      </c>
      <c r="C91" s="18" t="s">
        <v>402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>
        <v>47637</v>
      </c>
      <c r="AN91" s="19"/>
      <c r="AO91" s="19"/>
      <c r="AP91" s="19"/>
      <c r="AQ91" s="19"/>
      <c r="AR91" s="19">
        <v>47637</v>
      </c>
    </row>
    <row r="92" spans="1:44" x14ac:dyDescent="0.4">
      <c r="A92" s="14" t="s">
        <v>403</v>
      </c>
      <c r="B92" s="14" t="s">
        <v>970</v>
      </c>
      <c r="C92" s="15" t="s">
        <v>404</v>
      </c>
      <c r="D92" s="16">
        <v>602753</v>
      </c>
      <c r="E92" s="16">
        <v>703</v>
      </c>
      <c r="F92" s="16">
        <v>64074</v>
      </c>
      <c r="G92" s="16">
        <v>243993</v>
      </c>
      <c r="H92" s="16"/>
      <c r="I92" s="16"/>
      <c r="J92" s="16">
        <v>213561</v>
      </c>
      <c r="K92" s="16"/>
      <c r="L92" s="16"/>
      <c r="M92" s="16">
        <v>1835199</v>
      </c>
      <c r="N92" s="16"/>
      <c r="O92" s="16">
        <v>35816</v>
      </c>
      <c r="P92" s="16"/>
      <c r="Q92" s="16">
        <v>7578039</v>
      </c>
      <c r="R92" s="16"/>
      <c r="S92" s="16"/>
      <c r="T92" s="16">
        <v>412276</v>
      </c>
      <c r="U92" s="16"/>
      <c r="V92" s="16">
        <v>1005399</v>
      </c>
      <c r="W92" s="16">
        <v>84893</v>
      </c>
      <c r="X92" s="16"/>
      <c r="Y92" s="16">
        <v>22178</v>
      </c>
      <c r="Z92" s="16"/>
      <c r="AA92" s="16"/>
      <c r="AB92" s="16"/>
      <c r="AC92" s="16"/>
      <c r="AD92" s="16"/>
      <c r="AE92" s="16">
        <v>1444</v>
      </c>
      <c r="AF92" s="16"/>
      <c r="AG92" s="16">
        <v>63873</v>
      </c>
      <c r="AH92" s="16"/>
      <c r="AI92" s="16">
        <v>6855393</v>
      </c>
      <c r="AJ92" s="16"/>
      <c r="AK92" s="16"/>
      <c r="AL92" s="16"/>
      <c r="AM92" s="16">
        <v>9310763</v>
      </c>
      <c r="AN92" s="16"/>
      <c r="AO92" s="16">
        <v>73536</v>
      </c>
      <c r="AP92" s="16"/>
      <c r="AQ92" s="16"/>
      <c r="AR92" s="16">
        <v>28403893</v>
      </c>
    </row>
    <row r="93" spans="1:44" x14ac:dyDescent="0.4">
      <c r="A93" s="17" t="s">
        <v>405</v>
      </c>
      <c r="B93" s="17" t="s">
        <v>971</v>
      </c>
      <c r="C93" s="18" t="s">
        <v>406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>
        <v>1444</v>
      </c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>
        <v>1444</v>
      </c>
    </row>
    <row r="94" spans="1:44" x14ac:dyDescent="0.4">
      <c r="A94" s="17" t="s">
        <v>407</v>
      </c>
      <c r="B94" s="17" t="s">
        <v>971</v>
      </c>
      <c r="C94" s="18" t="s">
        <v>408</v>
      </c>
      <c r="D94" s="19">
        <v>6350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>
        <v>225666</v>
      </c>
      <c r="AN94" s="19"/>
      <c r="AO94" s="19"/>
      <c r="AP94" s="19"/>
      <c r="AQ94" s="19"/>
      <c r="AR94" s="19">
        <v>232016</v>
      </c>
    </row>
    <row r="95" spans="1:44" x14ac:dyDescent="0.4">
      <c r="A95" s="17" t="s">
        <v>411</v>
      </c>
      <c r="B95" s="17" t="s">
        <v>971</v>
      </c>
      <c r="C95" s="18" t="s">
        <v>412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>
        <v>509582</v>
      </c>
      <c r="AN95" s="19"/>
      <c r="AO95" s="19"/>
      <c r="AP95" s="19"/>
      <c r="AQ95" s="19"/>
      <c r="AR95" s="19">
        <v>509582</v>
      </c>
    </row>
    <row r="96" spans="1:44" x14ac:dyDescent="0.4">
      <c r="A96" s="17" t="s">
        <v>417</v>
      </c>
      <c r="B96" s="17" t="s">
        <v>972</v>
      </c>
      <c r="C96" s="18" t="s">
        <v>418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>
        <v>509582</v>
      </c>
      <c r="AN96" s="19"/>
      <c r="AO96" s="19"/>
      <c r="AP96" s="19"/>
      <c r="AQ96" s="19"/>
      <c r="AR96" s="19">
        <v>509582</v>
      </c>
    </row>
    <row r="97" spans="1:44" x14ac:dyDescent="0.4">
      <c r="A97" s="17" t="s">
        <v>419</v>
      </c>
      <c r="B97" s="17" t="s">
        <v>975</v>
      </c>
      <c r="C97" s="18" t="s">
        <v>420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>
        <v>509582</v>
      </c>
      <c r="AN97" s="19"/>
      <c r="AO97" s="19"/>
      <c r="AP97" s="19"/>
      <c r="AQ97" s="19"/>
      <c r="AR97" s="19">
        <v>509582</v>
      </c>
    </row>
    <row r="98" spans="1:44" x14ac:dyDescent="0.4">
      <c r="A98" s="17" t="s">
        <v>427</v>
      </c>
      <c r="B98" s="17" t="s">
        <v>971</v>
      </c>
      <c r="C98" s="18" t="s">
        <v>428</v>
      </c>
      <c r="D98" s="19">
        <v>1078</v>
      </c>
      <c r="E98" s="19"/>
      <c r="F98" s="19">
        <v>2894</v>
      </c>
      <c r="G98" s="19">
        <v>87377</v>
      </c>
      <c r="H98" s="19"/>
      <c r="I98" s="19"/>
      <c r="J98" s="19"/>
      <c r="K98" s="19"/>
      <c r="L98" s="19"/>
      <c r="M98" s="19">
        <v>344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>
        <v>63873</v>
      </c>
      <c r="AH98" s="19"/>
      <c r="AI98" s="19"/>
      <c r="AJ98" s="19"/>
      <c r="AK98" s="19"/>
      <c r="AL98" s="19"/>
      <c r="AM98" s="19">
        <v>751</v>
      </c>
      <c r="AN98" s="19"/>
      <c r="AO98" s="19"/>
      <c r="AP98" s="19"/>
      <c r="AQ98" s="19"/>
      <c r="AR98" s="19">
        <v>156317</v>
      </c>
    </row>
    <row r="99" spans="1:44" x14ac:dyDescent="0.4">
      <c r="A99" s="17" t="s">
        <v>429</v>
      </c>
      <c r="B99" s="17" t="s">
        <v>972</v>
      </c>
      <c r="C99" s="18" t="s">
        <v>430</v>
      </c>
      <c r="D99" s="19"/>
      <c r="E99" s="19"/>
      <c r="F99" s="19">
        <v>2894</v>
      </c>
      <c r="G99" s="19">
        <v>2257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>
        <v>5151</v>
      </c>
    </row>
    <row r="100" spans="1:44" x14ac:dyDescent="0.4">
      <c r="A100" s="17" t="s">
        <v>433</v>
      </c>
      <c r="B100" s="17" t="s">
        <v>975</v>
      </c>
      <c r="C100" s="18" t="s">
        <v>434</v>
      </c>
      <c r="D100" s="19"/>
      <c r="E100" s="19"/>
      <c r="F100" s="19"/>
      <c r="G100" s="19">
        <v>2257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>
        <v>2257</v>
      </c>
    </row>
    <row r="101" spans="1:44" x14ac:dyDescent="0.4">
      <c r="A101" s="17" t="s">
        <v>437</v>
      </c>
      <c r="B101" s="17" t="s">
        <v>972</v>
      </c>
      <c r="C101" s="18" t="s">
        <v>438</v>
      </c>
      <c r="D101" s="19"/>
      <c r="E101" s="19"/>
      <c r="F101" s="19"/>
      <c r="G101" s="19">
        <v>6936</v>
      </c>
      <c r="H101" s="19"/>
      <c r="I101" s="19"/>
      <c r="J101" s="19"/>
      <c r="K101" s="19"/>
      <c r="L101" s="19"/>
      <c r="M101" s="19">
        <v>344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>
        <v>7280</v>
      </c>
    </row>
    <row r="102" spans="1:44" x14ac:dyDescent="0.4">
      <c r="A102" s="17" t="s">
        <v>439</v>
      </c>
      <c r="B102" s="17" t="s">
        <v>975</v>
      </c>
      <c r="C102" s="18" t="s">
        <v>440</v>
      </c>
      <c r="D102" s="19"/>
      <c r="E102" s="19"/>
      <c r="F102" s="19"/>
      <c r="G102" s="19">
        <v>6936</v>
      </c>
      <c r="H102" s="19"/>
      <c r="I102" s="19"/>
      <c r="J102" s="19"/>
      <c r="K102" s="19"/>
      <c r="L102" s="19"/>
      <c r="M102" s="19">
        <v>344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>
        <v>7280</v>
      </c>
    </row>
    <row r="103" spans="1:44" x14ac:dyDescent="0.4">
      <c r="A103" s="17" t="s">
        <v>451</v>
      </c>
      <c r="B103" s="17" t="s">
        <v>972</v>
      </c>
      <c r="C103" s="18" t="s">
        <v>452</v>
      </c>
      <c r="D103" s="19">
        <v>1078</v>
      </c>
      <c r="E103" s="19"/>
      <c r="F103" s="19"/>
      <c r="G103" s="19">
        <v>78184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>
        <v>79262</v>
      </c>
    </row>
    <row r="104" spans="1:44" x14ac:dyDescent="0.4">
      <c r="A104" s="17" t="s">
        <v>455</v>
      </c>
      <c r="B104" s="17" t="s">
        <v>971</v>
      </c>
      <c r="C104" s="18" t="s">
        <v>456</v>
      </c>
      <c r="D104" s="19">
        <v>1597</v>
      </c>
      <c r="E104" s="19"/>
      <c r="F104" s="19">
        <v>1076</v>
      </c>
      <c r="G104" s="19">
        <v>17720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>
        <v>11882</v>
      </c>
      <c r="AJ104" s="19"/>
      <c r="AK104" s="19"/>
      <c r="AL104" s="19"/>
      <c r="AM104" s="19">
        <v>42224</v>
      </c>
      <c r="AN104" s="19"/>
      <c r="AO104" s="19"/>
      <c r="AP104" s="19"/>
      <c r="AQ104" s="19"/>
      <c r="AR104" s="19">
        <v>74499</v>
      </c>
    </row>
    <row r="105" spans="1:44" x14ac:dyDescent="0.4">
      <c r="A105" s="17" t="s">
        <v>457</v>
      </c>
      <c r="B105" s="17" t="s">
        <v>972</v>
      </c>
      <c r="C105" s="18" t="s">
        <v>458</v>
      </c>
      <c r="D105" s="19">
        <v>418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>
        <v>2047</v>
      </c>
      <c r="AN105" s="19"/>
      <c r="AO105" s="19"/>
      <c r="AP105" s="19"/>
      <c r="AQ105" s="19"/>
      <c r="AR105" s="19">
        <v>2465</v>
      </c>
    </row>
    <row r="106" spans="1:44" x14ac:dyDescent="0.4">
      <c r="A106" s="17" t="s">
        <v>459</v>
      </c>
      <c r="B106" s="17" t="s">
        <v>972</v>
      </c>
      <c r="C106" s="18" t="s">
        <v>460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>
        <v>11882</v>
      </c>
      <c r="AJ106" s="19"/>
      <c r="AK106" s="19"/>
      <c r="AL106" s="19"/>
      <c r="AM106" s="19">
        <v>482</v>
      </c>
      <c r="AN106" s="19"/>
      <c r="AO106" s="19"/>
      <c r="AP106" s="19"/>
      <c r="AQ106" s="19"/>
      <c r="AR106" s="19">
        <v>12364</v>
      </c>
    </row>
    <row r="107" spans="1:44" x14ac:dyDescent="0.4">
      <c r="A107" s="17" t="s">
        <v>461</v>
      </c>
      <c r="B107" s="17" t="s">
        <v>971</v>
      </c>
      <c r="C107" s="18" t="s">
        <v>462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>
        <v>844331</v>
      </c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>
        <v>4655067</v>
      </c>
      <c r="AN107" s="19"/>
      <c r="AO107" s="19"/>
      <c r="AP107" s="19"/>
      <c r="AQ107" s="19"/>
      <c r="AR107" s="19">
        <v>5499398</v>
      </c>
    </row>
    <row r="108" spans="1:44" x14ac:dyDescent="0.4">
      <c r="A108" s="17" t="s">
        <v>463</v>
      </c>
      <c r="B108" s="17" t="s">
        <v>972</v>
      </c>
      <c r="C108" s="18" t="s">
        <v>464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>
        <v>844331</v>
      </c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>
        <v>4655067</v>
      </c>
      <c r="AN108" s="19"/>
      <c r="AO108" s="19"/>
      <c r="AP108" s="19"/>
      <c r="AQ108" s="19"/>
      <c r="AR108" s="19">
        <v>5499398</v>
      </c>
    </row>
    <row r="109" spans="1:44" x14ac:dyDescent="0.4">
      <c r="A109" s="17" t="s">
        <v>471</v>
      </c>
      <c r="B109" s="17" t="s">
        <v>971</v>
      </c>
      <c r="C109" s="18" t="s">
        <v>472</v>
      </c>
      <c r="D109" s="19">
        <v>593505</v>
      </c>
      <c r="E109" s="19"/>
      <c r="F109" s="19">
        <v>58334</v>
      </c>
      <c r="G109" s="19">
        <v>138896</v>
      </c>
      <c r="H109" s="19"/>
      <c r="I109" s="19"/>
      <c r="J109" s="19">
        <v>213561</v>
      </c>
      <c r="K109" s="19"/>
      <c r="L109" s="19"/>
      <c r="M109" s="19">
        <v>1834855</v>
      </c>
      <c r="N109" s="19"/>
      <c r="O109" s="19">
        <v>35816</v>
      </c>
      <c r="P109" s="19"/>
      <c r="Q109" s="19">
        <v>7578039</v>
      </c>
      <c r="R109" s="19"/>
      <c r="S109" s="19"/>
      <c r="T109" s="19">
        <v>411672</v>
      </c>
      <c r="U109" s="19"/>
      <c r="V109" s="19">
        <v>161068</v>
      </c>
      <c r="W109" s="19">
        <v>84893</v>
      </c>
      <c r="X109" s="19"/>
      <c r="Y109" s="19">
        <v>22178</v>
      </c>
      <c r="Z109" s="19"/>
      <c r="AA109" s="19"/>
      <c r="AB109" s="19"/>
      <c r="AC109" s="19"/>
      <c r="AD109" s="19"/>
      <c r="AE109" s="19"/>
      <c r="AF109" s="19"/>
      <c r="AG109" s="19"/>
      <c r="AH109" s="19"/>
      <c r="AI109" s="19">
        <v>6843511</v>
      </c>
      <c r="AJ109" s="19"/>
      <c r="AK109" s="19"/>
      <c r="AL109" s="19"/>
      <c r="AM109" s="19">
        <v>3863727</v>
      </c>
      <c r="AN109" s="19"/>
      <c r="AO109" s="19">
        <v>73536</v>
      </c>
      <c r="AP109" s="19"/>
      <c r="AQ109" s="19"/>
      <c r="AR109" s="19">
        <v>21913591</v>
      </c>
    </row>
    <row r="110" spans="1:44" x14ac:dyDescent="0.4">
      <c r="A110" s="17" t="s">
        <v>481</v>
      </c>
      <c r="B110" s="17" t="s">
        <v>972</v>
      </c>
      <c r="C110" s="18" t="s">
        <v>482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>
        <v>335</v>
      </c>
      <c r="AN110" s="19"/>
      <c r="AO110" s="19"/>
      <c r="AP110" s="19"/>
      <c r="AQ110" s="19"/>
      <c r="AR110" s="19">
        <v>335</v>
      </c>
    </row>
    <row r="111" spans="1:44" x14ac:dyDescent="0.4">
      <c r="A111" s="17" t="s">
        <v>483</v>
      </c>
      <c r="B111" s="17" t="s">
        <v>972</v>
      </c>
      <c r="C111" s="18" t="s">
        <v>484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>
        <v>4753061</v>
      </c>
      <c r="AJ111" s="19"/>
      <c r="AK111" s="19"/>
      <c r="AL111" s="19"/>
      <c r="AM111" s="19">
        <v>1473443</v>
      </c>
      <c r="AN111" s="19"/>
      <c r="AO111" s="19"/>
      <c r="AP111" s="19"/>
      <c r="AQ111" s="19"/>
      <c r="AR111" s="19">
        <v>6226504</v>
      </c>
    </row>
    <row r="112" spans="1:44" x14ac:dyDescent="0.4">
      <c r="A112" s="17" t="s">
        <v>485</v>
      </c>
      <c r="B112" s="17" t="s">
        <v>972</v>
      </c>
      <c r="C112" s="18" t="s">
        <v>486</v>
      </c>
      <c r="D112" s="19">
        <v>32329</v>
      </c>
      <c r="E112" s="19"/>
      <c r="F112" s="19">
        <v>58334</v>
      </c>
      <c r="G112" s="19">
        <v>138896</v>
      </c>
      <c r="H112" s="19"/>
      <c r="I112" s="19"/>
      <c r="J112" s="19">
        <v>213561</v>
      </c>
      <c r="K112" s="19"/>
      <c r="L112" s="19"/>
      <c r="M112" s="19">
        <v>1834855</v>
      </c>
      <c r="N112" s="19"/>
      <c r="O112" s="19">
        <v>35816</v>
      </c>
      <c r="P112" s="19"/>
      <c r="Q112" s="19">
        <v>7578039</v>
      </c>
      <c r="R112" s="19"/>
      <c r="S112" s="19"/>
      <c r="T112" s="19">
        <v>411672</v>
      </c>
      <c r="U112" s="19"/>
      <c r="V112" s="19">
        <v>161068</v>
      </c>
      <c r="W112" s="19">
        <v>84893</v>
      </c>
      <c r="X112" s="19"/>
      <c r="Y112" s="19">
        <v>22178</v>
      </c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>
        <v>2047850</v>
      </c>
      <c r="AN112" s="19"/>
      <c r="AO112" s="19"/>
      <c r="AP112" s="19"/>
      <c r="AQ112" s="19"/>
      <c r="AR112" s="19">
        <v>12619491</v>
      </c>
    </row>
    <row r="113" spans="1:44" x14ac:dyDescent="0.4">
      <c r="A113" s="17" t="s">
        <v>493</v>
      </c>
      <c r="B113" s="17" t="s">
        <v>972</v>
      </c>
      <c r="C113" s="18" t="s">
        <v>494</v>
      </c>
      <c r="D113" s="19">
        <v>561176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>
        <v>2090450</v>
      </c>
      <c r="AJ113" s="19"/>
      <c r="AK113" s="19"/>
      <c r="AL113" s="19"/>
      <c r="AM113" s="19"/>
      <c r="AN113" s="19"/>
      <c r="AO113" s="19">
        <v>73536</v>
      </c>
      <c r="AP113" s="19"/>
      <c r="AQ113" s="19"/>
      <c r="AR113" s="19">
        <v>2725162</v>
      </c>
    </row>
    <row r="114" spans="1:44" x14ac:dyDescent="0.4">
      <c r="A114" s="17" t="s">
        <v>495</v>
      </c>
      <c r="B114" s="17" t="s">
        <v>971</v>
      </c>
      <c r="C114" s="18" t="s">
        <v>496</v>
      </c>
      <c r="D114" s="19">
        <v>223</v>
      </c>
      <c r="E114" s="19">
        <v>703</v>
      </c>
      <c r="F114" s="19">
        <v>1770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>
        <v>604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>
        <v>13746</v>
      </c>
      <c r="AN114" s="19"/>
      <c r="AO114" s="19"/>
      <c r="AP114" s="19"/>
      <c r="AQ114" s="19"/>
      <c r="AR114" s="19">
        <v>17046</v>
      </c>
    </row>
    <row r="115" spans="1:44" x14ac:dyDescent="0.4">
      <c r="A115" s="17" t="s">
        <v>501</v>
      </c>
      <c r="B115" s="17" t="s">
        <v>972</v>
      </c>
      <c r="C115" s="18" t="s">
        <v>502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>
        <v>604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>
        <v>604</v>
      </c>
    </row>
    <row r="116" spans="1:44" x14ac:dyDescent="0.4">
      <c r="A116" s="17" t="s">
        <v>505</v>
      </c>
      <c r="B116" s="17" t="s">
        <v>972</v>
      </c>
      <c r="C116" s="18" t="s">
        <v>506</v>
      </c>
      <c r="D116" s="19">
        <v>223</v>
      </c>
      <c r="E116" s="19">
        <v>703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>
        <v>282</v>
      </c>
      <c r="AN116" s="19"/>
      <c r="AO116" s="19"/>
      <c r="AP116" s="19"/>
      <c r="AQ116" s="19"/>
      <c r="AR116" s="19">
        <v>1208</v>
      </c>
    </row>
    <row r="117" spans="1:44" x14ac:dyDescent="0.4">
      <c r="A117" s="14" t="s">
        <v>507</v>
      </c>
      <c r="B117" s="14" t="s">
        <v>970</v>
      </c>
      <c r="C117" s="15" t="s">
        <v>508</v>
      </c>
      <c r="D117" s="16">
        <v>614621</v>
      </c>
      <c r="E117" s="16">
        <v>942</v>
      </c>
      <c r="F117" s="16">
        <v>221827</v>
      </c>
      <c r="G117" s="16">
        <v>573464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>
        <v>5275</v>
      </c>
      <c r="R117" s="16"/>
      <c r="S117" s="16"/>
      <c r="T117" s="16"/>
      <c r="U117" s="16"/>
      <c r="V117" s="16"/>
      <c r="W117" s="16"/>
      <c r="X117" s="16"/>
      <c r="Y117" s="16"/>
      <c r="Z117" s="16">
        <v>533</v>
      </c>
      <c r="AA117" s="16"/>
      <c r="AB117" s="16"/>
      <c r="AC117" s="16"/>
      <c r="AD117" s="16"/>
      <c r="AE117" s="16">
        <v>396</v>
      </c>
      <c r="AF117" s="16"/>
      <c r="AG117" s="16"/>
      <c r="AH117" s="16"/>
      <c r="AI117" s="16"/>
      <c r="AJ117" s="16"/>
      <c r="AK117" s="16"/>
      <c r="AL117" s="16"/>
      <c r="AM117" s="16">
        <v>18830643</v>
      </c>
      <c r="AN117" s="16"/>
      <c r="AO117" s="16"/>
      <c r="AP117" s="16"/>
      <c r="AQ117" s="16">
        <v>326</v>
      </c>
      <c r="AR117" s="16">
        <v>20248027</v>
      </c>
    </row>
    <row r="118" spans="1:44" x14ac:dyDescent="0.4">
      <c r="A118" s="17" t="s">
        <v>509</v>
      </c>
      <c r="B118" s="17" t="s">
        <v>971</v>
      </c>
      <c r="C118" s="18" t="s">
        <v>510</v>
      </c>
      <c r="D118" s="19">
        <v>5949</v>
      </c>
      <c r="E118" s="19">
        <v>662</v>
      </c>
      <c r="F118" s="19">
        <v>107020</v>
      </c>
      <c r="G118" s="19">
        <v>615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>
        <v>5275</v>
      </c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>
        <v>396</v>
      </c>
      <c r="AF118" s="19"/>
      <c r="AG118" s="19"/>
      <c r="AH118" s="19"/>
      <c r="AI118" s="19"/>
      <c r="AJ118" s="19"/>
      <c r="AK118" s="19"/>
      <c r="AL118" s="19"/>
      <c r="AM118" s="19">
        <v>3060641</v>
      </c>
      <c r="AN118" s="19"/>
      <c r="AO118" s="19"/>
      <c r="AP118" s="19"/>
      <c r="AQ118" s="19">
        <v>326</v>
      </c>
      <c r="AR118" s="19">
        <v>3180884</v>
      </c>
    </row>
    <row r="119" spans="1:44" x14ac:dyDescent="0.4">
      <c r="A119" s="17" t="s">
        <v>511</v>
      </c>
      <c r="B119" s="17" t="s">
        <v>972</v>
      </c>
      <c r="C119" s="18" t="s">
        <v>512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>
        <v>111474</v>
      </c>
      <c r="AN119" s="19"/>
      <c r="AO119" s="19"/>
      <c r="AP119" s="19"/>
      <c r="AQ119" s="19"/>
      <c r="AR119" s="19">
        <v>111474</v>
      </c>
    </row>
    <row r="120" spans="1:44" x14ac:dyDescent="0.4">
      <c r="A120" s="17" t="s">
        <v>515</v>
      </c>
      <c r="B120" s="17" t="s">
        <v>975</v>
      </c>
      <c r="C120" s="18" t="s">
        <v>516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>
        <v>1844</v>
      </c>
      <c r="AN120" s="19"/>
      <c r="AO120" s="19"/>
      <c r="AP120" s="19"/>
      <c r="AQ120" s="19"/>
      <c r="AR120" s="19">
        <v>1844</v>
      </c>
    </row>
    <row r="121" spans="1:44" x14ac:dyDescent="0.4">
      <c r="A121" s="17" t="s">
        <v>517</v>
      </c>
      <c r="B121" s="17" t="s">
        <v>975</v>
      </c>
      <c r="C121" s="18" t="s">
        <v>518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>
        <v>109630</v>
      </c>
      <c r="AN121" s="19"/>
      <c r="AO121" s="19"/>
      <c r="AP121" s="19"/>
      <c r="AQ121" s="19"/>
      <c r="AR121" s="19">
        <v>109630</v>
      </c>
    </row>
    <row r="122" spans="1:44" x14ac:dyDescent="0.4">
      <c r="A122" s="17" t="s">
        <v>525</v>
      </c>
      <c r="B122" s="17" t="s">
        <v>972</v>
      </c>
      <c r="C122" s="18" t="s">
        <v>526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>
        <v>304</v>
      </c>
      <c r="AN122" s="19"/>
      <c r="AO122" s="19"/>
      <c r="AP122" s="19"/>
      <c r="AQ122" s="19"/>
      <c r="AR122" s="19">
        <v>304</v>
      </c>
    </row>
    <row r="123" spans="1:44" x14ac:dyDescent="0.4">
      <c r="A123" s="17" t="s">
        <v>527</v>
      </c>
      <c r="B123" s="17" t="s">
        <v>975</v>
      </c>
      <c r="C123" s="18" t="s">
        <v>528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>
        <v>304</v>
      </c>
      <c r="AN123" s="19"/>
      <c r="AO123" s="19"/>
      <c r="AP123" s="19"/>
      <c r="AQ123" s="19"/>
      <c r="AR123" s="19">
        <v>304</v>
      </c>
    </row>
    <row r="124" spans="1:44" x14ac:dyDescent="0.4">
      <c r="A124" s="17" t="s">
        <v>561</v>
      </c>
      <c r="B124" s="17" t="s">
        <v>972</v>
      </c>
      <c r="C124" s="18" t="s">
        <v>562</v>
      </c>
      <c r="D124" s="19"/>
      <c r="E124" s="19">
        <v>662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>
        <v>2017</v>
      </c>
      <c r="AN124" s="19"/>
      <c r="AO124" s="19"/>
      <c r="AP124" s="19"/>
      <c r="AQ124" s="19"/>
      <c r="AR124" s="19">
        <v>2679</v>
      </c>
    </row>
    <row r="125" spans="1:44" x14ac:dyDescent="0.4">
      <c r="A125" s="17" t="s">
        <v>563</v>
      </c>
      <c r="B125" s="17" t="s">
        <v>975</v>
      </c>
      <c r="C125" s="18" t="s">
        <v>564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>
        <v>2017</v>
      </c>
      <c r="AN125" s="19"/>
      <c r="AO125" s="19"/>
      <c r="AP125" s="19"/>
      <c r="AQ125" s="19"/>
      <c r="AR125" s="19">
        <v>2017</v>
      </c>
    </row>
    <row r="126" spans="1:44" x14ac:dyDescent="0.4">
      <c r="A126" s="17" t="s">
        <v>565</v>
      </c>
      <c r="B126" s="17" t="s">
        <v>972</v>
      </c>
      <c r="C126" s="18" t="s">
        <v>566</v>
      </c>
      <c r="D126" s="19"/>
      <c r="E126" s="19"/>
      <c r="F126" s="19">
        <v>104587</v>
      </c>
      <c r="G126" s="19">
        <v>615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>
        <v>2946846</v>
      </c>
      <c r="AN126" s="19"/>
      <c r="AO126" s="19"/>
      <c r="AP126" s="19"/>
      <c r="AQ126" s="19">
        <v>326</v>
      </c>
      <c r="AR126" s="19">
        <v>3052374</v>
      </c>
    </row>
    <row r="127" spans="1:44" x14ac:dyDescent="0.4">
      <c r="A127" s="17" t="s">
        <v>567</v>
      </c>
      <c r="B127" s="17" t="s">
        <v>975</v>
      </c>
      <c r="C127" s="18" t="s">
        <v>568</v>
      </c>
      <c r="D127" s="19"/>
      <c r="E127" s="19"/>
      <c r="F127" s="19"/>
      <c r="G127" s="19">
        <v>615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>
        <v>226</v>
      </c>
      <c r="AN127" s="19"/>
      <c r="AO127" s="19"/>
      <c r="AP127" s="19"/>
      <c r="AQ127" s="19"/>
      <c r="AR127" s="19">
        <v>841</v>
      </c>
    </row>
    <row r="128" spans="1:44" x14ac:dyDescent="0.4">
      <c r="A128" s="17" t="s">
        <v>573</v>
      </c>
      <c r="B128" s="17" t="s">
        <v>972</v>
      </c>
      <c r="C128" s="18" t="s">
        <v>574</v>
      </c>
      <c r="D128" s="19"/>
      <c r="E128" s="19"/>
      <c r="F128" s="19">
        <v>2218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>
        <v>2218</v>
      </c>
    </row>
    <row r="129" spans="1:44" x14ac:dyDescent="0.4">
      <c r="A129" s="17" t="s">
        <v>579</v>
      </c>
      <c r="B129" s="17" t="s">
        <v>972</v>
      </c>
      <c r="C129" s="18" t="s">
        <v>580</v>
      </c>
      <c r="D129" s="19">
        <v>5949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>
        <v>5949</v>
      </c>
    </row>
    <row r="130" spans="1:44" x14ac:dyDescent="0.4">
      <c r="A130" s="17" t="s">
        <v>585</v>
      </c>
      <c r="B130" s="17" t="s">
        <v>971</v>
      </c>
      <c r="C130" s="18" t="s">
        <v>586</v>
      </c>
      <c r="D130" s="19">
        <v>606928</v>
      </c>
      <c r="E130" s="19">
        <v>280</v>
      </c>
      <c r="F130" s="19">
        <v>68341</v>
      </c>
      <c r="G130" s="19">
        <v>572849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>
        <v>7723</v>
      </c>
      <c r="AN130" s="19"/>
      <c r="AO130" s="19"/>
      <c r="AP130" s="19"/>
      <c r="AQ130" s="19"/>
      <c r="AR130" s="19">
        <v>1256121</v>
      </c>
    </row>
    <row r="131" spans="1:44" x14ac:dyDescent="0.4">
      <c r="A131" s="17" t="s">
        <v>591</v>
      </c>
      <c r="B131" s="17" t="s">
        <v>972</v>
      </c>
      <c r="C131" s="18" t="s">
        <v>592</v>
      </c>
      <c r="D131" s="19">
        <v>109791</v>
      </c>
      <c r="E131" s="19"/>
      <c r="F131" s="19">
        <v>59506</v>
      </c>
      <c r="G131" s="19">
        <v>570573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>
        <v>739870</v>
      </c>
    </row>
    <row r="132" spans="1:44" x14ac:dyDescent="0.4">
      <c r="A132" s="17" t="s">
        <v>593</v>
      </c>
      <c r="B132" s="17" t="s">
        <v>975</v>
      </c>
      <c r="C132" s="18" t="s">
        <v>594</v>
      </c>
      <c r="D132" s="19">
        <v>56593</v>
      </c>
      <c r="E132" s="19"/>
      <c r="F132" s="19">
        <v>546</v>
      </c>
      <c r="G132" s="19">
        <v>559689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>
        <v>616828</v>
      </c>
    </row>
    <row r="133" spans="1:44" x14ac:dyDescent="0.4">
      <c r="A133" s="17" t="s">
        <v>595</v>
      </c>
      <c r="B133" s="17" t="s">
        <v>972</v>
      </c>
      <c r="C133" s="18" t="s">
        <v>596</v>
      </c>
      <c r="D133" s="19">
        <v>388039</v>
      </c>
      <c r="E133" s="19"/>
      <c r="F133" s="19">
        <v>1814</v>
      </c>
      <c r="G133" s="19">
        <v>797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>
        <v>390650</v>
      </c>
    </row>
    <row r="134" spans="1:44" x14ac:dyDescent="0.4">
      <c r="A134" s="17" t="s">
        <v>607</v>
      </c>
      <c r="B134" s="17" t="s">
        <v>972</v>
      </c>
      <c r="C134" s="18" t="s">
        <v>608</v>
      </c>
      <c r="D134" s="19"/>
      <c r="E134" s="19"/>
      <c r="F134" s="19"/>
      <c r="G134" s="19">
        <v>1479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>
        <v>1479</v>
      </c>
    </row>
    <row r="135" spans="1:44" x14ac:dyDescent="0.4">
      <c r="A135" s="17" t="s">
        <v>621</v>
      </c>
      <c r="B135" s="17" t="s">
        <v>972</v>
      </c>
      <c r="C135" s="18" t="s">
        <v>622</v>
      </c>
      <c r="D135" s="19">
        <v>88810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>
        <v>224</v>
      </c>
      <c r="AN135" s="19"/>
      <c r="AO135" s="19"/>
      <c r="AP135" s="19"/>
      <c r="AQ135" s="19"/>
      <c r="AR135" s="19">
        <v>89034</v>
      </c>
    </row>
    <row r="136" spans="1:44" x14ac:dyDescent="0.4">
      <c r="A136" s="17" t="s">
        <v>625</v>
      </c>
      <c r="B136" s="17" t="s">
        <v>975</v>
      </c>
      <c r="C136" s="18" t="s">
        <v>626</v>
      </c>
      <c r="D136" s="19">
        <v>88519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>
        <v>88519</v>
      </c>
    </row>
    <row r="137" spans="1:44" x14ac:dyDescent="0.4">
      <c r="A137" s="17" t="s">
        <v>627</v>
      </c>
      <c r="B137" s="17" t="s">
        <v>972</v>
      </c>
      <c r="C137" s="18" t="s">
        <v>628</v>
      </c>
      <c r="D137" s="19"/>
      <c r="E137" s="19">
        <v>280</v>
      </c>
      <c r="F137" s="19">
        <v>7021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>
        <v>1845</v>
      </c>
      <c r="AN137" s="19"/>
      <c r="AO137" s="19"/>
      <c r="AP137" s="19"/>
      <c r="AQ137" s="19"/>
      <c r="AR137" s="19">
        <v>9146</v>
      </c>
    </row>
    <row r="138" spans="1:44" x14ac:dyDescent="0.4">
      <c r="A138" s="17" t="s">
        <v>631</v>
      </c>
      <c r="B138" s="17" t="s">
        <v>971</v>
      </c>
      <c r="C138" s="18" t="s">
        <v>632</v>
      </c>
      <c r="D138" s="19">
        <v>1744</v>
      </c>
      <c r="E138" s="19"/>
      <c r="F138" s="19">
        <v>46466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>
        <v>533</v>
      </c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>
        <v>15762279</v>
      </c>
      <c r="AN138" s="19"/>
      <c r="AO138" s="19"/>
      <c r="AP138" s="19"/>
      <c r="AQ138" s="19"/>
      <c r="AR138" s="19">
        <v>15811022</v>
      </c>
    </row>
    <row r="139" spans="1:44" x14ac:dyDescent="0.4">
      <c r="A139" s="17" t="s">
        <v>633</v>
      </c>
      <c r="B139" s="17" t="s">
        <v>972</v>
      </c>
      <c r="C139" s="18" t="s">
        <v>634</v>
      </c>
      <c r="D139" s="19">
        <v>1744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>
        <v>15431983</v>
      </c>
      <c r="AN139" s="19"/>
      <c r="AO139" s="19"/>
      <c r="AP139" s="19"/>
      <c r="AQ139" s="19"/>
      <c r="AR139" s="19">
        <v>15433727</v>
      </c>
    </row>
    <row r="140" spans="1:44" x14ac:dyDescent="0.4">
      <c r="A140" s="17" t="s">
        <v>635</v>
      </c>
      <c r="B140" s="17" t="s">
        <v>975</v>
      </c>
      <c r="C140" s="18" t="s">
        <v>636</v>
      </c>
      <c r="D140" s="19">
        <v>1744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>
        <v>15431983</v>
      </c>
      <c r="AN140" s="19"/>
      <c r="AO140" s="19"/>
      <c r="AP140" s="19"/>
      <c r="AQ140" s="19"/>
      <c r="AR140" s="19">
        <v>15433727</v>
      </c>
    </row>
    <row r="141" spans="1:44" x14ac:dyDescent="0.4">
      <c r="A141" s="17" t="s">
        <v>639</v>
      </c>
      <c r="B141" s="17" t="s">
        <v>972</v>
      </c>
      <c r="C141" s="18" t="s">
        <v>640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>
        <v>533</v>
      </c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>
        <v>330078</v>
      </c>
      <c r="AN141" s="19"/>
      <c r="AO141" s="19"/>
      <c r="AP141" s="19"/>
      <c r="AQ141" s="19"/>
      <c r="AR141" s="19">
        <v>330611</v>
      </c>
    </row>
    <row r="142" spans="1:44" x14ac:dyDescent="0.4">
      <c r="A142" s="17" t="s">
        <v>641</v>
      </c>
      <c r="B142" s="17" t="s">
        <v>972</v>
      </c>
      <c r="C142" s="18" t="s">
        <v>642</v>
      </c>
      <c r="D142" s="19"/>
      <c r="E142" s="19"/>
      <c r="F142" s="19">
        <v>46466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>
        <v>46466</v>
      </c>
    </row>
    <row r="143" spans="1:44" x14ac:dyDescent="0.4">
      <c r="A143" s="17" t="s">
        <v>645</v>
      </c>
      <c r="B143" s="17" t="s">
        <v>972</v>
      </c>
      <c r="C143" s="18" t="s">
        <v>646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>
        <v>218</v>
      </c>
      <c r="AN143" s="19"/>
      <c r="AO143" s="19"/>
      <c r="AP143" s="19"/>
      <c r="AQ143" s="19"/>
      <c r="AR143" s="19">
        <v>218</v>
      </c>
    </row>
    <row r="144" spans="1:44" x14ac:dyDescent="0.4">
      <c r="A144" s="14" t="s">
        <v>651</v>
      </c>
      <c r="B144" s="14" t="s">
        <v>970</v>
      </c>
      <c r="C144" s="15" t="s">
        <v>652</v>
      </c>
      <c r="D144" s="16">
        <v>15348</v>
      </c>
      <c r="E144" s="16"/>
      <c r="F144" s="16">
        <v>62508</v>
      </c>
      <c r="G144" s="16">
        <v>9747</v>
      </c>
      <c r="H144" s="16"/>
      <c r="I144" s="16"/>
      <c r="J144" s="16"/>
      <c r="K144" s="16"/>
      <c r="L144" s="16"/>
      <c r="M144" s="16">
        <v>1388</v>
      </c>
      <c r="N144" s="16"/>
      <c r="O144" s="16"/>
      <c r="P144" s="16"/>
      <c r="Q144" s="16"/>
      <c r="R144" s="16"/>
      <c r="S144" s="16">
        <v>386</v>
      </c>
      <c r="T144" s="16">
        <v>2308</v>
      </c>
      <c r="U144" s="16"/>
      <c r="V144" s="16"/>
      <c r="W144" s="16"/>
      <c r="X144" s="16"/>
      <c r="Y144" s="16"/>
      <c r="Z144" s="16"/>
      <c r="AA144" s="16"/>
      <c r="AB144" s="16">
        <v>1676</v>
      </c>
      <c r="AC144" s="16"/>
      <c r="AD144" s="16"/>
      <c r="AE144" s="16">
        <v>13328</v>
      </c>
      <c r="AF144" s="16"/>
      <c r="AG144" s="16"/>
      <c r="AH144" s="16"/>
      <c r="AI144" s="16">
        <v>1391</v>
      </c>
      <c r="AJ144" s="16">
        <v>3105</v>
      </c>
      <c r="AK144" s="16"/>
      <c r="AL144" s="16"/>
      <c r="AM144" s="16">
        <v>6710</v>
      </c>
      <c r="AN144" s="16"/>
      <c r="AO144" s="16"/>
      <c r="AP144" s="16"/>
      <c r="AQ144" s="16"/>
      <c r="AR144" s="16">
        <v>117895</v>
      </c>
    </row>
    <row r="145" spans="1:44" x14ac:dyDescent="0.4">
      <c r="A145" s="17" t="s">
        <v>655</v>
      </c>
      <c r="B145" s="17" t="s">
        <v>971</v>
      </c>
      <c r="C145" s="18" t="s">
        <v>656</v>
      </c>
      <c r="D145" s="19"/>
      <c r="E145" s="19"/>
      <c r="F145" s="19">
        <v>4990</v>
      </c>
      <c r="G145" s="19">
        <v>1731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>
        <v>6263</v>
      </c>
      <c r="AN145" s="19"/>
      <c r="AO145" s="19"/>
      <c r="AP145" s="19"/>
      <c r="AQ145" s="19"/>
      <c r="AR145" s="19">
        <v>12984</v>
      </c>
    </row>
    <row r="146" spans="1:44" x14ac:dyDescent="0.4">
      <c r="A146" s="17" t="s">
        <v>657</v>
      </c>
      <c r="B146" s="17" t="s">
        <v>971</v>
      </c>
      <c r="C146" s="18" t="s">
        <v>658</v>
      </c>
      <c r="D146" s="19">
        <v>4368</v>
      </c>
      <c r="E146" s="19"/>
      <c r="F146" s="19">
        <v>20028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v>386</v>
      </c>
      <c r="T146" s="19"/>
      <c r="U146" s="19"/>
      <c r="V146" s="19"/>
      <c r="W146" s="19"/>
      <c r="X146" s="19"/>
      <c r="Y146" s="19"/>
      <c r="Z146" s="19"/>
      <c r="AA146" s="19"/>
      <c r="AB146" s="19">
        <v>1676</v>
      </c>
      <c r="AC146" s="19"/>
      <c r="AD146" s="19"/>
      <c r="AE146" s="19"/>
      <c r="AF146" s="19"/>
      <c r="AG146" s="19"/>
      <c r="AH146" s="19"/>
      <c r="AI146" s="19"/>
      <c r="AJ146" s="19">
        <v>393</v>
      </c>
      <c r="AK146" s="19"/>
      <c r="AL146" s="19"/>
      <c r="AM146" s="19"/>
      <c r="AN146" s="19"/>
      <c r="AO146" s="19"/>
      <c r="AP146" s="19"/>
      <c r="AQ146" s="19"/>
      <c r="AR146" s="19">
        <v>26851</v>
      </c>
    </row>
    <row r="147" spans="1:44" x14ac:dyDescent="0.4">
      <c r="A147" s="17" t="s">
        <v>659</v>
      </c>
      <c r="B147" s="17" t="s">
        <v>971</v>
      </c>
      <c r="C147" s="18" t="s">
        <v>660</v>
      </c>
      <c r="D147" s="19">
        <v>4795</v>
      </c>
      <c r="E147" s="19"/>
      <c r="F147" s="19">
        <v>30607</v>
      </c>
      <c r="G147" s="19">
        <v>7710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>
        <v>2308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>
        <v>12761</v>
      </c>
      <c r="AF147" s="19"/>
      <c r="AG147" s="19"/>
      <c r="AH147" s="19"/>
      <c r="AI147" s="19"/>
      <c r="AJ147" s="19">
        <v>2712</v>
      </c>
      <c r="AK147" s="19"/>
      <c r="AL147" s="19"/>
      <c r="AM147" s="19"/>
      <c r="AN147" s="19"/>
      <c r="AO147" s="19"/>
      <c r="AP147" s="19"/>
      <c r="AQ147" s="19"/>
      <c r="AR147" s="19">
        <v>60893</v>
      </c>
    </row>
    <row r="148" spans="1:44" x14ac:dyDescent="0.4">
      <c r="A148" s="17" t="s">
        <v>661</v>
      </c>
      <c r="B148" s="17" t="s">
        <v>972</v>
      </c>
      <c r="C148" s="18" t="s">
        <v>662</v>
      </c>
      <c r="D148" s="19"/>
      <c r="E148" s="19"/>
      <c r="F148" s="19">
        <v>20008</v>
      </c>
      <c r="G148" s="19">
        <v>2467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>
        <v>2308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>
        <v>360</v>
      </c>
      <c r="AK148" s="19"/>
      <c r="AL148" s="19"/>
      <c r="AM148" s="19"/>
      <c r="AN148" s="19"/>
      <c r="AO148" s="19"/>
      <c r="AP148" s="19"/>
      <c r="AQ148" s="19"/>
      <c r="AR148" s="19">
        <v>25143</v>
      </c>
    </row>
    <row r="149" spans="1:44" x14ac:dyDescent="0.4">
      <c r="A149" s="17" t="s">
        <v>663</v>
      </c>
      <c r="B149" s="17" t="s">
        <v>975</v>
      </c>
      <c r="C149" s="18" t="s">
        <v>664</v>
      </c>
      <c r="D149" s="19"/>
      <c r="E149" s="19"/>
      <c r="F149" s="19">
        <v>14008</v>
      </c>
      <c r="G149" s="19">
        <v>1740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>
        <v>2308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>
        <v>18056</v>
      </c>
    </row>
    <row r="150" spans="1:44" x14ac:dyDescent="0.4">
      <c r="A150" s="17" t="s">
        <v>665</v>
      </c>
      <c r="B150" s="17" t="s">
        <v>975</v>
      </c>
      <c r="C150" s="18" t="s">
        <v>666</v>
      </c>
      <c r="D150" s="19"/>
      <c r="E150" s="19"/>
      <c r="F150" s="19">
        <v>6000</v>
      </c>
      <c r="G150" s="19">
        <v>727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>
        <v>360</v>
      </c>
      <c r="AK150" s="19"/>
      <c r="AL150" s="19"/>
      <c r="AM150" s="19"/>
      <c r="AN150" s="19"/>
      <c r="AO150" s="19"/>
      <c r="AP150" s="19"/>
      <c r="AQ150" s="19"/>
      <c r="AR150" s="19">
        <v>7087</v>
      </c>
    </row>
    <row r="151" spans="1:44" x14ac:dyDescent="0.4">
      <c r="A151" s="17" t="s">
        <v>671</v>
      </c>
      <c r="B151" s="17" t="s">
        <v>972</v>
      </c>
      <c r="C151" s="18" t="s">
        <v>672</v>
      </c>
      <c r="D151" s="19">
        <v>4795</v>
      </c>
      <c r="E151" s="19"/>
      <c r="F151" s="19">
        <v>9229</v>
      </c>
      <c r="G151" s="19">
        <v>5243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>
        <v>12761</v>
      </c>
      <c r="AF151" s="19"/>
      <c r="AG151" s="19"/>
      <c r="AH151" s="19"/>
      <c r="AI151" s="19"/>
      <c r="AJ151" s="19">
        <v>2352</v>
      </c>
      <c r="AK151" s="19"/>
      <c r="AL151" s="19"/>
      <c r="AM151" s="19"/>
      <c r="AN151" s="19"/>
      <c r="AO151" s="19"/>
      <c r="AP151" s="19"/>
      <c r="AQ151" s="19"/>
      <c r="AR151" s="19">
        <v>34380</v>
      </c>
    </row>
    <row r="152" spans="1:44" x14ac:dyDescent="0.4">
      <c r="A152" s="17" t="s">
        <v>675</v>
      </c>
      <c r="B152" s="17" t="s">
        <v>975</v>
      </c>
      <c r="C152" s="18" t="s">
        <v>668</v>
      </c>
      <c r="D152" s="19">
        <v>926</v>
      </c>
      <c r="E152" s="19"/>
      <c r="F152" s="19">
        <v>4473</v>
      </c>
      <c r="G152" s="19">
        <v>5243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>
        <v>12761</v>
      </c>
      <c r="AF152" s="19"/>
      <c r="AG152" s="19"/>
      <c r="AH152" s="19"/>
      <c r="AI152" s="19"/>
      <c r="AJ152" s="19">
        <v>1599</v>
      </c>
      <c r="AK152" s="19"/>
      <c r="AL152" s="19"/>
      <c r="AM152" s="19"/>
      <c r="AN152" s="19"/>
      <c r="AO152" s="19"/>
      <c r="AP152" s="19"/>
      <c r="AQ152" s="19"/>
      <c r="AR152" s="19">
        <v>25002</v>
      </c>
    </row>
    <row r="153" spans="1:44" x14ac:dyDescent="0.4">
      <c r="A153" s="17" t="s">
        <v>676</v>
      </c>
      <c r="B153" s="17" t="s">
        <v>975</v>
      </c>
      <c r="C153" s="18" t="s">
        <v>677</v>
      </c>
      <c r="D153" s="19">
        <v>1012</v>
      </c>
      <c r="E153" s="19"/>
      <c r="F153" s="19">
        <v>2496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>
        <v>753</v>
      </c>
      <c r="AK153" s="19"/>
      <c r="AL153" s="19"/>
      <c r="AM153" s="19"/>
      <c r="AN153" s="19"/>
      <c r="AO153" s="19"/>
      <c r="AP153" s="19"/>
      <c r="AQ153" s="19"/>
      <c r="AR153" s="19">
        <v>4261</v>
      </c>
    </row>
    <row r="154" spans="1:44" x14ac:dyDescent="0.4">
      <c r="A154" s="17" t="s">
        <v>678</v>
      </c>
      <c r="B154" s="17" t="s">
        <v>971</v>
      </c>
      <c r="C154" s="18" t="s">
        <v>679</v>
      </c>
      <c r="D154" s="19">
        <v>4422</v>
      </c>
      <c r="E154" s="19"/>
      <c r="F154" s="19">
        <v>501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>
        <v>4923</v>
      </c>
    </row>
    <row r="155" spans="1:44" x14ac:dyDescent="0.4">
      <c r="A155" s="17" t="s">
        <v>680</v>
      </c>
      <c r="B155" s="17" t="s">
        <v>971</v>
      </c>
      <c r="C155" s="18" t="s">
        <v>681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>
        <v>308</v>
      </c>
      <c r="AF155" s="19"/>
      <c r="AG155" s="19"/>
      <c r="AH155" s="19"/>
      <c r="AI155" s="19"/>
      <c r="AJ155" s="19"/>
      <c r="AK155" s="19"/>
      <c r="AL155" s="19"/>
      <c r="AM155" s="19">
        <v>447</v>
      </c>
      <c r="AN155" s="19"/>
      <c r="AO155" s="19"/>
      <c r="AP155" s="19"/>
      <c r="AQ155" s="19"/>
      <c r="AR155" s="19">
        <v>755</v>
      </c>
    </row>
    <row r="156" spans="1:44" x14ac:dyDescent="0.4">
      <c r="A156" s="17" t="s">
        <v>682</v>
      </c>
      <c r="B156" s="17" t="s">
        <v>972</v>
      </c>
      <c r="C156" s="18" t="s">
        <v>683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>
        <v>308</v>
      </c>
      <c r="AF156" s="19"/>
      <c r="AG156" s="19"/>
      <c r="AH156" s="19"/>
      <c r="AI156" s="19"/>
      <c r="AJ156" s="19"/>
      <c r="AK156" s="19"/>
      <c r="AL156" s="19"/>
      <c r="AM156" s="19">
        <v>447</v>
      </c>
      <c r="AN156" s="19"/>
      <c r="AO156" s="19"/>
      <c r="AP156" s="19"/>
      <c r="AQ156" s="19"/>
      <c r="AR156" s="19">
        <v>755</v>
      </c>
    </row>
    <row r="157" spans="1:44" x14ac:dyDescent="0.4">
      <c r="A157" s="17" t="s">
        <v>684</v>
      </c>
      <c r="B157" s="17" t="s">
        <v>975</v>
      </c>
      <c r="C157" s="18" t="s">
        <v>685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>
        <v>447</v>
      </c>
      <c r="AN157" s="19"/>
      <c r="AO157" s="19"/>
      <c r="AP157" s="19"/>
      <c r="AQ157" s="19"/>
      <c r="AR157" s="19">
        <v>447</v>
      </c>
    </row>
    <row r="158" spans="1:44" x14ac:dyDescent="0.4">
      <c r="A158" s="17" t="s">
        <v>696</v>
      </c>
      <c r="B158" s="17" t="s">
        <v>971</v>
      </c>
      <c r="C158" s="18" t="s">
        <v>697</v>
      </c>
      <c r="D158" s="19">
        <v>1763</v>
      </c>
      <c r="E158" s="19"/>
      <c r="F158" s="19">
        <v>6382</v>
      </c>
      <c r="G158" s="19">
        <v>306</v>
      </c>
      <c r="H158" s="19"/>
      <c r="I158" s="19"/>
      <c r="J158" s="19"/>
      <c r="K158" s="19"/>
      <c r="L158" s="19"/>
      <c r="M158" s="19">
        <v>1388</v>
      </c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>
        <v>259</v>
      </c>
      <c r="AF158" s="19"/>
      <c r="AG158" s="19"/>
      <c r="AH158" s="19"/>
      <c r="AI158" s="19">
        <v>1391</v>
      </c>
      <c r="AJ158" s="19"/>
      <c r="AK158" s="19"/>
      <c r="AL158" s="19"/>
      <c r="AM158" s="19"/>
      <c r="AN158" s="19"/>
      <c r="AO158" s="19"/>
      <c r="AP158" s="19"/>
      <c r="AQ158" s="19"/>
      <c r="AR158" s="19">
        <v>11489</v>
      </c>
    </row>
    <row r="159" spans="1:44" x14ac:dyDescent="0.4">
      <c r="A159" s="17" t="s">
        <v>706</v>
      </c>
      <c r="B159" s="17" t="s">
        <v>972</v>
      </c>
      <c r="C159" s="18" t="s">
        <v>707</v>
      </c>
      <c r="D159" s="19">
        <v>482</v>
      </c>
      <c r="E159" s="19"/>
      <c r="F159" s="19">
        <v>3134</v>
      </c>
      <c r="G159" s="19">
        <v>306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>
        <v>3922</v>
      </c>
    </row>
    <row r="160" spans="1:44" x14ac:dyDescent="0.4">
      <c r="A160" s="17" t="s">
        <v>712</v>
      </c>
      <c r="B160" s="17" t="s">
        <v>972</v>
      </c>
      <c r="C160" s="18" t="s">
        <v>713</v>
      </c>
      <c r="D160" s="19"/>
      <c r="E160" s="19"/>
      <c r="F160" s="19">
        <v>3248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>
        <v>3248</v>
      </c>
    </row>
    <row r="161" spans="1:44" x14ac:dyDescent="0.4">
      <c r="A161" s="17" t="s">
        <v>720</v>
      </c>
      <c r="B161" s="17" t="s">
        <v>972</v>
      </c>
      <c r="C161" s="18" t="s">
        <v>721</v>
      </c>
      <c r="D161" s="19">
        <v>1281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>
        <v>1281</v>
      </c>
    </row>
    <row r="162" spans="1:44" x14ac:dyDescent="0.4">
      <c r="A162" s="14" t="s">
        <v>724</v>
      </c>
      <c r="B162" s="14" t="s">
        <v>970</v>
      </c>
      <c r="C162" s="15" t="s">
        <v>725</v>
      </c>
      <c r="D162" s="16">
        <v>14831</v>
      </c>
      <c r="E162" s="16"/>
      <c r="F162" s="16"/>
      <c r="G162" s="16">
        <v>6362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>
        <v>256</v>
      </c>
      <c r="AD162" s="16"/>
      <c r="AE162" s="16">
        <v>585</v>
      </c>
      <c r="AF162" s="16"/>
      <c r="AG162" s="16"/>
      <c r="AH162" s="16"/>
      <c r="AI162" s="16"/>
      <c r="AJ162" s="16"/>
      <c r="AK162" s="16"/>
      <c r="AL162" s="16">
        <v>9091</v>
      </c>
      <c r="AM162" s="16">
        <v>9627</v>
      </c>
      <c r="AN162" s="16"/>
      <c r="AO162" s="16"/>
      <c r="AP162" s="16"/>
      <c r="AQ162" s="16"/>
      <c r="AR162" s="16">
        <v>40752</v>
      </c>
    </row>
    <row r="163" spans="1:44" x14ac:dyDescent="0.4">
      <c r="A163" s="17" t="s">
        <v>726</v>
      </c>
      <c r="B163" s="17" t="s">
        <v>971</v>
      </c>
      <c r="C163" s="18" t="s">
        <v>727</v>
      </c>
      <c r="D163" s="19">
        <v>14831</v>
      </c>
      <c r="E163" s="19"/>
      <c r="F163" s="19"/>
      <c r="G163" s="19">
        <v>6362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>
        <v>256</v>
      </c>
      <c r="AD163" s="19"/>
      <c r="AE163" s="19">
        <v>585</v>
      </c>
      <c r="AF163" s="19"/>
      <c r="AG163" s="19"/>
      <c r="AH163" s="19"/>
      <c r="AI163" s="19"/>
      <c r="AJ163" s="19"/>
      <c r="AK163" s="19"/>
      <c r="AL163" s="19">
        <v>9091</v>
      </c>
      <c r="AM163" s="19">
        <v>9627</v>
      </c>
      <c r="AN163" s="19"/>
      <c r="AO163" s="19"/>
      <c r="AP163" s="19"/>
      <c r="AQ163" s="19"/>
      <c r="AR163" s="19">
        <v>40752</v>
      </c>
    </row>
    <row r="164" spans="1:44" x14ac:dyDescent="0.4">
      <c r="A164" s="27" t="s">
        <v>979</v>
      </c>
      <c r="B164" s="27"/>
      <c r="C164" s="27"/>
      <c r="D164" s="20">
        <f>D7+D29+D35+D71+D78+D81+D92+D117+D144+D162</f>
        <v>2812274</v>
      </c>
      <c r="E164" s="20">
        <f t="shared" ref="E164:AR164" si="0">E7+E29+E35+E71+E78+E81+E92+E117+E144+E162</f>
        <v>1645</v>
      </c>
      <c r="F164" s="20">
        <f t="shared" si="0"/>
        <v>398711</v>
      </c>
      <c r="G164" s="20">
        <f t="shared" si="0"/>
        <v>1177370</v>
      </c>
      <c r="H164" s="20">
        <f t="shared" si="0"/>
        <v>336764</v>
      </c>
      <c r="I164" s="20">
        <f t="shared" si="0"/>
        <v>753221</v>
      </c>
      <c r="J164" s="20">
        <f t="shared" si="0"/>
        <v>995489</v>
      </c>
      <c r="K164" s="20">
        <f t="shared" si="0"/>
        <v>72295</v>
      </c>
      <c r="L164" s="20">
        <f t="shared" si="0"/>
        <v>192602</v>
      </c>
      <c r="M164" s="20">
        <f t="shared" si="0"/>
        <v>2263415</v>
      </c>
      <c r="N164" s="20">
        <f t="shared" si="0"/>
        <v>201011</v>
      </c>
      <c r="O164" s="20">
        <f t="shared" si="0"/>
        <v>483971</v>
      </c>
      <c r="P164" s="20">
        <f t="shared" si="0"/>
        <v>258813</v>
      </c>
      <c r="Q164" s="20">
        <f t="shared" si="0"/>
        <v>10250907</v>
      </c>
      <c r="R164" s="20">
        <f t="shared" si="0"/>
        <v>193091</v>
      </c>
      <c r="S164" s="20">
        <f t="shared" si="0"/>
        <v>386</v>
      </c>
      <c r="T164" s="20">
        <f t="shared" si="0"/>
        <v>443555</v>
      </c>
      <c r="U164" s="20">
        <f t="shared" si="0"/>
        <v>26271</v>
      </c>
      <c r="V164" s="20">
        <f t="shared" si="0"/>
        <v>1005399</v>
      </c>
      <c r="W164" s="20">
        <f t="shared" si="0"/>
        <v>195717</v>
      </c>
      <c r="X164" s="20">
        <f t="shared" si="0"/>
        <v>33422</v>
      </c>
      <c r="Y164" s="20">
        <f t="shared" si="0"/>
        <v>22178</v>
      </c>
      <c r="Z164" s="20">
        <f t="shared" si="0"/>
        <v>533</v>
      </c>
      <c r="AA164" s="20">
        <f t="shared" si="0"/>
        <v>436</v>
      </c>
      <c r="AB164" s="20">
        <f t="shared" si="0"/>
        <v>839244</v>
      </c>
      <c r="AC164" s="20">
        <f t="shared" si="0"/>
        <v>256</v>
      </c>
      <c r="AD164" s="20">
        <f t="shared" si="0"/>
        <v>320047</v>
      </c>
      <c r="AE164" s="20">
        <f t="shared" si="0"/>
        <v>372033</v>
      </c>
      <c r="AF164" s="20">
        <f t="shared" si="0"/>
        <v>31665</v>
      </c>
      <c r="AG164" s="20">
        <f t="shared" si="0"/>
        <v>2243979</v>
      </c>
      <c r="AH164" s="20">
        <f t="shared" si="0"/>
        <v>695198</v>
      </c>
      <c r="AI164" s="20">
        <f t="shared" si="0"/>
        <v>6880110</v>
      </c>
      <c r="AJ164" s="20">
        <f t="shared" si="0"/>
        <v>3990</v>
      </c>
      <c r="AK164" s="20">
        <f t="shared" si="0"/>
        <v>347</v>
      </c>
      <c r="AL164" s="20">
        <f t="shared" si="0"/>
        <v>379486</v>
      </c>
      <c r="AM164" s="20">
        <f t="shared" si="0"/>
        <v>41312383</v>
      </c>
      <c r="AN164" s="20">
        <f t="shared" si="0"/>
        <v>559838</v>
      </c>
      <c r="AO164" s="20">
        <f t="shared" si="0"/>
        <v>172854</v>
      </c>
      <c r="AP164" s="20">
        <f t="shared" si="0"/>
        <v>880</v>
      </c>
      <c r="AQ164" s="20">
        <f t="shared" si="0"/>
        <v>326</v>
      </c>
      <c r="AR164" s="20">
        <f t="shared" si="0"/>
        <v>75932112</v>
      </c>
    </row>
  </sheetData>
  <mergeCells count="5">
    <mergeCell ref="A4:A6"/>
    <mergeCell ref="B4:B6"/>
    <mergeCell ref="C4:C6"/>
    <mergeCell ref="D4:AQ4"/>
    <mergeCell ref="A164:C164"/>
  </mergeCells>
  <phoneticPr fontId="3"/>
  <pageMargins left="0.70866141732283472" right="0.31496062992125984" top="0.35433070866141736" bottom="0.35433070866141736" header="0.11811023622047245" footer="0.11811023622047245"/>
  <pageSetup paperSize="8" scale="56" fitToWidth="2" fitToHeight="3" orientation="landscape" r:id="rId1"/>
  <rowBreaks count="1" manualBreakCount="1">
    <brk id="92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【輸入】アジア</vt:lpstr>
      <vt:lpstr>大洋州</vt:lpstr>
      <vt:lpstr>北米</vt:lpstr>
      <vt:lpstr>中南米</vt:lpstr>
      <vt:lpstr>欧州</vt:lpstr>
      <vt:lpstr>中東</vt:lpstr>
      <vt:lpstr>アフリカ</vt:lpstr>
      <vt:lpstr>欧州!Print_Area</vt:lpstr>
      <vt:lpstr>【輸入】アジア!Print_Titles</vt:lpstr>
      <vt:lpstr>アフリカ!Print_Titles</vt:lpstr>
      <vt:lpstr>欧州!Print_Titles</vt:lpstr>
      <vt:lpstr>大洋州!Print_Titles</vt:lpstr>
      <vt:lpstr>中東!Print_Titles</vt:lpstr>
      <vt:lpstr>中南米!Print_Titles</vt:lpstr>
      <vt:lpstr>北米!Print_Titles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2022-06-09T04:58:11Z</dcterms:modified>
</cp:coreProperties>
</file>