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63FA2450-F1B5-4CE1-8C93-C36793FCEED2}" xr6:coauthVersionLast="47" xr6:coauthVersionMax="47" xr10:uidLastSave="{00000000-0000-0000-0000-000000000000}"/>
  <bookViews>
    <workbookView xWindow="14295" yWindow="0" windowWidth="14610" windowHeight="15585" tabRatio="792" activeTab="1" xr2:uid="{00000000-000D-0000-FFFF-FFFF00000000}"/>
  </bookViews>
  <sheets>
    <sheet name="県内国別輸出" sheetId="18" r:id="rId1"/>
    <sheet name="県内国別輸入" sheetId="12" r:id="rId2"/>
    <sheet name="名古屋港（輸出入）" sheetId="13" r:id="rId3"/>
    <sheet name="衣浦港（輸出入）" sheetId="14" r:id="rId4"/>
    <sheet name="三河港（輸出入）" sheetId="15" r:id="rId5"/>
    <sheet name="中部国際空港（輸出入）" sheetId="16" r:id="rId6"/>
  </sheets>
  <definedNames>
    <definedName name="_xlnm.Print_Area" localSheetId="3">'衣浦港（輸出入）'!$A$1:$K$48</definedName>
    <definedName name="_xlnm.Print_Area" localSheetId="4">'三河港（輸出入）'!$A$1:$K$91</definedName>
    <definedName name="_xlnm.Print_Titles" localSheetId="3">'衣浦港（輸出入）'!$3:$5</definedName>
    <definedName name="_xlnm.Print_Titles" localSheetId="0">県内国別輸出!$3:$6</definedName>
    <definedName name="_xlnm.Print_Titles" localSheetId="1">県内国別輸入!$3:$6</definedName>
    <definedName name="_xlnm.Print_Titles" localSheetId="4">'三河港（輸出入）'!$3:$5</definedName>
    <definedName name="_xlnm.Print_Titles" localSheetId="5">'中部国際空港（輸出入）'!$3:$5</definedName>
    <definedName name="_xlnm.Print_Titles" localSheetId="2">'名古屋港（輸出入）'!$3:$5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2" l="1"/>
  <c r="I7" i="12"/>
  <c r="H7" i="12" l="1"/>
  <c r="K7" i="12" l="1"/>
  <c r="J7" i="12"/>
  <c r="D7" i="12"/>
  <c r="L7" i="12" l="1"/>
  <c r="F7" i="12"/>
  <c r="G7" i="12"/>
</calcChain>
</file>

<file path=xl/sharedStrings.xml><?xml version="1.0" encoding="utf-8"?>
<sst xmlns="http://schemas.openxmlformats.org/spreadsheetml/2006/main" count="1837" uniqueCount="322">
  <si>
    <t>（１）県内港全体</t>
    <phoneticPr fontId="7"/>
  </si>
  <si>
    <t>&lt;1&gt;輸出</t>
    <phoneticPr fontId="7"/>
  </si>
  <si>
    <t>(単位：百万円、%)</t>
    <phoneticPr fontId="7"/>
  </si>
  <si>
    <t>地域分類</t>
    <rPh sb="2" eb="4">
      <t>ブンルイ</t>
    </rPh>
    <phoneticPr fontId="7"/>
  </si>
  <si>
    <t>国コード</t>
    <rPh sb="0" eb="1">
      <t>クニ</t>
    </rPh>
    <phoneticPr fontId="7"/>
  </si>
  <si>
    <t>国名</t>
  </si>
  <si>
    <t>県内港</t>
  </si>
  <si>
    <t>全国</t>
  </si>
  <si>
    <t>本県の
割合</t>
    <phoneticPr fontId="7"/>
  </si>
  <si>
    <t>前年比</t>
    <phoneticPr fontId="7"/>
  </si>
  <si>
    <t>構成比</t>
    <phoneticPr fontId="7"/>
  </si>
  <si>
    <t>総　　額</t>
    <phoneticPr fontId="7"/>
  </si>
  <si>
    <t>アジア</t>
  </si>
  <si>
    <t>大韓民国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</si>
  <si>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</si>
  <si>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</si>
  <si>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</si>
  <si>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</si>
  <si>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</si>
  <si>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</si>
  <si>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</si>
  <si>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</si>
  <si>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</si>
  <si>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</si>
  <si>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</si>
  <si>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</si>
  <si>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</si>
  <si>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</si>
  <si>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</si>
  <si>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</si>
  <si>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</si>
  <si>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</si>
  <si>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</si>
  <si>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</si>
  <si>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</si>
  <si>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</si>
  <si>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</si>
  <si>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</si>
  <si>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(ASEAN)</t>
    <phoneticPr fontId="7"/>
  </si>
  <si>
    <t>(その他）</t>
    <phoneticPr fontId="7"/>
  </si>
  <si>
    <t>アジア 合計</t>
  </si>
  <si>
    <t>a</t>
    <phoneticPr fontId="7"/>
  </si>
  <si>
    <t>大洋州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</si>
  <si>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</si>
  <si>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</si>
  <si>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</si>
  <si>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</si>
  <si>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</si>
  <si>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  <phoneticPr fontId="7"/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</si>
  <si>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</si>
  <si>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</si>
  <si>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</si>
  <si>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</si>
  <si>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</si>
  <si>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</si>
  <si>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</si>
  <si>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ナウル</t>
  </si>
  <si>
    <t>ニューカレドニア(仏)</t>
  </si>
  <si>
    <t>仏領ポリネシア</t>
  </si>
  <si>
    <t>グアム(米)</t>
  </si>
  <si>
    <t>米領サモア</t>
  </si>
  <si>
    <t>ツバル</t>
  </si>
  <si>
    <t>マーシャル</t>
  </si>
  <si>
    <t>ミクロネシア</t>
  </si>
  <si>
    <t>北マリアナ諸島(米)</t>
  </si>
  <si>
    <t>パラオ</t>
  </si>
  <si>
    <t>大洋州 合計</t>
    <phoneticPr fontId="7"/>
  </si>
  <si>
    <t>b</t>
    <phoneticPr fontId="7"/>
  </si>
  <si>
    <t>北米</t>
  </si>
  <si>
    <t>カナダ</t>
  </si>
  <si>
    <t>アメリカ合衆国</t>
  </si>
  <si>
    <t>北米 合計</t>
  </si>
  <si>
    <t>c</t>
    <phoneticPr fontId="7"/>
  </si>
  <si>
    <t>中南米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</si>
  <si>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</si>
  <si>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</si>
  <si>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</si>
  <si>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</si>
  <si>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</si>
  <si>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</si>
  <si>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</si>
  <si>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</si>
  <si>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</si>
  <si>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</si>
  <si>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</si>
  <si>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タークス及びカイコス諸島(英）</t>
    <phoneticPr fontId="7"/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</si>
  <si>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</si>
  <si>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</si>
  <si>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</si>
  <si>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</si>
  <si>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</si>
  <si>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</si>
  <si>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</si>
  <si>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</si>
  <si>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</si>
  <si>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</si>
  <si>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</si>
  <si>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</si>
  <si>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</si>
  <si>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</si>
  <si>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</si>
  <si>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</si>
  <si>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</si>
  <si>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</si>
  <si>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</si>
  <si>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サン・バルテルミ―島（仏）</t>
    <rPh sb="9" eb="10">
      <t>シマ</t>
    </rPh>
    <rPh sb="11" eb="12">
      <t>ブツ</t>
    </rPh>
    <phoneticPr fontId="7"/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</si>
  <si>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</si>
  <si>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</si>
  <si>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</si>
  <si>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</si>
  <si>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</si>
  <si>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</si>
  <si>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</si>
  <si>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</si>
  <si>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</si>
  <si>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</si>
  <si>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</si>
  <si>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</si>
  <si>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</si>
  <si>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</si>
  <si>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中南米 合計</t>
  </si>
  <si>
    <t>d</t>
    <phoneticPr fontId="7"/>
  </si>
  <si>
    <t>西欧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</si>
  <si>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</si>
  <si>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</si>
  <si>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</si>
  <si>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</si>
  <si>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</si>
  <si>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</si>
  <si>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</si>
  <si>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</si>
  <si>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</si>
  <si>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</si>
  <si>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</si>
  <si>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</si>
  <si>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</si>
  <si>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</si>
  <si>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ポルトガル</t>
  </si>
  <si>
    <t>スペイン</t>
  </si>
  <si>
    <t>ジブラルタル(英)</t>
  </si>
  <si>
    <t>イタリア</t>
  </si>
  <si>
    <t>マルタ</t>
  </si>
  <si>
    <t>フィンランド</t>
  </si>
  <si>
    <t>オーストリア</t>
  </si>
  <si>
    <t>セルビア</t>
    <phoneticPr fontId="7"/>
  </si>
  <si>
    <t>ギリシャ</t>
  </si>
  <si>
    <t>キプロス</t>
  </si>
  <si>
    <t>トルコ</t>
  </si>
  <si>
    <t>クロアチア</t>
  </si>
  <si>
    <t>スロベニア</t>
  </si>
  <si>
    <t>ボスニア・ヘルツェゴビナ</t>
  </si>
  <si>
    <t>北マケドニア</t>
    <rPh sb="0" eb="1">
      <t>キタ</t>
    </rPh>
    <phoneticPr fontId="7"/>
  </si>
  <si>
    <t>モンテネグロ</t>
    <phoneticPr fontId="7"/>
  </si>
  <si>
    <t>コソボ</t>
  </si>
  <si>
    <t>フェロー諸島（デンマーク）</t>
    <rPh sb="4" eb="6">
      <t>ショトウ</t>
    </rPh>
    <phoneticPr fontId="7"/>
  </si>
  <si>
    <t>(EU)</t>
    <phoneticPr fontId="7"/>
  </si>
  <si>
    <t>(EFTA)</t>
    <phoneticPr fontId="7"/>
  </si>
  <si>
    <t>西欧 合計</t>
  </si>
  <si>
    <t>e1</t>
    <phoneticPr fontId="7"/>
  </si>
  <si>
    <t>中東欧・</t>
    <phoneticPr fontId="7"/>
  </si>
  <si>
    <t>アゼルバイジャン</t>
  </si>
  <si>
    <t>ロシア等</t>
    <phoneticPr fontId="7"/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</si>
  <si>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</si>
  <si>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</si>
  <si>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</si>
  <si>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</si>
  <si>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</si>
  <si>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</si>
  <si>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ジョージア</t>
    <phoneticPr fontId="7"/>
  </si>
  <si>
    <t>ポーランド</t>
  </si>
  <si>
    <t>ロシア</t>
  </si>
  <si>
    <t>ハンガリー</t>
  </si>
  <si>
    <t>アルバニア</t>
  </si>
  <si>
    <t>ルーマニア</t>
  </si>
  <si>
    <t>ブルガリア</t>
  </si>
  <si>
    <t>エストニア</t>
  </si>
  <si>
    <t>ラトビア</t>
  </si>
  <si>
    <t>リトアニア</t>
  </si>
  <si>
    <t>ウクライナ</t>
  </si>
  <si>
    <t>ベラルーシ</t>
  </si>
  <si>
    <t>モルドバ</t>
  </si>
  <si>
    <t>チェコ</t>
  </si>
  <si>
    <t>スロバキア</t>
  </si>
  <si>
    <t>(その他)</t>
    <phoneticPr fontId="7"/>
  </si>
  <si>
    <t>中東欧・ロシア等</t>
    <phoneticPr fontId="7"/>
  </si>
  <si>
    <t>e2</t>
    <phoneticPr fontId="7"/>
  </si>
  <si>
    <t>中東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</si>
  <si>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</si>
  <si>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</si>
  <si>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</si>
  <si>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</si>
  <si>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</si>
  <si>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</si>
  <si>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</si>
  <si>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</si>
  <si>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</si>
  <si>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</si>
  <si>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</si>
  <si>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</si>
  <si>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</si>
  <si>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ヨルダン川西岸及びガザ</t>
  </si>
  <si>
    <t>中東 合計</t>
  </si>
  <si>
    <t>f</t>
    <phoneticPr fontId="7"/>
  </si>
  <si>
    <t>アフリカ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</si>
  <si>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</si>
  <si>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</si>
  <si>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</si>
  <si>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</si>
  <si>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</si>
  <si>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</si>
  <si>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</si>
  <si>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</si>
  <si>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</si>
  <si>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</si>
  <si>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</si>
  <si>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</si>
  <si>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</si>
  <si>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</si>
  <si>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</si>
  <si>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</si>
  <si>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</si>
  <si>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</si>
  <si>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</si>
  <si>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</si>
  <si>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</si>
  <si>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</si>
  <si>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</si>
  <si>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</si>
  <si>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</si>
  <si>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</si>
  <si>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</si>
  <si>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</si>
  <si>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</si>
  <si>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</si>
  <si>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</si>
  <si>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</si>
  <si>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</si>
  <si>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</si>
  <si>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</si>
  <si>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</si>
  <si>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</si>
  <si>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</si>
  <si>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</si>
  <si>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</si>
  <si>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</si>
  <si>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</si>
  <si>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</si>
  <si>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</si>
  <si>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</si>
  <si>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</si>
  <si>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</si>
  <si>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</si>
  <si>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</si>
  <si>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</si>
  <si>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</si>
  <si>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</si>
  <si>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</si>
  <si>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</si>
  <si>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</si>
  <si>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エスワティ二</t>
    <rPh sb="5" eb="6">
      <t>ニ</t>
    </rPh>
    <phoneticPr fontId="7"/>
  </si>
  <si>
    <t>コモロ</t>
  </si>
  <si>
    <t>エリトリア</t>
  </si>
  <si>
    <t>南スーダン</t>
    <rPh sb="0" eb="1">
      <t>ミナミ</t>
    </rPh>
    <phoneticPr fontId="7"/>
  </si>
  <si>
    <t>アフリカ 合計</t>
  </si>
  <si>
    <t>g</t>
    <phoneticPr fontId="7"/>
  </si>
  <si>
    <t>特殊地域</t>
    <rPh sb="0" eb="2">
      <t>トクシュ</t>
    </rPh>
    <rPh sb="2" eb="4">
      <t>チイキ</t>
    </rPh>
    <phoneticPr fontId="7"/>
  </si>
  <si>
    <t>不明</t>
  </si>
  <si>
    <t>特殊地域合計</t>
    <rPh sb="0" eb="2">
      <t>トクシュ</t>
    </rPh>
    <rPh sb="2" eb="4">
      <t>チイキ</t>
    </rPh>
    <rPh sb="4" eb="6">
      <t>ゴウケイ</t>
    </rPh>
    <phoneticPr fontId="7"/>
  </si>
  <si>
    <t>h</t>
    <phoneticPr fontId="7"/>
  </si>
  <si>
    <t>（１）県内港全体</t>
    <rPh sb="3" eb="5">
      <t>ケンナイ</t>
    </rPh>
    <rPh sb="5" eb="6">
      <t>ミナト</t>
    </rPh>
    <rPh sb="6" eb="8">
      <t>ゼンタイ</t>
    </rPh>
    <phoneticPr fontId="7"/>
  </si>
  <si>
    <t>&lt;２&gt;輸入</t>
    <rPh sb="3" eb="5">
      <t>ユニュウ</t>
    </rPh>
    <phoneticPr fontId="7"/>
  </si>
  <si>
    <t>(単位：百万円、%)</t>
    <rPh sb="1" eb="3">
      <t>タンイ</t>
    </rPh>
    <rPh sb="4" eb="5">
      <t>ヒャク</t>
    </rPh>
    <rPh sb="5" eb="7">
      <t>マンエン</t>
    </rPh>
    <phoneticPr fontId="7"/>
  </si>
  <si>
    <t>県内港</t>
    <rPh sb="0" eb="2">
      <t>ケンナイ</t>
    </rPh>
    <rPh sb="2" eb="3">
      <t>コウ</t>
    </rPh>
    <phoneticPr fontId="7"/>
  </si>
  <si>
    <t>全国</t>
    <rPh sb="0" eb="2">
      <t>ゼンコク</t>
    </rPh>
    <phoneticPr fontId="7"/>
  </si>
  <si>
    <t>本県の
割合</t>
    <rPh sb="0" eb="2">
      <t>ホンケン</t>
    </rPh>
    <rPh sb="4" eb="6">
      <t>ワリアイ</t>
    </rPh>
    <phoneticPr fontId="7"/>
  </si>
  <si>
    <t>前年比</t>
    <rPh sb="0" eb="3">
      <t>ゼンネンヒ</t>
    </rPh>
    <phoneticPr fontId="7"/>
  </si>
  <si>
    <t>構成比</t>
    <rPh sb="0" eb="2">
      <t>コウセイ</t>
    </rPh>
    <rPh sb="2" eb="3">
      <t>ヒ</t>
    </rPh>
    <phoneticPr fontId="7"/>
  </si>
  <si>
    <t>総　　額</t>
    <rPh sb="0" eb="1">
      <t>フサ</t>
    </rPh>
    <rPh sb="3" eb="4">
      <t>ガク</t>
    </rPh>
    <phoneticPr fontId="7"/>
  </si>
  <si>
    <t>（その他）</t>
    <rPh sb="3" eb="4">
      <t>タ</t>
    </rPh>
    <phoneticPr fontId="7"/>
  </si>
  <si>
    <t>クック諸島(ニュージーランド）</t>
  </si>
  <si>
    <t>米領オセアニア</t>
  </si>
  <si>
    <t>グリーンランド(デンマーク）</t>
  </si>
  <si>
    <t>コソボ</t>
    <phoneticPr fontId="7"/>
  </si>
  <si>
    <t>(その他）</t>
    <rPh sb="3" eb="4">
      <t>タ</t>
    </rPh>
    <phoneticPr fontId="7"/>
  </si>
  <si>
    <t>（EU)</t>
    <phoneticPr fontId="7"/>
  </si>
  <si>
    <t>中東欧・ロシア等 合計</t>
  </si>
  <si>
    <t>エスワティニ</t>
    <phoneticPr fontId="7"/>
  </si>
  <si>
    <t>バチカン</t>
    <phoneticPr fontId="6"/>
  </si>
  <si>
    <t>米領オセアニア</t>
    <phoneticPr fontId="6"/>
  </si>
  <si>
    <t>西欧 合計</t>
    <phoneticPr fontId="6"/>
  </si>
  <si>
    <t>ピットケルン(英)</t>
    <phoneticPr fontId="6"/>
  </si>
  <si>
    <t>タークス及びカイコス諸島(英)</t>
    <phoneticPr fontId="6"/>
  </si>
  <si>
    <t>サン・バルテルミー島（仏）</t>
    <rPh sb="9" eb="10">
      <t>シマ</t>
    </rPh>
    <rPh sb="11" eb="12">
      <t>ブツ</t>
    </rPh>
    <phoneticPr fontId="5"/>
  </si>
  <si>
    <t>カーボベルデ</t>
    <phoneticPr fontId="6"/>
  </si>
  <si>
    <t>2023年</t>
    <rPh sb="4" eb="5">
      <t>ネン</t>
    </rPh>
    <phoneticPr fontId="6"/>
  </si>
  <si>
    <t>2023年</t>
    <rPh sb="4" eb="5">
      <t>ネン</t>
    </rPh>
    <phoneticPr fontId="7"/>
  </si>
  <si>
    <t>ギニアビサウ</t>
    <phoneticPr fontId="6"/>
  </si>
  <si>
    <t>（2）港別ー①名古屋港ー</t>
    <rPh sb="3" eb="4">
      <t>ミナト</t>
    </rPh>
    <rPh sb="4" eb="5">
      <t>ベツ</t>
    </rPh>
    <rPh sb="7" eb="10">
      <t>ナゴヤ</t>
    </rPh>
    <rPh sb="10" eb="11">
      <t>コウ</t>
    </rPh>
    <phoneticPr fontId="7"/>
  </si>
  <si>
    <t>(単位：千円、%)</t>
    <rPh sb="1" eb="3">
      <t>タンイ</t>
    </rPh>
    <rPh sb="4" eb="5">
      <t>セン</t>
    </rPh>
    <rPh sb="5" eb="6">
      <t>エン</t>
    </rPh>
    <phoneticPr fontId="7"/>
  </si>
  <si>
    <t>価格</t>
    <rPh sb="0" eb="2">
      <t>カカク</t>
    </rPh>
    <phoneticPr fontId="17"/>
  </si>
  <si>
    <t>構成比</t>
    <rPh sb="0" eb="3">
      <t>コウセイヒ</t>
    </rPh>
    <phoneticPr fontId="17"/>
  </si>
  <si>
    <t>（2）港別ー②衣浦港ー</t>
    <rPh sb="3" eb="4">
      <t>ミナト</t>
    </rPh>
    <rPh sb="4" eb="5">
      <t>ベツ</t>
    </rPh>
    <rPh sb="7" eb="8">
      <t>キヌ</t>
    </rPh>
    <rPh sb="8" eb="9">
      <t>ウラ</t>
    </rPh>
    <rPh sb="9" eb="10">
      <t>コウ</t>
    </rPh>
    <phoneticPr fontId="7"/>
  </si>
  <si>
    <t>（2）港別ー③三河港ー</t>
    <rPh sb="3" eb="4">
      <t>ミナト</t>
    </rPh>
    <rPh sb="4" eb="5">
      <t>ベツ</t>
    </rPh>
    <rPh sb="7" eb="9">
      <t>ミカワ</t>
    </rPh>
    <rPh sb="9" eb="10">
      <t>コウ</t>
    </rPh>
    <rPh sb="10" eb="11">
      <t>メイコウ</t>
    </rPh>
    <phoneticPr fontId="7"/>
  </si>
  <si>
    <t>（2）港別ー④中部国際空港ー</t>
    <rPh sb="3" eb="4">
      <t>ミナト</t>
    </rPh>
    <rPh sb="4" eb="5">
      <t>ベツ</t>
    </rPh>
    <rPh sb="7" eb="9">
      <t>チュウブ</t>
    </rPh>
    <rPh sb="9" eb="11">
      <t>コクサイ</t>
    </rPh>
    <rPh sb="11" eb="13">
      <t>クウコウ</t>
    </rPh>
    <rPh sb="12" eb="13">
      <t>コウ</t>
    </rPh>
    <rPh sb="13" eb="14">
      <t>メイコウ</t>
    </rPh>
    <phoneticPr fontId="7"/>
  </si>
  <si>
    <t>第５表　県内港及び全国の地域（国）別輸出入額（令和6年/2024年）</t>
    <rPh sb="23" eb="25">
      <t>レイワ</t>
    </rPh>
    <rPh sb="26" eb="27">
      <t>トシ</t>
    </rPh>
    <rPh sb="32" eb="33">
      <t>ネン</t>
    </rPh>
    <rPh sb="33" eb="34">
      <t>ヘイネン</t>
    </rPh>
    <phoneticPr fontId="7"/>
  </si>
  <si>
    <t>2024年</t>
    <rPh sb="4" eb="5">
      <t>ネン</t>
    </rPh>
    <phoneticPr fontId="6"/>
  </si>
  <si>
    <t/>
  </si>
  <si>
    <t>グリーンランド(デンマーク領）</t>
    <rPh sb="13" eb="14">
      <t>リョウ</t>
    </rPh>
    <phoneticPr fontId="7"/>
  </si>
  <si>
    <t>皆増</t>
    <rPh sb="0" eb="1">
      <t>ミンナ</t>
    </rPh>
    <rPh sb="1" eb="2">
      <t>ゾウ</t>
    </rPh>
    <phoneticPr fontId="3"/>
  </si>
  <si>
    <t>皆減</t>
    <rPh sb="0" eb="2">
      <t>カイゲン</t>
    </rPh>
    <phoneticPr fontId="3"/>
  </si>
  <si>
    <t>バチカン</t>
    <phoneticPr fontId="7"/>
  </si>
  <si>
    <t>皆増</t>
    <rPh sb="0" eb="1">
      <t>ミナ</t>
    </rPh>
    <rPh sb="1" eb="2">
      <t>フ</t>
    </rPh>
    <phoneticPr fontId="3"/>
  </si>
  <si>
    <t>第５表　県内港及び全国の地域（国）別輸出入額（令和6年/2024年）</t>
    <rPh sb="0" eb="1">
      <t>ダイ</t>
    </rPh>
    <rPh sb="2" eb="3">
      <t>ヒョウ</t>
    </rPh>
    <rPh sb="4" eb="6">
      <t>ケンナイ</t>
    </rPh>
    <rPh sb="6" eb="7">
      <t>コウ</t>
    </rPh>
    <rPh sb="7" eb="8">
      <t>オヨ</t>
    </rPh>
    <rPh sb="9" eb="11">
      <t>ゼンコク</t>
    </rPh>
    <rPh sb="12" eb="14">
      <t>チイキ</t>
    </rPh>
    <rPh sb="15" eb="16">
      <t>クニ</t>
    </rPh>
    <rPh sb="17" eb="18">
      <t>ベツ</t>
    </rPh>
    <rPh sb="18" eb="20">
      <t>ユシュツ</t>
    </rPh>
    <rPh sb="20" eb="21">
      <t>ニュウ</t>
    </rPh>
    <rPh sb="21" eb="22">
      <t>ガク</t>
    </rPh>
    <rPh sb="23" eb="25">
      <t>レイワ</t>
    </rPh>
    <rPh sb="26" eb="27">
      <t>ネン</t>
    </rPh>
    <rPh sb="32" eb="33">
      <t>ネン</t>
    </rPh>
    <rPh sb="33" eb="34">
      <t>ヘイネン</t>
    </rPh>
    <phoneticPr fontId="7"/>
  </si>
  <si>
    <t>2024年</t>
    <rPh sb="4" eb="5">
      <t>ネン</t>
    </rPh>
    <phoneticPr fontId="7"/>
  </si>
  <si>
    <t>皆増</t>
    <rPh sb="0" eb="1">
      <t>カイ</t>
    </rPh>
    <rPh sb="1" eb="2">
      <t>ゾウ</t>
    </rPh>
    <phoneticPr fontId="3"/>
  </si>
  <si>
    <t>皆増</t>
    <rPh sb="0" eb="1">
      <t>ミンナ</t>
    </rPh>
    <rPh sb="1" eb="2">
      <t>フ</t>
    </rPh>
    <phoneticPr fontId="3"/>
  </si>
  <si>
    <t>皆減</t>
    <rPh sb="0" eb="1">
      <t>カイ</t>
    </rPh>
    <rPh sb="1" eb="2">
      <t>ゲン</t>
    </rPh>
    <phoneticPr fontId="3"/>
  </si>
  <si>
    <t>英領南極地域</t>
  </si>
  <si>
    <t>皆増</t>
    <rPh sb="0" eb="2">
      <t>カ</t>
    </rPh>
    <phoneticPr fontId="3"/>
  </si>
  <si>
    <t>皆増</t>
    <rPh sb="0" eb="1">
      <t>ミナ</t>
    </rPh>
    <rPh sb="1" eb="2">
      <t>ゾウ</t>
    </rPh>
    <phoneticPr fontId="3"/>
  </si>
  <si>
    <t>第５表　県内港及び全国の地域（国）別輸出入額（令和6年/2024年）</t>
    <rPh sb="23" eb="25">
      <t>レイワ</t>
    </rPh>
    <rPh sb="26" eb="27">
      <t>ネン</t>
    </rPh>
    <rPh sb="32" eb="33">
      <t>ネン</t>
    </rPh>
    <rPh sb="33" eb="34">
      <t>ヘイネン</t>
    </rPh>
    <phoneticPr fontId="7"/>
  </si>
  <si>
    <t>北米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</si>
</sst>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_ "/>
    <numFmt numFmtId="178" formatCode="#,##0.0;&quot;△ &quot;#,##0.0"/>
    <numFmt numFmtId="179" formatCode="#,##0_ ;[Red]\-#,##0\ "/>
    <numFmt numFmtId="180" formatCode="#,##0.0_ ;[Red]\-#,##0.0\ 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4.8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6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177" fontId="9" fillId="0" borderId="22" xfId="2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vertical="center" shrinkToFit="1"/>
    </xf>
    <xf numFmtId="0" fontId="12" fillId="0" borderId="10" xfId="0" applyFont="1" applyBorder="1" applyAlignment="1">
      <alignment horizontal="center" vertical="center"/>
    </xf>
    <xf numFmtId="177" fontId="9" fillId="0" borderId="12" xfId="2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vertical="center" shrinkToFit="1"/>
    </xf>
    <xf numFmtId="177" fontId="9" fillId="4" borderId="12" xfId="2" applyNumberFormat="1" applyFont="1" applyFill="1" applyBorder="1" applyAlignment="1">
      <alignment horizontal="right" vertical="center" shrinkToFit="1"/>
    </xf>
    <xf numFmtId="178" fontId="9" fillId="4" borderId="14" xfId="0" applyNumberFormat="1" applyFont="1" applyFill="1" applyBorder="1" applyAlignment="1">
      <alignment horizontal="right" vertical="center" shrinkToFit="1"/>
    </xf>
    <xf numFmtId="177" fontId="9" fillId="4" borderId="12" xfId="0" applyNumberFormat="1" applyFont="1" applyFill="1" applyBorder="1" applyAlignment="1">
      <alignment horizontal="right" vertical="center" shrinkToFit="1"/>
    </xf>
    <xf numFmtId="178" fontId="9" fillId="4" borderId="10" xfId="0" applyNumberFormat="1" applyFont="1" applyFill="1" applyBorder="1" applyAlignment="1">
      <alignment horizontal="right" vertical="center" shrinkToFit="1"/>
    </xf>
    <xf numFmtId="0" fontId="9" fillId="5" borderId="15" xfId="0" applyFont="1" applyFill="1" applyBorder="1" applyAlignment="1">
      <alignment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vertical="center" shrinkToFit="1"/>
    </xf>
    <xf numFmtId="177" fontId="9" fillId="6" borderId="18" xfId="2" applyNumberFormat="1" applyFont="1" applyFill="1" applyBorder="1" applyAlignment="1">
      <alignment horizontal="right" vertical="center" shrinkToFit="1"/>
    </xf>
    <xf numFmtId="178" fontId="9" fillId="6" borderId="19" xfId="0" applyNumberFormat="1" applyFont="1" applyFill="1" applyBorder="1" applyAlignment="1">
      <alignment horizontal="right" vertical="center" shrinkToFit="1"/>
    </xf>
    <xf numFmtId="177" fontId="9" fillId="7" borderId="18" xfId="0" applyNumberFormat="1" applyFont="1" applyFill="1" applyBorder="1" applyAlignment="1">
      <alignment horizontal="right" vertical="center" shrinkToFit="1"/>
    </xf>
    <xf numFmtId="178" fontId="9" fillId="6" borderId="16" xfId="0" applyNumberFormat="1" applyFont="1" applyFill="1" applyBorder="1" applyAlignment="1">
      <alignment horizontal="right" vertical="center" shrinkToFit="1"/>
    </xf>
    <xf numFmtId="0" fontId="9" fillId="0" borderId="20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/>
    </xf>
    <xf numFmtId="177" fontId="9" fillId="6" borderId="18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178" fontId="9" fillId="3" borderId="10" xfId="0" applyNumberFormat="1" applyFont="1" applyFill="1" applyBorder="1" applyAlignment="1">
      <alignment horizontal="right" vertical="center" shrinkToFit="1"/>
    </xf>
    <xf numFmtId="178" fontId="9" fillId="3" borderId="14" xfId="0" applyNumberFormat="1" applyFont="1" applyFill="1" applyBorder="1" applyAlignment="1">
      <alignment horizontal="right" vertical="center" shrinkToFit="1"/>
    </xf>
    <xf numFmtId="178" fontId="9" fillId="3" borderId="12" xfId="0" applyNumberFormat="1" applyFont="1" applyFill="1" applyBorder="1" applyAlignment="1">
      <alignment horizontal="right" vertical="center" shrinkToFit="1"/>
    </xf>
    <xf numFmtId="178" fontId="9" fillId="5" borderId="16" xfId="0" applyNumberFormat="1" applyFont="1" applyFill="1" applyBorder="1" applyAlignment="1">
      <alignment horizontal="right" vertical="center" shrinkToFit="1"/>
    </xf>
    <xf numFmtId="178" fontId="9" fillId="5" borderId="19" xfId="0" applyNumberFormat="1" applyFont="1" applyFill="1" applyBorder="1" applyAlignment="1">
      <alignment horizontal="right" vertical="center" shrinkToFit="1"/>
    </xf>
    <xf numFmtId="178" fontId="9" fillId="5" borderId="18" xfId="0" applyNumberFormat="1" applyFont="1" applyFill="1" applyBorder="1" applyAlignment="1">
      <alignment horizontal="right" vertical="center" shrinkToFit="1"/>
    </xf>
    <xf numFmtId="0" fontId="9" fillId="0" borderId="25" xfId="0" applyFont="1" applyBorder="1" applyAlignment="1">
      <alignment vertical="center" shrinkToFit="1"/>
    </xf>
    <xf numFmtId="178" fontId="9" fillId="0" borderId="12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9" fillId="0" borderId="0" xfId="0" applyNumberFormat="1" applyFont="1" applyAlignment="1">
      <alignment vertical="center"/>
    </xf>
    <xf numFmtId="179" fontId="11" fillId="0" borderId="0" xfId="0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 applyAlignment="1">
      <alignment vertical="center"/>
    </xf>
    <xf numFmtId="179" fontId="9" fillId="5" borderId="18" xfId="0" applyNumberFormat="1" applyFont="1" applyFill="1" applyBorder="1" applyAlignment="1">
      <alignment horizontal="right" vertical="center"/>
    </xf>
    <xf numFmtId="179" fontId="0" fillId="0" borderId="30" xfId="0" applyNumberFormat="1" applyBorder="1" applyAlignment="1">
      <alignment vertical="center"/>
    </xf>
    <xf numFmtId="179" fontId="9" fillId="0" borderId="0" xfId="0" applyNumberFormat="1" applyFont="1" applyAlignment="1">
      <alignment vertical="center"/>
    </xf>
    <xf numFmtId="179" fontId="0" fillId="0" borderId="29" xfId="0" applyNumberFormat="1" applyBorder="1" applyAlignment="1">
      <alignment vertical="center"/>
    </xf>
    <xf numFmtId="179" fontId="9" fillId="0" borderId="12" xfId="0" applyNumberFormat="1" applyFon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9" fillId="3" borderId="12" xfId="0" applyNumberFormat="1" applyFont="1" applyFill="1" applyBorder="1" applyAlignment="1">
      <alignment vertical="center"/>
    </xf>
    <xf numFmtId="179" fontId="0" fillId="0" borderId="22" xfId="0" applyNumberFormat="1" applyBorder="1" applyAlignment="1">
      <alignment vertical="center"/>
    </xf>
    <xf numFmtId="179" fontId="9" fillId="3" borderId="12" xfId="0" applyNumberFormat="1" applyFont="1" applyFill="1" applyBorder="1" applyAlignment="1">
      <alignment horizontal="right" vertical="center"/>
    </xf>
    <xf numFmtId="179" fontId="9" fillId="4" borderId="12" xfId="0" applyNumberFormat="1" applyFont="1" applyFill="1" applyBorder="1" applyAlignment="1">
      <alignment horizontal="right" vertical="center"/>
    </xf>
    <xf numFmtId="179" fontId="0" fillId="0" borderId="12" xfId="0" applyNumberFormat="1" applyBorder="1"/>
    <xf numFmtId="179" fontId="9" fillId="0" borderId="22" xfId="0" applyNumberFormat="1" applyFont="1" applyBorder="1" applyAlignment="1">
      <alignment vertical="center"/>
    </xf>
    <xf numFmtId="179" fontId="9" fillId="0" borderId="22" xfId="0" applyNumberFormat="1" applyFont="1" applyBorder="1" applyAlignment="1">
      <alignment horizontal="right" vertical="center"/>
    </xf>
    <xf numFmtId="179" fontId="9" fillId="5" borderId="18" xfId="0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179" fontId="8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178" fontId="9" fillId="6" borderId="14" xfId="0" applyNumberFormat="1" applyFont="1" applyFill="1" applyBorder="1" applyAlignment="1">
      <alignment horizontal="right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8" fontId="9" fillId="0" borderId="8" xfId="0" applyNumberFormat="1" applyFont="1" applyBorder="1" applyAlignment="1">
      <alignment horizontal="right" vertical="center" shrinkToFit="1"/>
    </xf>
    <xf numFmtId="177" fontId="9" fillId="0" borderId="22" xfId="0" applyNumberFormat="1" applyFont="1" applyBorder="1" applyAlignment="1">
      <alignment horizontal="right" vertical="center" shrinkToFit="1"/>
    </xf>
    <xf numFmtId="178" fontId="9" fillId="0" borderId="13" xfId="0" applyNumberFormat="1" applyFont="1" applyBorder="1" applyAlignment="1">
      <alignment horizontal="right" vertical="center" shrinkToFit="1"/>
    </xf>
    <xf numFmtId="178" fontId="9" fillId="0" borderId="23" xfId="0" applyNumberFormat="1" applyFont="1" applyBorder="1" applyAlignment="1">
      <alignment horizontal="right" vertical="center" shrinkToFit="1"/>
    </xf>
    <xf numFmtId="178" fontId="9" fillId="0" borderId="11" xfId="0" applyNumberFormat="1" applyFont="1" applyBorder="1" applyAlignment="1">
      <alignment horizontal="right" vertical="center" shrinkToFit="1"/>
    </xf>
    <xf numFmtId="177" fontId="9" fillId="0" borderId="12" xfId="0" applyNumberFormat="1" applyFont="1" applyBorder="1" applyAlignment="1">
      <alignment horizontal="right" vertical="center" shrinkToFit="1"/>
    </xf>
    <xf numFmtId="178" fontId="9" fillId="0" borderId="10" xfId="0" applyNumberFormat="1" applyFont="1" applyBorder="1" applyAlignment="1">
      <alignment horizontal="right" vertical="center" shrinkToFit="1"/>
    </xf>
    <xf numFmtId="178" fontId="9" fillId="0" borderId="14" xfId="0" applyNumberFormat="1" applyFont="1" applyBorder="1" applyAlignment="1">
      <alignment horizontal="right" vertical="center" shrinkToFit="1"/>
    </xf>
    <xf numFmtId="177" fontId="9" fillId="0" borderId="24" xfId="0" applyNumberFormat="1" applyFont="1" applyBorder="1" applyAlignment="1">
      <alignment horizontal="right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8" fontId="11" fillId="0" borderId="0" xfId="0" applyNumberFormat="1" applyFont="1" applyAlignment="1">
      <alignment horizontal="right" vertical="center" shrinkToFit="1"/>
    </xf>
    <xf numFmtId="0" fontId="9" fillId="0" borderId="23" xfId="0" applyFont="1" applyBorder="1" applyAlignment="1">
      <alignment horizontal="center" vertical="center" shrinkToFit="1"/>
    </xf>
    <xf numFmtId="178" fontId="9" fillId="0" borderId="22" xfId="0" applyNumberFormat="1" applyFont="1" applyBorder="1" applyAlignment="1">
      <alignment horizontal="right" vertical="center" shrinkToFit="1"/>
    </xf>
    <xf numFmtId="0" fontId="9" fillId="0" borderId="27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180" fontId="9" fillId="0" borderId="12" xfId="0" applyNumberFormat="1" applyFont="1" applyBorder="1" applyAlignment="1">
      <alignment horizontal="right" vertical="center" shrinkToFit="1"/>
    </xf>
    <xf numFmtId="180" fontId="9" fillId="5" borderId="18" xfId="0" applyNumberFormat="1" applyFont="1" applyFill="1" applyBorder="1" applyAlignment="1">
      <alignment horizontal="right" vertical="center" shrinkToFit="1"/>
    </xf>
    <xf numFmtId="176" fontId="9" fillId="0" borderId="24" xfId="0" applyNumberFormat="1" applyFont="1" applyBorder="1" applyAlignment="1">
      <alignment horizontal="right" vertical="center" shrinkToFit="1"/>
    </xf>
    <xf numFmtId="176" fontId="0" fillId="0" borderId="12" xfId="0" applyNumberFormat="1" applyBorder="1" applyAlignment="1">
      <alignment vertical="center"/>
    </xf>
    <xf numFmtId="176" fontId="9" fillId="3" borderId="12" xfId="0" applyNumberFormat="1" applyFont="1" applyFill="1" applyBorder="1" applyAlignment="1">
      <alignment horizontal="right" vertical="center"/>
    </xf>
    <xf numFmtId="176" fontId="9" fillId="3" borderId="12" xfId="1" applyNumberFormat="1" applyFont="1" applyFill="1" applyBorder="1" applyAlignment="1">
      <alignment horizontal="right" vertical="center"/>
    </xf>
    <xf numFmtId="176" fontId="9" fillId="5" borderId="18" xfId="0" applyNumberFormat="1" applyFont="1" applyFill="1" applyBorder="1" applyAlignment="1">
      <alignment horizontal="right" vertical="center"/>
    </xf>
    <xf numFmtId="176" fontId="9" fillId="5" borderId="18" xfId="1" applyNumberFormat="1" applyFont="1" applyFill="1" applyBorder="1" applyAlignment="1">
      <alignment horizontal="right" vertical="center"/>
    </xf>
    <xf numFmtId="176" fontId="0" fillId="0" borderId="22" xfId="0" applyNumberForma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9" fillId="0" borderId="12" xfId="1" applyNumberFormat="1" applyFont="1" applyBorder="1">
      <alignment vertical="center"/>
    </xf>
    <xf numFmtId="176" fontId="9" fillId="0" borderId="12" xfId="1" applyNumberFormat="1" applyFon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0" xfId="0" applyNumberFormat="1"/>
    <xf numFmtId="176" fontId="0" fillId="0" borderId="12" xfId="0" applyNumberFormat="1" applyBorder="1" applyAlignment="1">
      <alignment horizontal="right" vertical="center"/>
    </xf>
    <xf numFmtId="176" fontId="0" fillId="0" borderId="12" xfId="0" applyNumberFormat="1" applyBorder="1"/>
    <xf numFmtId="176" fontId="9" fillId="0" borderId="22" xfId="1" applyNumberFormat="1" applyFont="1" applyFill="1" applyBorder="1" applyAlignment="1">
      <alignment vertical="center"/>
    </xf>
    <xf numFmtId="176" fontId="9" fillId="5" borderId="28" xfId="1" applyNumberFormat="1" applyFont="1" applyFill="1" applyBorder="1" applyAlignment="1">
      <alignment horizontal="right" vertical="center"/>
    </xf>
    <xf numFmtId="176" fontId="0" fillId="0" borderId="31" xfId="0" applyNumberFormat="1" applyBorder="1" applyAlignment="1">
      <alignment vertical="center"/>
    </xf>
    <xf numFmtId="176" fontId="9" fillId="3" borderId="12" xfId="0" applyNumberFormat="1" applyFont="1" applyFill="1" applyBorder="1" applyAlignment="1">
      <alignment vertical="center"/>
    </xf>
    <xf numFmtId="176" fontId="9" fillId="5" borderId="18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horizontal="right" vertical="center"/>
    </xf>
    <xf numFmtId="38" fontId="8" fillId="0" borderId="48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9" fillId="0" borderId="50" xfId="0" applyNumberFormat="1" applyFont="1" applyBorder="1" applyAlignment="1">
      <alignment horizontal="right" vertical="center" shrinkToFit="1"/>
    </xf>
    <xf numFmtId="176" fontId="9" fillId="0" borderId="50" xfId="1" applyNumberFormat="1" applyFont="1" applyFill="1" applyBorder="1" applyAlignment="1">
      <alignment horizontal="right" vertical="center" shrinkToFit="1"/>
    </xf>
    <xf numFmtId="176" fontId="9" fillId="0" borderId="5" xfId="1" applyNumberFormat="1" applyFont="1" applyFill="1" applyBorder="1" applyAlignment="1">
      <alignment horizontal="right" vertical="center" shrinkToFit="1"/>
    </xf>
    <xf numFmtId="176" fontId="0" fillId="0" borderId="51" xfId="0" applyNumberFormat="1" applyBorder="1" applyAlignment="1">
      <alignment vertical="center"/>
    </xf>
    <xf numFmtId="176" fontId="0" fillId="0" borderId="51" xfId="1" applyNumberFormat="1" applyFont="1" applyBorder="1" applyAlignment="1"/>
    <xf numFmtId="176" fontId="0" fillId="0" borderId="31" xfId="1" applyNumberFormat="1" applyFont="1" applyBorder="1" applyAlignment="1"/>
    <xf numFmtId="0" fontId="10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176" fontId="9" fillId="3" borderId="51" xfId="0" applyNumberFormat="1" applyFont="1" applyFill="1" applyBorder="1" applyAlignment="1">
      <alignment horizontal="right" vertical="center"/>
    </xf>
    <xf numFmtId="176" fontId="9" fillId="3" borderId="51" xfId="1" applyNumberFormat="1" applyFont="1" applyFill="1" applyBorder="1" applyAlignment="1">
      <alignment horizontal="right" vertical="center"/>
    </xf>
    <xf numFmtId="176" fontId="9" fillId="5" borderId="52" xfId="0" applyNumberFormat="1" applyFont="1" applyFill="1" applyBorder="1" applyAlignment="1">
      <alignment horizontal="right" vertical="center"/>
    </xf>
    <xf numFmtId="176" fontId="9" fillId="5" borderId="52" xfId="1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14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176" fontId="0" fillId="0" borderId="51" xfId="0" applyNumberFormat="1" applyBorder="1"/>
    <xf numFmtId="176" fontId="9" fillId="0" borderId="51" xfId="0" applyNumberFormat="1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176" fontId="0" fillId="0" borderId="54" xfId="0" applyNumberFormat="1" applyBorder="1" applyAlignment="1">
      <alignment vertical="center"/>
    </xf>
    <xf numFmtId="176" fontId="9" fillId="0" borderId="51" xfId="1" applyNumberFormat="1" applyFont="1" applyBorder="1">
      <alignment vertical="center"/>
    </xf>
    <xf numFmtId="176" fontId="9" fillId="0" borderId="51" xfId="1" applyNumberFormat="1" applyFon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47" xfId="0" applyNumberFormat="1" applyBorder="1"/>
    <xf numFmtId="176" fontId="0" fillId="0" borderId="51" xfId="0" applyNumberFormat="1" applyBorder="1" applyAlignment="1">
      <alignment horizontal="right" vertical="center"/>
    </xf>
    <xf numFmtId="38" fontId="0" fillId="0" borderId="0" xfId="0" applyNumberFormat="1" applyAlignment="1">
      <alignment vertical="center"/>
    </xf>
    <xf numFmtId="179" fontId="8" fillId="0" borderId="48" xfId="0" applyNumberFormat="1" applyFont="1" applyBorder="1" applyAlignment="1">
      <alignment horizontal="center" vertical="center"/>
    </xf>
    <xf numFmtId="179" fontId="9" fillId="0" borderId="53" xfId="0" applyNumberFormat="1" applyFont="1" applyBorder="1" applyAlignment="1">
      <alignment horizontal="right" vertical="center"/>
    </xf>
    <xf numFmtId="176" fontId="9" fillId="0" borderId="53" xfId="0" applyNumberFormat="1" applyFont="1" applyBorder="1" applyAlignment="1">
      <alignment horizontal="right" vertical="center"/>
    </xf>
    <xf numFmtId="176" fontId="9" fillId="0" borderId="42" xfId="0" applyNumberFormat="1" applyFont="1" applyBorder="1" applyAlignment="1">
      <alignment horizontal="right" vertical="center"/>
    </xf>
    <xf numFmtId="179" fontId="0" fillId="0" borderId="54" xfId="0" applyNumberFormat="1" applyBorder="1" applyAlignment="1">
      <alignment vertical="center"/>
    </xf>
    <xf numFmtId="179" fontId="0" fillId="0" borderId="51" xfId="0" applyNumberFormat="1" applyBorder="1" applyAlignment="1">
      <alignment vertical="center"/>
    </xf>
    <xf numFmtId="179" fontId="9" fillId="3" borderId="51" xfId="0" applyNumberFormat="1" applyFont="1" applyFill="1" applyBorder="1" applyAlignment="1">
      <alignment vertical="center"/>
    </xf>
    <xf numFmtId="176" fontId="9" fillId="3" borderId="51" xfId="0" applyNumberFormat="1" applyFont="1" applyFill="1" applyBorder="1" applyAlignment="1">
      <alignment vertical="center"/>
    </xf>
    <xf numFmtId="179" fontId="9" fillId="5" borderId="52" xfId="0" applyNumberFormat="1" applyFont="1" applyFill="1" applyBorder="1" applyAlignment="1">
      <alignment vertical="center"/>
    </xf>
    <xf numFmtId="176" fontId="9" fillId="5" borderId="52" xfId="0" applyNumberFormat="1" applyFont="1" applyFill="1" applyBorder="1" applyAlignment="1">
      <alignment vertical="center"/>
    </xf>
    <xf numFmtId="179" fontId="0" fillId="0" borderId="53" xfId="0" applyNumberFormat="1" applyBorder="1" applyAlignment="1">
      <alignment vertical="center"/>
    </xf>
    <xf numFmtId="179" fontId="0" fillId="0" borderId="47" xfId="0" applyNumberFormat="1" applyBorder="1" applyAlignment="1">
      <alignment vertical="center"/>
    </xf>
    <xf numFmtId="179" fontId="9" fillId="0" borderId="51" xfId="0" applyNumberFormat="1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179" fontId="9" fillId="5" borderId="52" xfId="0" applyNumberFormat="1" applyFont="1" applyFill="1" applyBorder="1" applyAlignment="1">
      <alignment horizontal="right" vertical="center"/>
    </xf>
    <xf numFmtId="179" fontId="9" fillId="3" borderId="51" xfId="0" applyNumberFormat="1" applyFont="1" applyFill="1" applyBorder="1" applyAlignment="1">
      <alignment horizontal="right" vertical="center"/>
    </xf>
    <xf numFmtId="179" fontId="9" fillId="4" borderId="51" xfId="0" applyNumberFormat="1" applyFont="1" applyFill="1" applyBorder="1" applyAlignment="1">
      <alignment horizontal="right" vertical="center"/>
    </xf>
    <xf numFmtId="176" fontId="9" fillId="4" borderId="51" xfId="0" applyNumberFormat="1" applyFont="1" applyFill="1" applyBorder="1" applyAlignment="1">
      <alignment horizontal="right" vertical="center"/>
    </xf>
    <xf numFmtId="176" fontId="0" fillId="0" borderId="54" xfId="0" applyNumberFormat="1" applyBorder="1"/>
    <xf numFmtId="176" fontId="0" fillId="0" borderId="29" xfId="0" applyNumberFormat="1" applyBorder="1"/>
    <xf numFmtId="179" fontId="0" fillId="0" borderId="51" xfId="0" applyNumberFormat="1" applyBorder="1"/>
    <xf numFmtId="179" fontId="9" fillId="0" borderId="53" xfId="0" applyNumberFormat="1" applyFont="1" applyBorder="1" applyAlignment="1">
      <alignment vertical="center"/>
    </xf>
    <xf numFmtId="176" fontId="8" fillId="2" borderId="49" xfId="0" applyNumberFormat="1" applyFont="1" applyFill="1" applyBorder="1" applyAlignment="1">
      <alignment horizontal="right" vertical="center"/>
    </xf>
    <xf numFmtId="176" fontId="8" fillId="2" borderId="35" xfId="0" applyNumberFormat="1" applyFont="1" applyFill="1" applyBorder="1" applyAlignment="1">
      <alignment horizontal="right" vertical="center"/>
    </xf>
    <xf numFmtId="177" fontId="8" fillId="2" borderId="35" xfId="2" applyNumberFormat="1" applyFont="1" applyFill="1" applyBorder="1" applyAlignment="1">
      <alignment horizontal="right" vertical="center" shrinkToFit="1"/>
    </xf>
    <xf numFmtId="178" fontId="8" fillId="2" borderId="34" xfId="0" applyNumberFormat="1" applyFont="1" applyFill="1" applyBorder="1" applyAlignment="1">
      <alignment horizontal="right" vertical="center" shrinkToFit="1"/>
    </xf>
    <xf numFmtId="176" fontId="8" fillId="2" borderId="49" xfId="1" applyNumberFormat="1" applyFont="1" applyFill="1" applyBorder="1" applyAlignment="1">
      <alignment horizontal="right" vertical="center"/>
    </xf>
    <xf numFmtId="176" fontId="8" fillId="2" borderId="35" xfId="1" applyNumberFormat="1" applyFont="1" applyFill="1" applyBorder="1" applyAlignment="1">
      <alignment horizontal="right" vertical="center"/>
    </xf>
    <xf numFmtId="177" fontId="8" fillId="2" borderId="35" xfId="0" applyNumberFormat="1" applyFont="1" applyFill="1" applyBorder="1" applyAlignment="1">
      <alignment horizontal="right" vertical="center" shrinkToFit="1"/>
    </xf>
    <xf numFmtId="178" fontId="8" fillId="2" borderId="33" xfId="0" applyNumberFormat="1" applyFont="1" applyFill="1" applyBorder="1" applyAlignment="1">
      <alignment horizontal="right" vertical="center" shrinkToFit="1"/>
    </xf>
    <xf numFmtId="179" fontId="8" fillId="2" borderId="48" xfId="0" applyNumberFormat="1" applyFont="1" applyFill="1" applyBorder="1" applyAlignment="1">
      <alignment horizontal="right" vertical="center"/>
    </xf>
    <xf numFmtId="179" fontId="8" fillId="2" borderId="38" xfId="0" applyNumberFormat="1" applyFont="1" applyFill="1" applyBorder="1" applyAlignment="1">
      <alignment horizontal="right" vertical="center"/>
    </xf>
    <xf numFmtId="178" fontId="8" fillId="2" borderId="38" xfId="0" applyNumberFormat="1" applyFont="1" applyFill="1" applyBorder="1" applyAlignment="1">
      <alignment horizontal="right" vertical="center" shrinkToFit="1"/>
    </xf>
    <xf numFmtId="178" fontId="8" fillId="2" borderId="39" xfId="0" applyNumberFormat="1" applyFont="1" applyFill="1" applyBorder="1" applyAlignment="1">
      <alignment horizontal="right" vertical="center" shrinkToFit="1"/>
    </xf>
    <xf numFmtId="176" fontId="8" fillId="2" borderId="48" xfId="0" applyNumberFormat="1" applyFont="1" applyFill="1" applyBorder="1" applyAlignment="1">
      <alignment horizontal="right" vertical="center"/>
    </xf>
    <xf numFmtId="176" fontId="8" fillId="2" borderId="38" xfId="0" applyNumberFormat="1" applyFont="1" applyFill="1" applyBorder="1" applyAlignment="1">
      <alignment horizontal="right" vertical="center"/>
    </xf>
    <xf numFmtId="178" fontId="8" fillId="2" borderId="40" xfId="0" applyNumberFormat="1" applyFont="1" applyFill="1" applyBorder="1" applyAlignment="1">
      <alignment horizontal="right" vertical="center" shrinkToFit="1"/>
    </xf>
    <xf numFmtId="178" fontId="8" fillId="8" borderId="39" xfId="0" applyNumberFormat="1" applyFont="1" applyFill="1" applyBorder="1" applyAlignment="1">
      <alignment horizontal="right" vertical="center" shrinkToFit="1"/>
    </xf>
    <xf numFmtId="0" fontId="5" fillId="0" borderId="0" xfId="5" applyFont="1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center" shrinkToFit="1"/>
    </xf>
    <xf numFmtId="179" fontId="8" fillId="0" borderId="0" xfId="5" applyNumberFormat="1" applyFont="1" applyAlignment="1">
      <alignment vertical="center" shrinkToFit="1"/>
    </xf>
    <xf numFmtId="0" fontId="8" fillId="0" borderId="0" xfId="5" applyFont="1" applyAlignment="1">
      <alignment horizontal="right" vertical="center"/>
    </xf>
    <xf numFmtId="0" fontId="14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0" fontId="15" fillId="0" borderId="0" xfId="5" applyFont="1">
      <alignment vertical="center"/>
    </xf>
    <xf numFmtId="0" fontId="2" fillId="0" borderId="0" xfId="5">
      <alignment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 shrinkToFit="1"/>
    </xf>
    <xf numFmtId="179" fontId="9" fillId="0" borderId="0" xfId="5" applyNumberFormat="1" applyFont="1" applyAlignment="1">
      <alignment vertical="center" shrinkToFit="1"/>
    </xf>
    <xf numFmtId="0" fontId="9" fillId="0" borderId="0" xfId="5" applyFont="1" applyAlignment="1">
      <alignment horizontal="right"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center" vertical="center"/>
    </xf>
    <xf numFmtId="0" fontId="16" fillId="0" borderId="0" xfId="5" applyFont="1">
      <alignment vertical="center"/>
    </xf>
    <xf numFmtId="0" fontId="8" fillId="0" borderId="0" xfId="5" applyFont="1">
      <alignment vertical="center"/>
    </xf>
    <xf numFmtId="179" fontId="9" fillId="0" borderId="0" xfId="5" applyNumberFormat="1" applyFont="1">
      <alignment vertical="center"/>
    </xf>
    <xf numFmtId="0" fontId="9" fillId="0" borderId="37" xfId="5" applyFont="1" applyBorder="1" applyAlignment="1">
      <alignment vertical="center" shrinkToFit="1"/>
    </xf>
    <xf numFmtId="0" fontId="9" fillId="0" borderId="40" xfId="5" applyFont="1" applyBorder="1" applyAlignment="1">
      <alignment horizontal="center" vertical="center" shrinkToFit="1"/>
    </xf>
    <xf numFmtId="0" fontId="9" fillId="0" borderId="40" xfId="5" applyFont="1" applyBorder="1" applyAlignment="1">
      <alignment vertical="center" shrinkToFit="1"/>
    </xf>
    <xf numFmtId="179" fontId="9" fillId="0" borderId="40" xfId="5" applyNumberFormat="1" applyFont="1" applyBorder="1" applyAlignment="1">
      <alignment horizontal="center" vertical="center" shrinkToFit="1"/>
    </xf>
    <xf numFmtId="0" fontId="9" fillId="0" borderId="41" xfId="5" applyFont="1" applyBorder="1" applyAlignment="1">
      <alignment horizontal="center" vertical="center"/>
    </xf>
    <xf numFmtId="0" fontId="9" fillId="0" borderId="39" xfId="5" applyFont="1" applyBorder="1" applyAlignment="1">
      <alignment horizontal="center" vertical="center"/>
    </xf>
    <xf numFmtId="178" fontId="8" fillId="8" borderId="23" xfId="5" applyNumberFormat="1" applyFont="1" applyFill="1" applyBorder="1" applyAlignment="1">
      <alignment vertical="center" shrinkToFit="1"/>
    </xf>
    <xf numFmtId="178" fontId="9" fillId="0" borderId="43" xfId="5" applyNumberFormat="1" applyFont="1" applyBorder="1" applyAlignment="1">
      <alignment horizontal="right" vertical="center" shrinkToFit="1"/>
    </xf>
    <xf numFmtId="178" fontId="9" fillId="0" borderId="14" xfId="5" applyNumberFormat="1" applyFont="1" applyBorder="1" applyAlignment="1">
      <alignment vertical="center" shrinkToFit="1"/>
    </xf>
    <xf numFmtId="0" fontId="18" fillId="0" borderId="0" xfId="5" applyFont="1">
      <alignment vertical="center"/>
    </xf>
    <xf numFmtId="0" fontId="2" fillId="0" borderId="0" xfId="5" applyAlignment="1">
      <alignment horizontal="center" vertical="center"/>
    </xf>
    <xf numFmtId="179" fontId="2" fillId="0" borderId="0" xfId="5" applyNumberFormat="1">
      <alignment vertical="center"/>
    </xf>
    <xf numFmtId="0" fontId="9" fillId="0" borderId="0" xfId="7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</cellXfs>
  <cellStyles count="10">
    <cellStyle name="パーセント" xfId="2" builtinId="5"/>
    <cellStyle name="桁区切り" xfId="1" builtinId="6"/>
    <cellStyle name="標準" xfId="0" builtinId="0"/>
    <cellStyle name="標準 2" xfId="6" xr:uid="{21DB2B23-8990-4986-A526-453F44B44DFB}"/>
    <cellStyle name="標準 3 2 2 3" xfId="3" xr:uid="{00000000-0005-0000-0000-000003000000}"/>
    <cellStyle name="標準 3 2 2 3 2" xfId="4" xr:uid="{00000000-0005-0000-0000-000004000000}"/>
    <cellStyle name="標準 3 2 2 3 2 2" xfId="7" xr:uid="{6157C897-5FD9-4157-860D-1B622B134642}"/>
    <cellStyle name="標準 3 2 2 3 2 2 2" xfId="9" xr:uid="{336F42C3-FADB-4A7F-807E-E916135A8A09}"/>
    <cellStyle name="標準 3 2 2 3 3" xfId="5" xr:uid="{AA340027-609F-44C2-ACEC-3A970DDED9CE}"/>
    <cellStyle name="標準 3 2 2 3 3 2" xfId="8" xr:uid="{BC7B45D0-5C78-442B-9F75-AA6536D9C995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B4F5-BA2B-4505-BAB2-6FC8919F5EB9}">
  <sheetPr>
    <tabColor rgb="FFCCFFCC"/>
    <pageSetUpPr fitToPage="1"/>
  </sheetPr>
  <dimension ref="A1:M256"/>
  <sheetViews>
    <sheetView workbookViewId="0">
      <selection activeCell="E43" sqref="E43"/>
    </sheetView>
  </sheetViews>
  <sheetFormatPr defaultRowHeight="18.75" outlineLevelCol="1" x14ac:dyDescent="0.4"/>
  <cols>
    <col min="1" max="2" width="9" style="7"/>
    <col min="3" max="3" width="13.125" style="7" customWidth="1"/>
    <col min="4" max="5" width="12.75" style="146" bestFit="1" customWidth="1" outlineLevel="1"/>
    <col min="6" max="7" width="9" style="7"/>
    <col min="8" max="9" width="14" style="7" bestFit="1" customWidth="1" outlineLevel="1"/>
    <col min="10" max="16384" width="9" style="7"/>
  </cols>
  <sheetData>
    <row r="1" spans="1:13" ht="15.75" customHeight="1" x14ac:dyDescent="0.4">
      <c r="A1" s="1" t="s">
        <v>304</v>
      </c>
      <c r="B1" s="2"/>
      <c r="C1" s="3"/>
      <c r="D1" s="44"/>
      <c r="E1" s="44"/>
      <c r="F1" s="5"/>
      <c r="G1" s="5"/>
      <c r="H1" s="6"/>
      <c r="I1" s="6"/>
      <c r="J1" s="5"/>
      <c r="K1" s="6"/>
      <c r="L1" s="6"/>
      <c r="M1" s="6"/>
    </row>
    <row r="2" spans="1:13" ht="15.75" customHeight="1" x14ac:dyDescent="0.4">
      <c r="A2" s="4"/>
      <c r="B2" s="2"/>
      <c r="C2" s="3"/>
      <c r="D2" s="44"/>
      <c r="E2" s="44"/>
      <c r="F2" s="5"/>
      <c r="G2" s="5"/>
      <c r="H2" s="6"/>
      <c r="I2" s="6"/>
      <c r="J2" s="5"/>
      <c r="K2" s="6"/>
      <c r="L2" s="6"/>
      <c r="M2" s="6"/>
    </row>
    <row r="3" spans="1:13" ht="15.75" customHeight="1" x14ac:dyDescent="0.4">
      <c r="A3" s="6" t="s">
        <v>0</v>
      </c>
      <c r="B3" s="8"/>
      <c r="C3" s="3"/>
      <c r="D3" s="44"/>
      <c r="E3" s="44"/>
      <c r="F3" s="5"/>
      <c r="G3" s="5"/>
      <c r="H3" s="6"/>
      <c r="I3" s="6"/>
      <c r="J3" s="5"/>
      <c r="K3" s="6"/>
      <c r="L3" s="6"/>
      <c r="M3" s="6"/>
    </row>
    <row r="4" spans="1:13" ht="13.5" customHeight="1" thickBot="1" x14ac:dyDescent="0.45">
      <c r="A4" s="4" t="s">
        <v>1</v>
      </c>
      <c r="B4" s="8"/>
      <c r="C4" s="9"/>
      <c r="D4" s="42"/>
      <c r="E4" s="42"/>
      <c r="F4" s="5"/>
      <c r="G4" s="5"/>
      <c r="H4" s="6"/>
      <c r="I4" s="6"/>
      <c r="J4" s="5"/>
      <c r="K4" s="6"/>
      <c r="L4" s="5" t="s">
        <v>2</v>
      </c>
      <c r="M4" s="6"/>
    </row>
    <row r="5" spans="1:13" ht="13.5" customHeight="1" thickBot="1" x14ac:dyDescent="0.45">
      <c r="A5" s="224" t="s">
        <v>3</v>
      </c>
      <c r="B5" s="226" t="s">
        <v>4</v>
      </c>
      <c r="C5" s="228" t="s">
        <v>5</v>
      </c>
      <c r="D5" s="230" t="s">
        <v>6</v>
      </c>
      <c r="E5" s="231"/>
      <c r="F5" s="231"/>
      <c r="G5" s="232"/>
      <c r="H5" s="217" t="s">
        <v>7</v>
      </c>
      <c r="I5" s="218"/>
      <c r="J5" s="218"/>
      <c r="K5" s="218"/>
      <c r="L5" s="219" t="s">
        <v>8</v>
      </c>
      <c r="M5" s="6"/>
    </row>
    <row r="6" spans="1:13" ht="13.5" customHeight="1" thickBot="1" x14ac:dyDescent="0.45">
      <c r="A6" s="225"/>
      <c r="B6" s="227"/>
      <c r="C6" s="229"/>
      <c r="D6" s="114" t="s">
        <v>305</v>
      </c>
      <c r="E6" s="115" t="s">
        <v>294</v>
      </c>
      <c r="F6" s="64" t="s">
        <v>9</v>
      </c>
      <c r="G6" s="63" t="s">
        <v>10</v>
      </c>
      <c r="H6" s="116" t="s">
        <v>305</v>
      </c>
      <c r="I6" s="117" t="s">
        <v>294</v>
      </c>
      <c r="J6" s="67" t="s">
        <v>9</v>
      </c>
      <c r="K6" s="61" t="s">
        <v>10</v>
      </c>
      <c r="L6" s="220"/>
      <c r="M6" s="6"/>
    </row>
    <row r="7" spans="1:13" ht="18.75" customHeight="1" thickBot="1" x14ac:dyDescent="0.45">
      <c r="A7" s="221" t="s">
        <v>11</v>
      </c>
      <c r="B7" s="222"/>
      <c r="C7" s="223"/>
      <c r="D7" s="169">
        <v>21378282.734000001</v>
      </c>
      <c r="E7" s="170">
        <v>20170577.638999999</v>
      </c>
      <c r="F7" s="171">
        <v>105.98745914279071</v>
      </c>
      <c r="G7" s="172">
        <v>100</v>
      </c>
      <c r="H7" s="173">
        <v>107087927.72600003</v>
      </c>
      <c r="I7" s="174">
        <v>100873832.74100001</v>
      </c>
      <c r="J7" s="175">
        <v>106.16026457620093</v>
      </c>
      <c r="K7" s="176">
        <v>100</v>
      </c>
      <c r="L7" s="172">
        <v>19.963298560318986</v>
      </c>
      <c r="M7" s="6"/>
    </row>
    <row r="8" spans="1:13" ht="18.75" customHeight="1" x14ac:dyDescent="0.4">
      <c r="A8" s="68"/>
      <c r="B8" s="69"/>
      <c r="C8" s="70"/>
      <c r="D8" s="118"/>
      <c r="E8" s="92"/>
      <c r="F8" s="10"/>
      <c r="G8" s="71"/>
      <c r="H8" s="119"/>
      <c r="I8" s="120"/>
      <c r="J8" s="72"/>
      <c r="K8" s="73"/>
      <c r="L8" s="74"/>
      <c r="M8" s="6"/>
    </row>
    <row r="9" spans="1:13" x14ac:dyDescent="0.4">
      <c r="A9" s="11" t="s">
        <v>12</v>
      </c>
      <c r="B9" s="12">
        <v>103</v>
      </c>
      <c r="C9" s="46" t="s">
        <v>13</v>
      </c>
      <c r="D9" s="121">
        <v>422321.45199999999</v>
      </c>
      <c r="E9" s="93">
        <v>412799.821</v>
      </c>
      <c r="F9" s="13">
        <v>102.30659765717292</v>
      </c>
      <c r="G9" s="75">
        <v>1.9754694858083259</v>
      </c>
      <c r="H9" s="122">
        <v>7025305.676</v>
      </c>
      <c r="I9" s="123">
        <v>6582489.5710000005</v>
      </c>
      <c r="J9" s="76">
        <v>106.72718278128205</v>
      </c>
      <c r="K9" s="77">
        <v>6.5603152709941899</v>
      </c>
      <c r="L9" s="78">
        <v>6.0114316938940267</v>
      </c>
      <c r="M9" s="6"/>
    </row>
    <row r="10" spans="1:13" x14ac:dyDescent="0.4">
      <c r="A10" s="11"/>
      <c r="B10" s="12">
        <v>105</v>
      </c>
      <c r="C10" s="124" t="s">
        <v>14</v>
      </c>
      <c r="D10" s="121">
        <v>2283141.139</v>
      </c>
      <c r="E10" s="93">
        <v>2403000.8029999998</v>
      </c>
      <c r="F10" s="13">
        <v>95.012083897335259</v>
      </c>
      <c r="G10" s="75">
        <v>10.679721881350622</v>
      </c>
      <c r="H10" s="122">
        <v>18862493.581</v>
      </c>
      <c r="I10" s="123">
        <v>17764054.745999999</v>
      </c>
      <c r="J10" s="76">
        <v>106.18349161104304</v>
      </c>
      <c r="K10" s="77">
        <v>17.614024271029336</v>
      </c>
      <c r="L10" s="78">
        <v>12.104132092587085</v>
      </c>
      <c r="M10" s="6"/>
    </row>
    <row r="11" spans="1:13" x14ac:dyDescent="0.4">
      <c r="A11" s="11"/>
      <c r="B11" s="12">
        <v>106</v>
      </c>
      <c r="C11" s="46" t="s">
        <v>15</v>
      </c>
      <c r="D11" s="121">
        <v>671773.51100000006</v>
      </c>
      <c r="E11" s="93">
        <v>559427.73100000003</v>
      </c>
      <c r="F11" s="13">
        <v>120.0822686782397</v>
      </c>
      <c r="G11" s="75">
        <v>3.1423174600063275</v>
      </c>
      <c r="H11" s="122">
        <v>6868313.2039999999</v>
      </c>
      <c r="I11" s="123">
        <v>6015974.0599999996</v>
      </c>
      <c r="J11" s="76">
        <v>114.16793249936322</v>
      </c>
      <c r="K11" s="77">
        <v>6.4137138049524811</v>
      </c>
      <c r="L11" s="78">
        <v>9.7807640835128122</v>
      </c>
      <c r="M11" s="6"/>
    </row>
    <row r="12" spans="1:13" x14ac:dyDescent="0.4">
      <c r="A12" s="11"/>
      <c r="B12" s="12">
        <v>107</v>
      </c>
      <c r="C12" s="46" t="s">
        <v>16</v>
      </c>
      <c r="D12" s="121">
        <v>51698.972000000002</v>
      </c>
      <c r="E12" s="93">
        <v>39749.544000000002</v>
      </c>
      <c r="F12" s="13">
        <v>130.0617989479326</v>
      </c>
      <c r="G12" s="75">
        <v>0.24182939594946046</v>
      </c>
      <c r="H12" s="122">
        <v>168643.242</v>
      </c>
      <c r="I12" s="123">
        <v>108349.61599999999</v>
      </c>
      <c r="J12" s="76">
        <v>155.64729089579791</v>
      </c>
      <c r="K12" s="77">
        <v>0.15748109575105249</v>
      </c>
      <c r="L12" s="78">
        <v>30.655821951050967</v>
      </c>
      <c r="M12" s="6"/>
    </row>
    <row r="13" spans="1:13" x14ac:dyDescent="0.4">
      <c r="A13" s="11"/>
      <c r="B13" s="12">
        <v>108</v>
      </c>
      <c r="C13" s="46" t="s">
        <v>17</v>
      </c>
      <c r="D13" s="121">
        <v>245737.89799999999</v>
      </c>
      <c r="E13" s="93">
        <v>225243.446</v>
      </c>
      <c r="F13" s="13">
        <v>109.09880059284833</v>
      </c>
      <c r="G13" s="75">
        <v>1.1494744505796</v>
      </c>
      <c r="H13" s="122">
        <v>5440209.8130000001</v>
      </c>
      <c r="I13" s="123">
        <v>4578605.8880000003</v>
      </c>
      <c r="J13" s="76">
        <v>118.81804082020173</v>
      </c>
      <c r="K13" s="77">
        <v>5.0801336140517774</v>
      </c>
      <c r="L13" s="78">
        <v>4.5170665552784621</v>
      </c>
      <c r="M13" s="6"/>
    </row>
    <row r="14" spans="1:13" ht="20.25" customHeight="1" x14ac:dyDescent="0.4">
      <c r="A14" s="11"/>
      <c r="B14" s="12">
        <v>110</v>
      </c>
      <c r="C14" s="46" t="s">
        <v>18</v>
      </c>
      <c r="D14" s="121">
        <v>294506.27600000001</v>
      </c>
      <c r="E14" s="93">
        <v>275861.92700000003</v>
      </c>
      <c r="F14" s="13">
        <v>106.75857999063423</v>
      </c>
      <c r="G14" s="75">
        <v>1.377595570534847</v>
      </c>
      <c r="H14" s="122">
        <v>2585185.0380000002</v>
      </c>
      <c r="I14" s="123">
        <v>2417123.537</v>
      </c>
      <c r="J14" s="76">
        <v>106.95295455227701</v>
      </c>
      <c r="K14" s="77">
        <v>2.4140770046597324</v>
      </c>
      <c r="L14" s="78">
        <v>11.392077227394196</v>
      </c>
      <c r="M14" s="6"/>
    </row>
    <row r="15" spans="1:13" x14ac:dyDescent="0.4">
      <c r="A15" s="11"/>
      <c r="B15" s="12">
        <v>111</v>
      </c>
      <c r="C15" s="46" t="s">
        <v>19</v>
      </c>
      <c r="D15" s="121">
        <v>911833.23499999999</v>
      </c>
      <c r="E15" s="93">
        <v>904253.33200000005</v>
      </c>
      <c r="F15" s="13">
        <v>100.83824993856921</v>
      </c>
      <c r="G15" s="75">
        <v>4.2652314329710928</v>
      </c>
      <c r="H15" s="122">
        <v>4021900.0750000002</v>
      </c>
      <c r="I15" s="123">
        <v>4114736.8810000001</v>
      </c>
      <c r="J15" s="76">
        <v>97.743797266146501</v>
      </c>
      <c r="K15" s="77">
        <v>3.7556988545810821</v>
      </c>
      <c r="L15" s="78">
        <v>22.671702876655878</v>
      </c>
      <c r="M15" s="6"/>
    </row>
    <row r="16" spans="1:13" x14ac:dyDescent="0.4">
      <c r="A16" s="11"/>
      <c r="B16" s="12">
        <v>112</v>
      </c>
      <c r="C16" s="46" t="s">
        <v>20</v>
      </c>
      <c r="D16" s="121">
        <v>167701.01300000001</v>
      </c>
      <c r="E16" s="93">
        <v>142724.31299999999</v>
      </c>
      <c r="F16" s="13">
        <v>117.49996162181561</v>
      </c>
      <c r="G16" s="75">
        <v>0.78444566893714274</v>
      </c>
      <c r="H16" s="122">
        <v>3004930.8050000002</v>
      </c>
      <c r="I16" s="123">
        <v>2631230.1519999998</v>
      </c>
      <c r="J16" s="76">
        <v>114.20250724612404</v>
      </c>
      <c r="K16" s="77">
        <v>2.8060406703251846</v>
      </c>
      <c r="L16" s="78">
        <v>5.5808610541366521</v>
      </c>
      <c r="M16" s="6"/>
    </row>
    <row r="17" spans="1:13" x14ac:dyDescent="0.4">
      <c r="A17" s="11"/>
      <c r="B17" s="12">
        <v>113</v>
      </c>
      <c r="C17" s="46" t="s">
        <v>21</v>
      </c>
      <c r="D17" s="121">
        <v>336437.23300000001</v>
      </c>
      <c r="E17" s="93">
        <v>324471.79300000001</v>
      </c>
      <c r="F17" s="13">
        <v>103.68766723583889</v>
      </c>
      <c r="G17" s="75">
        <v>1.5737336678821754</v>
      </c>
      <c r="H17" s="122">
        <v>2108518.088</v>
      </c>
      <c r="I17" s="123">
        <v>1957913.0449999999</v>
      </c>
      <c r="J17" s="76">
        <v>107.69212112788186</v>
      </c>
      <c r="K17" s="77">
        <v>1.9689596509841416</v>
      </c>
      <c r="L17" s="78">
        <v>15.956098973716749</v>
      </c>
      <c r="M17" s="6"/>
    </row>
    <row r="18" spans="1:13" x14ac:dyDescent="0.4">
      <c r="A18" s="11"/>
      <c r="B18" s="12">
        <v>116</v>
      </c>
      <c r="C18" s="46" t="s">
        <v>22</v>
      </c>
      <c r="D18" s="121">
        <v>3447.0079999999998</v>
      </c>
      <c r="E18" s="93">
        <v>3096.8490000000002</v>
      </c>
      <c r="F18" s="13">
        <v>111.30694457495342</v>
      </c>
      <c r="G18" s="75">
        <v>1.6123876940395597E-2</v>
      </c>
      <c r="H18" s="122">
        <v>8627.9930000000004</v>
      </c>
      <c r="I18" s="123">
        <v>7890.4</v>
      </c>
      <c r="J18" s="76">
        <v>109.3479798235831</v>
      </c>
      <c r="K18" s="77">
        <v>8.0569240466357422E-3</v>
      </c>
      <c r="L18" s="78">
        <v>39.9514464140154</v>
      </c>
      <c r="M18" s="6"/>
    </row>
    <row r="19" spans="1:13" x14ac:dyDescent="0.4">
      <c r="A19" s="11"/>
      <c r="B19" s="12">
        <v>117</v>
      </c>
      <c r="C19" s="46" t="s">
        <v>23</v>
      </c>
      <c r="D19" s="121">
        <v>233838.89499999999</v>
      </c>
      <c r="E19" s="93">
        <v>224318.22</v>
      </c>
      <c r="F19" s="13">
        <v>104.24427182063052</v>
      </c>
      <c r="G19" s="75">
        <v>1.093815148342588</v>
      </c>
      <c r="H19" s="122">
        <v>1510319.6029999999</v>
      </c>
      <c r="I19" s="123">
        <v>1423498.92</v>
      </c>
      <c r="J19" s="76">
        <v>106.09910424097828</v>
      </c>
      <c r="K19" s="77">
        <v>1.4103546824291637</v>
      </c>
      <c r="L19" s="78">
        <v>15.482742496059624</v>
      </c>
      <c r="M19" s="6"/>
    </row>
    <row r="20" spans="1:13" x14ac:dyDescent="0.4">
      <c r="A20" s="11"/>
      <c r="B20" s="12">
        <v>118</v>
      </c>
      <c r="C20" s="46" t="s">
        <v>24</v>
      </c>
      <c r="D20" s="121">
        <v>436029.73599999998</v>
      </c>
      <c r="E20" s="93">
        <v>408650.17499999999</v>
      </c>
      <c r="F20" s="13">
        <v>106.69999982258665</v>
      </c>
      <c r="G20" s="75">
        <v>2.0395919608011295</v>
      </c>
      <c r="H20" s="122">
        <v>1965254.821</v>
      </c>
      <c r="I20" s="123">
        <v>2025069.7679999999</v>
      </c>
      <c r="J20" s="76">
        <v>97.046277222385555</v>
      </c>
      <c r="K20" s="77">
        <v>1.8351786823519352</v>
      </c>
      <c r="L20" s="78">
        <v>22.18693124885101</v>
      </c>
      <c r="M20" s="6"/>
    </row>
    <row r="21" spans="1:13" x14ac:dyDescent="0.4">
      <c r="A21" s="11"/>
      <c r="B21" s="12">
        <v>120</v>
      </c>
      <c r="C21" s="46" t="s">
        <v>25</v>
      </c>
      <c r="D21" s="121">
        <v>8875.0169999999998</v>
      </c>
      <c r="E21" s="93">
        <v>5702.6580000000004</v>
      </c>
      <c r="F21" s="13">
        <v>155.62948014767849</v>
      </c>
      <c r="G21" s="75">
        <v>4.1514171696705932E-2</v>
      </c>
      <c r="H21" s="122">
        <v>87538.08</v>
      </c>
      <c r="I21" s="123">
        <v>70487.088000000003</v>
      </c>
      <c r="J21" s="76">
        <v>124.19023467106487</v>
      </c>
      <c r="K21" s="77">
        <v>8.1744116128550787E-2</v>
      </c>
      <c r="L21" s="78">
        <v>10.138464311760092</v>
      </c>
      <c r="M21" s="6"/>
    </row>
    <row r="22" spans="1:13" x14ac:dyDescent="0.4">
      <c r="A22" s="11"/>
      <c r="B22" s="12">
        <v>121</v>
      </c>
      <c r="C22" s="46" t="s">
        <v>26</v>
      </c>
      <c r="D22" s="121">
        <v>3376.51</v>
      </c>
      <c r="E22" s="93">
        <v>5174.5280000000002</v>
      </c>
      <c r="F22" s="13">
        <v>65.252521582644832</v>
      </c>
      <c r="G22" s="75">
        <v>1.5794112380364406E-2</v>
      </c>
      <c r="H22" s="122">
        <v>14761.722</v>
      </c>
      <c r="I22" s="123">
        <v>16219.512000000001</v>
      </c>
      <c r="J22" s="76">
        <v>91.012121696386416</v>
      </c>
      <c r="K22" s="77">
        <v>1.3784674251770006E-2</v>
      </c>
      <c r="L22" s="78">
        <v>22.873415445704779</v>
      </c>
      <c r="M22" s="6"/>
    </row>
    <row r="23" spans="1:13" x14ac:dyDescent="0.4">
      <c r="A23" s="11"/>
      <c r="B23" s="12">
        <v>122</v>
      </c>
      <c r="C23" s="46" t="s">
        <v>27</v>
      </c>
      <c r="D23" s="121">
        <v>5748.942</v>
      </c>
      <c r="E23" s="93">
        <v>6842.2610000000004</v>
      </c>
      <c r="F23" s="13">
        <v>84.0210860123576</v>
      </c>
      <c r="G23" s="75">
        <v>2.6891505138796241E-2</v>
      </c>
      <c r="H23" s="122">
        <v>46952.904000000002</v>
      </c>
      <c r="I23" s="123">
        <v>53368.819000000003</v>
      </c>
      <c r="J23" s="76">
        <v>87.978158182589723</v>
      </c>
      <c r="K23" s="77">
        <v>4.3845188712714478E-2</v>
      </c>
      <c r="L23" s="78">
        <v>12.244060559065739</v>
      </c>
      <c r="M23" s="6"/>
    </row>
    <row r="24" spans="1:13" x14ac:dyDescent="0.4">
      <c r="A24" s="11"/>
      <c r="B24" s="12">
        <v>123</v>
      </c>
      <c r="C24" s="46" t="s">
        <v>28</v>
      </c>
      <c r="D24" s="121">
        <v>482585.54399999999</v>
      </c>
      <c r="E24" s="93">
        <v>423014.386</v>
      </c>
      <c r="F24" s="13">
        <v>114.08253713621927</v>
      </c>
      <c r="G24" s="75">
        <v>2.2573634655532757</v>
      </c>
      <c r="H24" s="122">
        <v>2604661.8139999998</v>
      </c>
      <c r="I24" s="123">
        <v>2235195.7609999999</v>
      </c>
      <c r="J24" s="76">
        <v>116.52947180047913</v>
      </c>
      <c r="K24" s="77">
        <v>2.432264653271099</v>
      </c>
      <c r="L24" s="78">
        <v>18.52776208435634</v>
      </c>
      <c r="M24" s="6"/>
    </row>
    <row r="25" spans="1:13" x14ac:dyDescent="0.4">
      <c r="A25" s="11"/>
      <c r="B25" s="12">
        <v>124</v>
      </c>
      <c r="C25" s="46" t="s">
        <v>29</v>
      </c>
      <c r="D25" s="121">
        <v>42265.785000000003</v>
      </c>
      <c r="E25" s="93">
        <v>31280.063999999998</v>
      </c>
      <c r="F25" s="13">
        <v>135.1205195743845</v>
      </c>
      <c r="G25" s="75">
        <v>0.19770430359581942</v>
      </c>
      <c r="H25" s="122">
        <v>205998.21799999999</v>
      </c>
      <c r="I25" s="123">
        <v>146929.83600000001</v>
      </c>
      <c r="J25" s="76">
        <v>140.20176133593452</v>
      </c>
      <c r="K25" s="77">
        <v>0.19236362340214133</v>
      </c>
      <c r="L25" s="78">
        <v>20.517548845980794</v>
      </c>
      <c r="M25" s="6"/>
    </row>
    <row r="26" spans="1:13" x14ac:dyDescent="0.4">
      <c r="A26" s="11"/>
      <c r="B26" s="12">
        <v>125</v>
      </c>
      <c r="C26" s="46" t="s">
        <v>30</v>
      </c>
      <c r="D26" s="121">
        <v>4716.2290000000003</v>
      </c>
      <c r="E26" s="93">
        <v>3220.723</v>
      </c>
      <c r="F26" s="13">
        <v>146.43385972652726</v>
      </c>
      <c r="G26" s="75">
        <v>2.206084117551366E-2</v>
      </c>
      <c r="H26" s="122">
        <v>34386.81</v>
      </c>
      <c r="I26" s="123">
        <v>23570.21</v>
      </c>
      <c r="J26" s="76">
        <v>145.89097848513018</v>
      </c>
      <c r="K26" s="77">
        <v>3.2110818399608616E-2</v>
      </c>
      <c r="L26" s="78">
        <v>13.715226855878754</v>
      </c>
      <c r="M26" s="6"/>
    </row>
    <row r="27" spans="1:13" x14ac:dyDescent="0.4">
      <c r="A27" s="11"/>
      <c r="B27" s="12">
        <v>126</v>
      </c>
      <c r="C27" s="46" t="s">
        <v>31</v>
      </c>
      <c r="D27" s="121">
        <v>931.97799999999995</v>
      </c>
      <c r="E27" s="93">
        <v>796.08299999999997</v>
      </c>
      <c r="F27" s="13">
        <v>117.07045622127342</v>
      </c>
      <c r="G27" s="75">
        <v>4.3594614759107052E-3</v>
      </c>
      <c r="H27" s="122">
        <v>6111.4610000000002</v>
      </c>
      <c r="I27" s="123">
        <v>5735.1679999999997</v>
      </c>
      <c r="J27" s="76">
        <v>106.5611504318618</v>
      </c>
      <c r="K27" s="77">
        <v>5.7069560778475964E-3</v>
      </c>
      <c r="L27" s="78">
        <v>15.24967597764266</v>
      </c>
      <c r="M27" s="6"/>
    </row>
    <row r="28" spans="1:13" x14ac:dyDescent="0.4">
      <c r="A28" s="11"/>
      <c r="B28" s="12">
        <v>127</v>
      </c>
      <c r="C28" s="125" t="s">
        <v>32</v>
      </c>
      <c r="D28" s="121">
        <v>34391.158000000003</v>
      </c>
      <c r="E28" s="93">
        <v>38329.438999999998</v>
      </c>
      <c r="F28" s="13">
        <v>89.725179645859171</v>
      </c>
      <c r="G28" s="75">
        <v>0.16086960036927725</v>
      </c>
      <c r="H28" s="122">
        <v>228204.46400000001</v>
      </c>
      <c r="I28" s="123">
        <v>244983.701</v>
      </c>
      <c r="J28" s="76">
        <v>93.150876188289772</v>
      </c>
      <c r="K28" s="77">
        <v>0.21310008405792871</v>
      </c>
      <c r="L28" s="78">
        <v>15.070326582217955</v>
      </c>
      <c r="M28" s="6"/>
    </row>
    <row r="29" spans="1:13" x14ac:dyDescent="0.4">
      <c r="A29" s="11"/>
      <c r="B29" s="12">
        <v>128</v>
      </c>
      <c r="C29" s="46" t="s">
        <v>33</v>
      </c>
      <c r="D29" s="121">
        <v>1202.854</v>
      </c>
      <c r="E29" s="93">
        <v>809.005</v>
      </c>
      <c r="F29" s="13">
        <v>148.68313545651759</v>
      </c>
      <c r="G29" s="75">
        <v>5.6265230232313383E-3</v>
      </c>
      <c r="H29" s="122">
        <v>2609.951</v>
      </c>
      <c r="I29" s="123">
        <v>1510.854</v>
      </c>
      <c r="J29" s="76">
        <v>172.74673793761676</v>
      </c>
      <c r="K29" s="77">
        <v>2.4372037590249555E-3</v>
      </c>
      <c r="L29" s="78">
        <v>46.087225392354107</v>
      </c>
      <c r="M29" s="6"/>
    </row>
    <row r="30" spans="1:13" x14ac:dyDescent="0.4">
      <c r="A30" s="11"/>
      <c r="B30" s="12">
        <v>129</v>
      </c>
      <c r="C30" s="46" t="s">
        <v>34</v>
      </c>
      <c r="D30" s="121">
        <v>1331.2339999999999</v>
      </c>
      <c r="E30" s="93">
        <v>1780.2560000000001</v>
      </c>
      <c r="F30" s="13">
        <v>74.777672424640045</v>
      </c>
      <c r="G30" s="75">
        <v>6.227038984206186E-3</v>
      </c>
      <c r="H30" s="122">
        <v>63074.243000000002</v>
      </c>
      <c r="I30" s="123">
        <v>66066.801999999996</v>
      </c>
      <c r="J30" s="76">
        <v>95.470404334085984</v>
      </c>
      <c r="K30" s="77">
        <v>5.8899489736494476E-2</v>
      </c>
      <c r="L30" s="78">
        <v>2.1105826034249828</v>
      </c>
      <c r="M30" s="6"/>
    </row>
    <row r="31" spans="1:13" x14ac:dyDescent="0.4">
      <c r="A31" s="11"/>
      <c r="B31" s="12">
        <v>130</v>
      </c>
      <c r="C31" s="125" t="s">
        <v>35</v>
      </c>
      <c r="D31" s="121">
        <v>340.416</v>
      </c>
      <c r="E31" s="93">
        <v>493.89</v>
      </c>
      <c r="F31" s="13">
        <v>68.925469234039966</v>
      </c>
      <c r="G31" s="75">
        <v>1.592344924218832E-3</v>
      </c>
      <c r="H31" s="122">
        <v>1109.9880000000001</v>
      </c>
      <c r="I31" s="123">
        <v>1976.575</v>
      </c>
      <c r="J31" s="76">
        <v>56.157140508202318</v>
      </c>
      <c r="K31" s="77">
        <v>1.0365201975334373E-3</v>
      </c>
      <c r="L31" s="78">
        <v>30.668439658807124</v>
      </c>
      <c r="M31" s="6"/>
    </row>
    <row r="32" spans="1:13" x14ac:dyDescent="0.4">
      <c r="A32" s="11"/>
      <c r="B32" s="12">
        <v>131</v>
      </c>
      <c r="C32" s="46" t="s">
        <v>36</v>
      </c>
      <c r="D32" s="121">
        <v>692.95</v>
      </c>
      <c r="E32" s="93">
        <v>817.95500000000004</v>
      </c>
      <c r="F32" s="13">
        <v>84.717374427688569</v>
      </c>
      <c r="G32" s="75">
        <v>3.2413735407191193E-3</v>
      </c>
      <c r="H32" s="122">
        <v>3239.9879999999998</v>
      </c>
      <c r="I32" s="123">
        <v>4764.0959999999995</v>
      </c>
      <c r="J32" s="76">
        <v>68.008453230161621</v>
      </c>
      <c r="K32" s="77">
        <v>3.0255399173378145E-3</v>
      </c>
      <c r="L32" s="78">
        <v>21.387424891697133</v>
      </c>
      <c r="M32" s="6"/>
    </row>
    <row r="33" spans="1:13" x14ac:dyDescent="0.4">
      <c r="A33" s="11"/>
      <c r="B33" s="12">
        <v>132</v>
      </c>
      <c r="C33" s="46" t="s">
        <v>37</v>
      </c>
      <c r="D33" s="121">
        <v>478.49900000000002</v>
      </c>
      <c r="E33" s="93">
        <v>42.545000000000002</v>
      </c>
      <c r="F33" s="13">
        <v>1124.6891526618874</v>
      </c>
      <c r="G33" s="75">
        <v>2.2382480667588684E-3</v>
      </c>
      <c r="H33" s="122">
        <v>765.28800000000001</v>
      </c>
      <c r="I33" s="123">
        <v>250.578</v>
      </c>
      <c r="J33" s="76">
        <v>305.40909417426911</v>
      </c>
      <c r="K33" s="77">
        <v>7.1463517527213733E-4</v>
      </c>
      <c r="L33" s="78">
        <v>62.525349933619765</v>
      </c>
      <c r="M33" s="6"/>
    </row>
    <row r="34" spans="1:13" x14ac:dyDescent="0.4">
      <c r="A34" s="11"/>
      <c r="B34" s="14"/>
      <c r="C34" s="15" t="s">
        <v>38</v>
      </c>
      <c r="D34" s="126">
        <v>2401793.8649999993</v>
      </c>
      <c r="E34" s="94">
        <v>2301096.0559999999</v>
      </c>
      <c r="F34" s="16">
        <v>104.37608020479783</v>
      </c>
      <c r="G34" s="17">
        <v>11.234737115625235</v>
      </c>
      <c r="H34" s="127">
        <v>15353989.128999999</v>
      </c>
      <c r="I34" s="95">
        <v>14717538.122</v>
      </c>
      <c r="J34" s="18">
        <v>104.32443933030228</v>
      </c>
      <c r="K34" s="19">
        <v>14.337740448470909</v>
      </c>
      <c r="L34" s="17">
        <v>15.642800348631141</v>
      </c>
      <c r="M34" s="6"/>
    </row>
    <row r="35" spans="1:13" x14ac:dyDescent="0.4">
      <c r="A35" s="11"/>
      <c r="B35" s="14"/>
      <c r="C35" s="15" t="s">
        <v>39</v>
      </c>
      <c r="D35" s="126">
        <v>4243609.6190000009</v>
      </c>
      <c r="E35" s="94">
        <v>4140805.6909999996</v>
      </c>
      <c r="F35" s="16">
        <v>102.48270350437947</v>
      </c>
      <c r="G35" s="17">
        <v>19.850095874403269</v>
      </c>
      <c r="H35" s="127">
        <v>41515127.741000012</v>
      </c>
      <c r="I35" s="95">
        <v>37780457.462000005</v>
      </c>
      <c r="J35" s="18">
        <v>109.88519073056852</v>
      </c>
      <c r="K35" s="19">
        <v>38.767327580773134</v>
      </c>
      <c r="L35" s="17">
        <v>10.221839242491468</v>
      </c>
      <c r="M35" s="6"/>
    </row>
    <row r="36" spans="1:13" ht="19.5" thickBot="1" x14ac:dyDescent="0.45">
      <c r="A36" s="20" t="s">
        <v>40</v>
      </c>
      <c r="B36" s="21" t="s">
        <v>41</v>
      </c>
      <c r="C36" s="22"/>
      <c r="D36" s="128">
        <v>6645403.4840000002</v>
      </c>
      <c r="E36" s="96">
        <v>6441901.7469999995</v>
      </c>
      <c r="F36" s="23">
        <v>103.15903199074359</v>
      </c>
      <c r="G36" s="24">
        <v>31.084832990028506</v>
      </c>
      <c r="H36" s="129">
        <v>56869116.870000012</v>
      </c>
      <c r="I36" s="97">
        <v>52497995.584000006</v>
      </c>
      <c r="J36" s="25">
        <v>108.32626319800333</v>
      </c>
      <c r="K36" s="26">
        <v>53.105068029244052</v>
      </c>
      <c r="L36" s="24">
        <v>11.68543464318439</v>
      </c>
      <c r="M36" s="6"/>
    </row>
    <row r="37" spans="1:13" x14ac:dyDescent="0.4">
      <c r="A37" s="27" t="s">
        <v>42</v>
      </c>
      <c r="B37" s="28">
        <v>601</v>
      </c>
      <c r="C37" s="130" t="s">
        <v>43</v>
      </c>
      <c r="D37" s="131">
        <v>981895.23699999996</v>
      </c>
      <c r="E37" s="98">
        <v>765362.21200000006</v>
      </c>
      <c r="F37" s="10">
        <v>128.29157510065312</v>
      </c>
      <c r="G37" s="74">
        <v>4.5929565494912028</v>
      </c>
      <c r="H37" s="122">
        <v>2418837.8689999999</v>
      </c>
      <c r="I37" s="98">
        <v>2355896.5639999998</v>
      </c>
      <c r="J37" s="79">
        <v>102.67164976433152</v>
      </c>
      <c r="K37" s="73">
        <v>2.2587400096012193</v>
      </c>
      <c r="L37" s="74">
        <v>40.593677219297739</v>
      </c>
      <c r="M37" s="6"/>
    </row>
    <row r="38" spans="1:13" x14ac:dyDescent="0.4">
      <c r="A38" s="11"/>
      <c r="B38" s="12">
        <v>602</v>
      </c>
      <c r="C38" s="132" t="s">
        <v>44</v>
      </c>
      <c r="D38" s="121">
        <v>13282.941000000001</v>
      </c>
      <c r="E38" s="93">
        <v>13524.718999999999</v>
      </c>
      <c r="F38" s="13">
        <v>98.212325150711095</v>
      </c>
      <c r="G38" s="78">
        <v>6.2132871780551498E-2</v>
      </c>
      <c r="H38" s="122">
        <v>34132.637999999999</v>
      </c>
      <c r="I38" s="93">
        <v>30666.795999999998</v>
      </c>
      <c r="J38" s="76">
        <v>111.30161103233608</v>
      </c>
      <c r="K38" s="77">
        <v>3.1873469516875232E-2</v>
      </c>
      <c r="L38" s="78">
        <v>38.915658965474634</v>
      </c>
      <c r="M38" s="6"/>
    </row>
    <row r="39" spans="1:13" x14ac:dyDescent="0.4">
      <c r="A39" s="11"/>
      <c r="B39" s="12">
        <v>605</v>
      </c>
      <c r="C39" s="133" t="s">
        <v>45</v>
      </c>
      <c r="D39" s="121">
        <v>8.7219999999999995</v>
      </c>
      <c r="E39" s="93">
        <v>4.4550000000000001</v>
      </c>
      <c r="F39" s="13">
        <v>195.78002244668912</v>
      </c>
      <c r="G39" s="78">
        <v>4.0798412615848415E-5</v>
      </c>
      <c r="H39" s="122">
        <v>156.755</v>
      </c>
      <c r="I39" s="93">
        <v>123.399</v>
      </c>
      <c r="J39" s="76">
        <v>127.031013217287</v>
      </c>
      <c r="K39" s="77">
        <v>1.4637971182062683E-4</v>
      </c>
      <c r="L39" s="78">
        <v>5.5640968390162993</v>
      </c>
      <c r="M39" s="6"/>
    </row>
    <row r="40" spans="1:13" x14ac:dyDescent="0.4">
      <c r="A40" s="11"/>
      <c r="B40" s="12">
        <v>606</v>
      </c>
      <c r="C40" s="124" t="s">
        <v>46</v>
      </c>
      <c r="D40" s="121">
        <v>123696.701</v>
      </c>
      <c r="E40" s="93">
        <v>143930.79300000001</v>
      </c>
      <c r="F40" s="13">
        <v>85.941790788299201</v>
      </c>
      <c r="G40" s="78">
        <v>0.57860915462247531</v>
      </c>
      <c r="H40" s="122">
        <v>350109.34</v>
      </c>
      <c r="I40" s="93">
        <v>409445.467</v>
      </c>
      <c r="J40" s="76">
        <v>85.508173424227948</v>
      </c>
      <c r="K40" s="77">
        <v>0.32693632927121863</v>
      </c>
      <c r="L40" s="78">
        <v>35.330877205389605</v>
      </c>
      <c r="M40" s="6"/>
    </row>
    <row r="41" spans="1:13" x14ac:dyDescent="0.4">
      <c r="A41" s="11"/>
      <c r="B41" s="12">
        <v>607</v>
      </c>
      <c r="C41" s="134" t="s">
        <v>47</v>
      </c>
      <c r="D41" s="121">
        <v>173.596</v>
      </c>
      <c r="E41" s="93">
        <v>67.653000000000006</v>
      </c>
      <c r="F41" s="13">
        <v>256.59763794658033</v>
      </c>
      <c r="G41" s="78">
        <v>8.1202032062151132E-4</v>
      </c>
      <c r="H41" s="122">
        <v>496.79399999999998</v>
      </c>
      <c r="I41" s="93">
        <v>307.94099999999997</v>
      </c>
      <c r="J41" s="76">
        <v>161.3276569212934</v>
      </c>
      <c r="K41" s="77">
        <v>4.6391223600023284E-4</v>
      </c>
      <c r="L41" s="78">
        <v>34.943256158488225</v>
      </c>
      <c r="M41" s="6"/>
    </row>
    <row r="42" spans="1:13" x14ac:dyDescent="0.4">
      <c r="A42" s="11"/>
      <c r="B42" s="12">
        <v>609</v>
      </c>
      <c r="C42" s="134" t="s">
        <v>49</v>
      </c>
      <c r="D42" s="121">
        <v>10.321999999999999</v>
      </c>
      <c r="E42" s="93">
        <v>5.5380000000000003</v>
      </c>
      <c r="F42" s="13">
        <v>186.38497652582157</v>
      </c>
      <c r="G42" s="78">
        <v>4.8282643318136585E-5</v>
      </c>
      <c r="H42" s="122">
        <v>43.654000000000003</v>
      </c>
      <c r="I42" s="93">
        <v>23.739000000000001</v>
      </c>
      <c r="J42" s="76">
        <v>183.89148658325962</v>
      </c>
      <c r="K42" s="77">
        <v>4.0764632323164455E-5</v>
      </c>
      <c r="L42" s="78">
        <v>23.645026801667658</v>
      </c>
      <c r="M42" s="6"/>
    </row>
    <row r="43" spans="1:13" x14ac:dyDescent="0.4">
      <c r="A43" s="11"/>
      <c r="B43" s="12">
        <v>610</v>
      </c>
      <c r="C43" s="46" t="s">
        <v>50</v>
      </c>
      <c r="D43" s="121">
        <v>516.89599999999996</v>
      </c>
      <c r="E43" s="93">
        <v>497.73899999999998</v>
      </c>
      <c r="F43" s="13">
        <v>103.848804293013</v>
      </c>
      <c r="G43" s="78">
        <v>2.417855570681218E-3</v>
      </c>
      <c r="H43" s="122">
        <v>2791.085</v>
      </c>
      <c r="I43" s="93">
        <v>2694.5439999999999</v>
      </c>
      <c r="J43" s="76">
        <v>103.58283256833067</v>
      </c>
      <c r="K43" s="77">
        <v>2.6063488754226299E-3</v>
      </c>
      <c r="L43" s="78">
        <v>18.519536309356397</v>
      </c>
      <c r="M43" s="6"/>
    </row>
    <row r="44" spans="1:13" x14ac:dyDescent="0.4">
      <c r="A44" s="11"/>
      <c r="B44" s="12">
        <v>611</v>
      </c>
      <c r="C44" s="46" t="s">
        <v>51</v>
      </c>
      <c r="D44" s="121">
        <v>917.40599999999995</v>
      </c>
      <c r="E44" s="93">
        <v>859.47900000000004</v>
      </c>
      <c r="F44" s="13">
        <v>106.73978072762684</v>
      </c>
      <c r="G44" s="78">
        <v>4.2912988447896157E-3</v>
      </c>
      <c r="H44" s="122">
        <v>2201.7249999999999</v>
      </c>
      <c r="I44" s="93">
        <v>1806.0229999999999</v>
      </c>
      <c r="J44" s="76">
        <v>121.91013071262104</v>
      </c>
      <c r="K44" s="77">
        <v>2.0559973908855834E-3</v>
      </c>
      <c r="L44" s="78">
        <v>41.667601539701828</v>
      </c>
      <c r="M44" s="6"/>
    </row>
    <row r="45" spans="1:13" x14ac:dyDescent="0.4">
      <c r="A45" s="11"/>
      <c r="B45" s="12">
        <v>612</v>
      </c>
      <c r="C45" s="46" t="s">
        <v>52</v>
      </c>
      <c r="D45" s="121">
        <v>4493.0770000000002</v>
      </c>
      <c r="E45" s="93">
        <v>4173.8450000000003</v>
      </c>
      <c r="F45" s="13">
        <v>107.64839135137984</v>
      </c>
      <c r="G45" s="78">
        <v>2.101701551946553E-2</v>
      </c>
      <c r="H45" s="122">
        <v>13402.949000000001</v>
      </c>
      <c r="I45" s="93">
        <v>11767.545</v>
      </c>
      <c r="J45" s="76">
        <v>113.89758016646634</v>
      </c>
      <c r="K45" s="77">
        <v>1.2515835617151345E-2</v>
      </c>
      <c r="L45" s="78">
        <v>33.523047800898148</v>
      </c>
      <c r="M45" s="6"/>
    </row>
    <row r="46" spans="1:13" x14ac:dyDescent="0.4">
      <c r="A46" s="11"/>
      <c r="B46" s="12">
        <v>613</v>
      </c>
      <c r="C46" s="46" t="s">
        <v>53</v>
      </c>
      <c r="D46" s="121">
        <v>615.65300000000002</v>
      </c>
      <c r="E46" s="93">
        <v>685.77800000000002</v>
      </c>
      <c r="F46" s="13">
        <v>89.774387629816061</v>
      </c>
      <c r="G46" s="78">
        <v>2.8798056778473889E-3</v>
      </c>
      <c r="H46" s="122">
        <v>2412.2069999999999</v>
      </c>
      <c r="I46" s="93">
        <v>2744.8580000000002</v>
      </c>
      <c r="J46" s="76">
        <v>87.880939560443551</v>
      </c>
      <c r="K46" s="77">
        <v>2.2525480240611069E-3</v>
      </c>
      <c r="L46" s="78">
        <v>25.522395051502627</v>
      </c>
      <c r="M46" s="6"/>
    </row>
    <row r="47" spans="1:13" x14ac:dyDescent="0.4">
      <c r="A47" s="11"/>
      <c r="B47" s="12">
        <v>614</v>
      </c>
      <c r="C47" s="46" t="s">
        <v>54</v>
      </c>
      <c r="D47" s="121">
        <v>411.09800000000001</v>
      </c>
      <c r="E47" s="93">
        <v>483.26</v>
      </c>
      <c r="F47" s="13">
        <v>85.067665438894181</v>
      </c>
      <c r="G47" s="78">
        <v>1.9229701707807903E-3</v>
      </c>
      <c r="H47" s="122">
        <v>2615.7350000000001</v>
      </c>
      <c r="I47" s="93">
        <v>1372.748</v>
      </c>
      <c r="J47" s="76">
        <v>190.54735464921458</v>
      </c>
      <c r="K47" s="77">
        <v>2.4426049280669034E-3</v>
      </c>
      <c r="L47" s="78">
        <v>15.716347412868659</v>
      </c>
      <c r="M47" s="6"/>
    </row>
    <row r="48" spans="1:13" x14ac:dyDescent="0.4">
      <c r="A48" s="11"/>
      <c r="B48" s="12">
        <v>615</v>
      </c>
      <c r="C48" s="46" t="s">
        <v>55</v>
      </c>
      <c r="D48" s="121">
        <v>243.386</v>
      </c>
      <c r="E48" s="93">
        <v>38.151000000000003</v>
      </c>
      <c r="F48" s="13">
        <v>637.95444418232807</v>
      </c>
      <c r="G48" s="78">
        <v>1.1384731085669437E-3</v>
      </c>
      <c r="H48" s="122">
        <v>3397.6010000000001</v>
      </c>
      <c r="I48" s="93">
        <v>1627.27</v>
      </c>
      <c r="J48" s="76">
        <v>208.79147283487066</v>
      </c>
      <c r="K48" s="77">
        <v>3.1727208399188133E-3</v>
      </c>
      <c r="L48" s="78">
        <v>7.1634662221961909</v>
      </c>
      <c r="M48" s="6"/>
    </row>
    <row r="49" spans="1:13" x14ac:dyDescent="0.4">
      <c r="A49" s="11"/>
      <c r="B49" s="12">
        <v>617</v>
      </c>
      <c r="C49" s="45" t="s">
        <v>56</v>
      </c>
      <c r="D49" s="121">
        <v>24.277999999999999</v>
      </c>
      <c r="E49" s="93">
        <v>47.505000000000003</v>
      </c>
      <c r="F49" s="13">
        <v>51.106199347437112</v>
      </c>
      <c r="G49" s="78">
        <v>1.1356384561884518E-4</v>
      </c>
      <c r="H49" s="122">
        <v>981.00699999999995</v>
      </c>
      <c r="I49" s="93">
        <v>1046.2260000000001</v>
      </c>
      <c r="J49" s="76">
        <v>93.766260827010598</v>
      </c>
      <c r="K49" s="77">
        <v>9.1607618228456953E-4</v>
      </c>
      <c r="L49" s="78">
        <v>2.4748039514498879</v>
      </c>
      <c r="M49" s="6"/>
    </row>
    <row r="50" spans="1:13" x14ac:dyDescent="0.4">
      <c r="A50" s="11"/>
      <c r="B50" s="12">
        <v>618</v>
      </c>
      <c r="C50" s="135" t="s">
        <v>57</v>
      </c>
      <c r="D50" s="121">
        <v>1819.547</v>
      </c>
      <c r="E50" s="93">
        <v>3132.663</v>
      </c>
      <c r="F50" s="13">
        <v>58.083075006791354</v>
      </c>
      <c r="G50" s="78">
        <v>8.5111934510352129E-3</v>
      </c>
      <c r="H50" s="122">
        <v>3661.8220000000001</v>
      </c>
      <c r="I50" s="93">
        <v>7484.1610000000001</v>
      </c>
      <c r="J50" s="76">
        <v>48.927621947202901</v>
      </c>
      <c r="K50" s="77">
        <v>3.4194536001941342E-3</v>
      </c>
      <c r="L50" s="78">
        <v>49.689662687044859</v>
      </c>
      <c r="M50" s="6"/>
    </row>
    <row r="51" spans="1:13" x14ac:dyDescent="0.4">
      <c r="A51" s="11"/>
      <c r="B51" s="12">
        <v>619</v>
      </c>
      <c r="C51" s="136" t="s">
        <v>58</v>
      </c>
      <c r="D51" s="121">
        <v>1426.585</v>
      </c>
      <c r="E51" s="93">
        <v>1653.239</v>
      </c>
      <c r="F51" s="13">
        <v>86.290306483212646</v>
      </c>
      <c r="G51" s="78">
        <v>6.6730570352648609E-3</v>
      </c>
      <c r="H51" s="122">
        <v>3043.38</v>
      </c>
      <c r="I51" s="93">
        <v>3411.8029999999999</v>
      </c>
      <c r="J51" s="76">
        <v>89.201516031259715</v>
      </c>
      <c r="K51" s="77">
        <v>2.8419449928911954E-3</v>
      </c>
      <c r="L51" s="78">
        <v>46.875020536377313</v>
      </c>
      <c r="M51" s="6"/>
    </row>
    <row r="52" spans="1:13" x14ac:dyDescent="0.4">
      <c r="A52" s="11"/>
      <c r="B52" s="12">
        <v>620</v>
      </c>
      <c r="C52" s="46" t="s">
        <v>59</v>
      </c>
      <c r="D52" s="121">
        <v>6891.509</v>
      </c>
      <c r="E52" s="93">
        <v>6778.6289999999999</v>
      </c>
      <c r="F52" s="13">
        <v>101.66523348600431</v>
      </c>
      <c r="G52" s="78">
        <v>3.2236027026809548E-2</v>
      </c>
      <c r="H52" s="122">
        <v>16878.822</v>
      </c>
      <c r="I52" s="93">
        <v>19636.713</v>
      </c>
      <c r="J52" s="76">
        <v>85.955434598448321</v>
      </c>
      <c r="K52" s="77">
        <v>1.5761647795806556E-2</v>
      </c>
      <c r="L52" s="78">
        <v>40.829324463520024</v>
      </c>
      <c r="M52" s="6"/>
    </row>
    <row r="53" spans="1:13" x14ac:dyDescent="0.4">
      <c r="A53" s="11"/>
      <c r="B53" s="12">
        <v>621</v>
      </c>
      <c r="C53" s="46" t="s">
        <v>60</v>
      </c>
      <c r="D53" s="137">
        <v>197.70699999999999</v>
      </c>
      <c r="E53" s="107">
        <v>132.74700000000001</v>
      </c>
      <c r="F53" s="13">
        <v>148.93519250905857</v>
      </c>
      <c r="G53" s="78">
        <v>9.2480299966080527E-4</v>
      </c>
      <c r="H53" s="122">
        <v>368.61799999999999</v>
      </c>
      <c r="I53" s="93">
        <v>328.61799999999999</v>
      </c>
      <c r="J53" s="76">
        <v>112.17218776816851</v>
      </c>
      <c r="K53" s="77">
        <v>3.4421993947176058E-4</v>
      </c>
      <c r="L53" s="78">
        <v>53.634657016206475</v>
      </c>
      <c r="M53" s="6"/>
    </row>
    <row r="54" spans="1:13" x14ac:dyDescent="0.4">
      <c r="A54" s="11"/>
      <c r="B54" s="12">
        <v>622</v>
      </c>
      <c r="C54" s="125" t="s">
        <v>288</v>
      </c>
      <c r="D54" s="138" t="s">
        <v>306</v>
      </c>
      <c r="E54" s="99"/>
      <c r="F54" s="13"/>
      <c r="G54" s="78"/>
      <c r="H54" s="122">
        <v>0</v>
      </c>
      <c r="I54" s="93">
        <v>2.79</v>
      </c>
      <c r="J54" s="76">
        <v>0</v>
      </c>
      <c r="K54" s="77">
        <v>0</v>
      </c>
      <c r="L54" s="78"/>
      <c r="M54" s="6"/>
    </row>
    <row r="55" spans="1:13" x14ac:dyDescent="0.4">
      <c r="A55" s="11"/>
      <c r="B55" s="12">
        <v>624</v>
      </c>
      <c r="C55" s="46" t="s">
        <v>61</v>
      </c>
      <c r="D55" s="121">
        <v>7.8380000000000001</v>
      </c>
      <c r="E55" s="93">
        <v>182.19200000000001</v>
      </c>
      <c r="F55" s="13">
        <v>4.3020549749714583</v>
      </c>
      <c r="G55" s="78">
        <v>3.6663375152834197E-5</v>
      </c>
      <c r="H55" s="122">
        <v>83</v>
      </c>
      <c r="I55" s="93">
        <v>1539.144</v>
      </c>
      <c r="J55" s="76">
        <v>5.3926078391625474</v>
      </c>
      <c r="K55" s="77">
        <v>7.7506402227118935E-5</v>
      </c>
      <c r="L55" s="78">
        <v>9.4433734939759049</v>
      </c>
      <c r="M55" s="6"/>
    </row>
    <row r="56" spans="1:13" x14ac:dyDescent="0.4">
      <c r="A56" s="11"/>
      <c r="B56" s="12">
        <v>625</v>
      </c>
      <c r="C56" s="46" t="s">
        <v>62</v>
      </c>
      <c r="D56" s="121">
        <v>4.7220000000000004</v>
      </c>
      <c r="E56" s="93">
        <v>11285.234</v>
      </c>
      <c r="F56" s="13">
        <v>4.1842287009733248E-2</v>
      </c>
      <c r="G56" s="78">
        <v>2.208783586012798E-5</v>
      </c>
      <c r="H56" s="122">
        <v>191891.87100000001</v>
      </c>
      <c r="I56" s="93">
        <v>160359.533</v>
      </c>
      <c r="J56" s="76">
        <v>119.66352571006801</v>
      </c>
      <c r="K56" s="77">
        <v>0.17919094623904122</v>
      </c>
      <c r="L56" s="78">
        <v>2.4607608312912851E-3</v>
      </c>
      <c r="M56" s="6"/>
    </row>
    <row r="57" spans="1:13" x14ac:dyDescent="0.4">
      <c r="A57" s="11"/>
      <c r="B57" s="12">
        <v>626</v>
      </c>
      <c r="C57" s="46" t="s">
        <v>63</v>
      </c>
      <c r="D57" s="121">
        <v>110.411</v>
      </c>
      <c r="E57" s="93">
        <v>97.49</v>
      </c>
      <c r="F57" s="13">
        <v>113.25366704277361</v>
      </c>
      <c r="G57" s="78">
        <v>5.1646337254396236E-4</v>
      </c>
      <c r="H57" s="122">
        <v>2251.2710000000002</v>
      </c>
      <c r="I57" s="93">
        <v>2378.1179999999999</v>
      </c>
      <c r="J57" s="76">
        <v>94.666076283851368</v>
      </c>
      <c r="K57" s="77">
        <v>2.1022640439547985E-3</v>
      </c>
      <c r="L57" s="78">
        <v>4.9043851228928004</v>
      </c>
      <c r="M57" s="6"/>
    </row>
    <row r="58" spans="1:13" x14ac:dyDescent="0.4">
      <c r="A58" s="11"/>
      <c r="B58" s="12">
        <v>627</v>
      </c>
      <c r="C58" s="139" t="s">
        <v>64</v>
      </c>
      <c r="D58" s="121">
        <v>639.23599999999999</v>
      </c>
      <c r="E58" s="93">
        <v>714.38900000000001</v>
      </c>
      <c r="F58" s="13">
        <v>89.480101177369747</v>
      </c>
      <c r="G58" s="78">
        <v>2.9901185607549277E-3</v>
      </c>
      <c r="H58" s="122">
        <v>1610.076</v>
      </c>
      <c r="I58" s="93">
        <v>2478.12</v>
      </c>
      <c r="J58" s="76">
        <v>64.971672073991584</v>
      </c>
      <c r="K58" s="77">
        <v>1.5035084105088042E-3</v>
      </c>
      <c r="L58" s="78">
        <v>39.70222523657268</v>
      </c>
      <c r="M58" s="6"/>
    </row>
    <row r="59" spans="1:13" x14ac:dyDescent="0.4">
      <c r="A59" s="11"/>
      <c r="B59" s="12">
        <v>628</v>
      </c>
      <c r="C59" s="46" t="s">
        <v>65</v>
      </c>
      <c r="D59" s="140">
        <v>214.251</v>
      </c>
      <c r="E59" s="100">
        <v>112.504</v>
      </c>
      <c r="F59" s="13">
        <v>190.43856218445566</v>
      </c>
      <c r="G59" s="78">
        <v>1.002189945122465E-3</v>
      </c>
      <c r="H59" s="122">
        <v>2982.6640000000002</v>
      </c>
      <c r="I59" s="93">
        <v>1402.1</v>
      </c>
      <c r="J59" s="76">
        <v>212.7283360673276</v>
      </c>
      <c r="K59" s="77">
        <v>2.7852476589439457E-3</v>
      </c>
      <c r="L59" s="78">
        <v>7.1832093725609045</v>
      </c>
      <c r="M59" s="6"/>
    </row>
    <row r="60" spans="1:13" ht="19.5" thickBot="1" x14ac:dyDescent="0.45">
      <c r="A60" s="20" t="s">
        <v>66</v>
      </c>
      <c r="B60" s="21" t="s">
        <v>67</v>
      </c>
      <c r="C60" s="22"/>
      <c r="D60" s="128">
        <v>1137601.1189999995</v>
      </c>
      <c r="E60" s="96">
        <v>953770.2139999998</v>
      </c>
      <c r="F60" s="23">
        <v>119.2741293764076</v>
      </c>
      <c r="G60" s="24">
        <v>5.3212932636107375</v>
      </c>
      <c r="H60" s="129">
        <v>3054350.8829999994</v>
      </c>
      <c r="I60" s="97">
        <v>3018544.2199999997</v>
      </c>
      <c r="J60" s="25">
        <v>101.18622290714694</v>
      </c>
      <c r="K60" s="26">
        <v>2.8521897359102875</v>
      </c>
      <c r="L60" s="24">
        <v>37.245266263666529</v>
      </c>
      <c r="M60" s="6"/>
    </row>
    <row r="61" spans="1:13" x14ac:dyDescent="0.4">
      <c r="A61" s="27" t="s">
        <v>68</v>
      </c>
      <c r="B61" s="69">
        <v>301</v>
      </c>
      <c r="C61" s="80" t="s">
        <v>307</v>
      </c>
      <c r="D61" s="131">
        <v>5.2539999999999996</v>
      </c>
      <c r="E61" s="98"/>
      <c r="F61" s="13" t="s">
        <v>308</v>
      </c>
      <c r="G61" s="78">
        <v>2.4576342568638793E-5</v>
      </c>
      <c r="H61" s="122">
        <v>6.3869999999999996</v>
      </c>
      <c r="I61" s="98">
        <v>1.907</v>
      </c>
      <c r="J61" s="76">
        <v>334.92396434189823</v>
      </c>
      <c r="K61" s="73">
        <v>5.9642577231880547E-6</v>
      </c>
      <c r="L61" s="78">
        <v>82.260842335994994</v>
      </c>
      <c r="M61" s="6"/>
    </row>
    <row r="62" spans="1:13" x14ac:dyDescent="0.4">
      <c r="A62" s="11"/>
      <c r="B62" s="81">
        <v>302</v>
      </c>
      <c r="C62" s="45" t="s">
        <v>69</v>
      </c>
      <c r="D62" s="121">
        <v>660176.82999999996</v>
      </c>
      <c r="E62" s="93">
        <v>619025.68299999996</v>
      </c>
      <c r="F62" s="13">
        <v>106.64772854020663</v>
      </c>
      <c r="G62" s="78">
        <v>3.0880723125158007</v>
      </c>
      <c r="H62" s="122">
        <v>1689383.1680000001</v>
      </c>
      <c r="I62" s="93">
        <v>1536586.199</v>
      </c>
      <c r="J62" s="76">
        <v>109.94392433691252</v>
      </c>
      <c r="K62" s="77">
        <v>1.5775664016232827</v>
      </c>
      <c r="L62" s="78">
        <v>39.077980798255467</v>
      </c>
      <c r="M62" s="6"/>
    </row>
    <row r="63" spans="1:13" x14ac:dyDescent="0.4">
      <c r="A63" s="11"/>
      <c r="B63" s="81">
        <v>304</v>
      </c>
      <c r="C63" s="45" t="s">
        <v>70</v>
      </c>
      <c r="D63" s="131">
        <v>6371544.7949999999</v>
      </c>
      <c r="E63" s="98">
        <v>5785396.5599999996</v>
      </c>
      <c r="F63" s="13">
        <v>110.13151352584205</v>
      </c>
      <c r="G63" s="78">
        <v>29.803819484839632</v>
      </c>
      <c r="H63" s="122">
        <v>21294779.767000001</v>
      </c>
      <c r="I63" s="93">
        <v>20260266.921</v>
      </c>
      <c r="J63" s="76">
        <v>105.10611656812732</v>
      </c>
      <c r="K63" s="77">
        <v>19.885322481433928</v>
      </c>
      <c r="L63" s="78">
        <v>29.92068884823043</v>
      </c>
      <c r="M63" s="6"/>
    </row>
    <row r="64" spans="1:13" ht="19.5" thickBot="1" x14ac:dyDescent="0.45">
      <c r="A64" s="20" t="s">
        <v>71</v>
      </c>
      <c r="B64" s="21" t="s">
        <v>72</v>
      </c>
      <c r="C64" s="22"/>
      <c r="D64" s="128">
        <v>7031726.8789999997</v>
      </c>
      <c r="E64" s="96">
        <v>6404422.2429999998</v>
      </c>
      <c r="F64" s="23">
        <v>109.79486692473535</v>
      </c>
      <c r="G64" s="24">
        <v>32.891916373698002</v>
      </c>
      <c r="H64" s="129">
        <v>22984169.322000001</v>
      </c>
      <c r="I64" s="97">
        <v>21796855.026999999</v>
      </c>
      <c r="J64" s="25">
        <v>105.44718168529022</v>
      </c>
      <c r="K64" s="26">
        <v>21.462894847314935</v>
      </c>
      <c r="L64" s="24">
        <v>30.593782966388815</v>
      </c>
      <c r="M64" s="6"/>
    </row>
    <row r="65" spans="1:13" x14ac:dyDescent="0.4">
      <c r="A65" s="27" t="s">
        <v>73</v>
      </c>
      <c r="B65" s="69">
        <v>305</v>
      </c>
      <c r="C65" s="82" t="s">
        <v>74</v>
      </c>
      <c r="D65" s="131">
        <v>435702.272</v>
      </c>
      <c r="E65" s="98">
        <v>428224.91</v>
      </c>
      <c r="F65" s="10">
        <v>101.74612962146459</v>
      </c>
      <c r="G65" s="71">
        <v>2.0380602007244462</v>
      </c>
      <c r="H65" s="122">
        <v>1858187.3589999999</v>
      </c>
      <c r="I65" s="101">
        <v>1839711.933</v>
      </c>
      <c r="J65" s="72">
        <v>101.00425646366669</v>
      </c>
      <c r="K65" s="73">
        <v>1.7351977934939982</v>
      </c>
      <c r="L65" s="74">
        <v>23.447704015943639</v>
      </c>
      <c r="M65" s="6"/>
    </row>
    <row r="66" spans="1:13" x14ac:dyDescent="0.4">
      <c r="A66" s="11"/>
      <c r="B66" s="81">
        <v>306</v>
      </c>
      <c r="C66" s="45" t="s">
        <v>75</v>
      </c>
      <c r="D66" s="121">
        <v>27097.442999999999</v>
      </c>
      <c r="E66" s="93">
        <v>23904.170999999998</v>
      </c>
      <c r="F66" s="13">
        <v>113.35863937720325</v>
      </c>
      <c r="G66" s="78">
        <v>0.12675219678381489</v>
      </c>
      <c r="H66" s="122">
        <v>73988.790999999997</v>
      </c>
      <c r="I66" s="93">
        <v>60902.883999999998</v>
      </c>
      <c r="J66" s="76">
        <v>121.48651449740871</v>
      </c>
      <c r="K66" s="77">
        <v>6.909162645234021E-2</v>
      </c>
      <c r="L66" s="78">
        <v>36.623713719014546</v>
      </c>
      <c r="M66" s="6"/>
    </row>
    <row r="67" spans="1:13" x14ac:dyDescent="0.4">
      <c r="A67" s="11"/>
      <c r="B67" s="81">
        <v>307</v>
      </c>
      <c r="C67" s="45" t="s">
        <v>76</v>
      </c>
      <c r="D67" s="121">
        <v>8730.5769999999993</v>
      </c>
      <c r="E67" s="93">
        <v>10866.067999999999</v>
      </c>
      <c r="F67" s="13">
        <v>80.347159616523655</v>
      </c>
      <c r="G67" s="78">
        <v>4.0838532770056862E-2</v>
      </c>
      <c r="H67" s="122">
        <v>22294.363000000001</v>
      </c>
      <c r="I67" s="93">
        <v>24857.780999999999</v>
      </c>
      <c r="J67" s="76">
        <v>89.687663593142133</v>
      </c>
      <c r="K67" s="77">
        <v>2.0818745374402387E-2</v>
      </c>
      <c r="L67" s="78">
        <v>39.160468500490452</v>
      </c>
      <c r="M67" s="6"/>
    </row>
    <row r="68" spans="1:13" x14ac:dyDescent="0.4">
      <c r="A68" s="11"/>
      <c r="B68" s="81">
        <v>308</v>
      </c>
      <c r="C68" s="45" t="s">
        <v>77</v>
      </c>
      <c r="D68" s="121">
        <v>434.31599999999997</v>
      </c>
      <c r="E68" s="93">
        <v>420.44799999999998</v>
      </c>
      <c r="F68" s="13">
        <v>103.29838648298957</v>
      </c>
      <c r="G68" s="78">
        <v>2.0315757135593695E-3</v>
      </c>
      <c r="H68" s="122">
        <v>2817.799</v>
      </c>
      <c r="I68" s="93">
        <v>3766.0709999999999</v>
      </c>
      <c r="J68" s="76">
        <v>74.82065526645674</v>
      </c>
      <c r="K68" s="77">
        <v>2.6312947311948618E-3</v>
      </c>
      <c r="L68" s="78">
        <v>15.413306626909867</v>
      </c>
      <c r="M68" s="6"/>
    </row>
    <row r="69" spans="1:13" x14ac:dyDescent="0.4">
      <c r="A69" s="11"/>
      <c r="B69" s="81">
        <v>309</v>
      </c>
      <c r="C69" s="45" t="s">
        <v>78</v>
      </c>
      <c r="D69" s="121">
        <v>6115.2709999999997</v>
      </c>
      <c r="E69" s="93">
        <v>6253.1760000000004</v>
      </c>
      <c r="F69" s="13">
        <v>97.79464067539439</v>
      </c>
      <c r="G69" s="78">
        <v>2.8605061856882819E-2</v>
      </c>
      <c r="H69" s="122">
        <v>24447.298999999999</v>
      </c>
      <c r="I69" s="93">
        <v>22761.112000000001</v>
      </c>
      <c r="J69" s="76">
        <v>107.40819253470568</v>
      </c>
      <c r="K69" s="77">
        <v>2.2829183007959549E-2</v>
      </c>
      <c r="L69" s="78">
        <v>25.014096649286287</v>
      </c>
      <c r="M69" s="6"/>
    </row>
    <row r="70" spans="1:13" x14ac:dyDescent="0.4">
      <c r="A70" s="11"/>
      <c r="B70" s="81">
        <v>310</v>
      </c>
      <c r="C70" s="45" t="s">
        <v>79</v>
      </c>
      <c r="D70" s="121">
        <v>11469.768</v>
      </c>
      <c r="E70" s="93">
        <v>9172.3520000000008</v>
      </c>
      <c r="F70" s="13">
        <v>125.04718528028577</v>
      </c>
      <c r="G70" s="78">
        <v>5.3651493633576519E-2</v>
      </c>
      <c r="H70" s="122">
        <v>24856.107</v>
      </c>
      <c r="I70" s="93">
        <v>19430.927</v>
      </c>
      <c r="J70" s="76">
        <v>127.92033545285821</v>
      </c>
      <c r="K70" s="77">
        <v>2.3210932854726585E-2</v>
      </c>
      <c r="L70" s="78">
        <v>46.144667787276582</v>
      </c>
      <c r="M70" s="6"/>
    </row>
    <row r="71" spans="1:13" x14ac:dyDescent="0.4">
      <c r="A71" s="11"/>
      <c r="B71" s="81">
        <v>311</v>
      </c>
      <c r="C71" s="45" t="s">
        <v>80</v>
      </c>
      <c r="D71" s="121">
        <v>43936.362999999998</v>
      </c>
      <c r="E71" s="93">
        <v>33783.071000000004</v>
      </c>
      <c r="F71" s="13">
        <v>130.05437841929762</v>
      </c>
      <c r="G71" s="78">
        <v>0.20551867306967384</v>
      </c>
      <c r="H71" s="122">
        <v>88566.335999999996</v>
      </c>
      <c r="I71" s="93">
        <v>68235.789000000004</v>
      </c>
      <c r="J71" s="76">
        <v>129.79455106762228</v>
      </c>
      <c r="K71" s="77">
        <v>8.2704313997568238E-2</v>
      </c>
      <c r="L71" s="78">
        <v>49.608423453353652</v>
      </c>
      <c r="M71" s="6"/>
    </row>
    <row r="72" spans="1:13" x14ac:dyDescent="0.4">
      <c r="A72" s="11"/>
      <c r="B72" s="81">
        <v>312</v>
      </c>
      <c r="C72" s="45" t="s">
        <v>81</v>
      </c>
      <c r="D72" s="121">
        <v>29917.277999999998</v>
      </c>
      <c r="E72" s="93">
        <v>25669.516</v>
      </c>
      <c r="F72" s="13">
        <v>116.54788504777417</v>
      </c>
      <c r="G72" s="78">
        <v>0.13994238158530659</v>
      </c>
      <c r="H72" s="122">
        <v>701888.27399999998</v>
      </c>
      <c r="I72" s="93">
        <v>554517.97699999996</v>
      </c>
      <c r="J72" s="76">
        <v>126.57628843654243</v>
      </c>
      <c r="K72" s="77">
        <v>0.65543174558002726</v>
      </c>
      <c r="L72" s="78">
        <v>4.2623988899976979</v>
      </c>
      <c r="M72" s="6"/>
    </row>
    <row r="73" spans="1:13" x14ac:dyDescent="0.4">
      <c r="A73" s="11"/>
      <c r="B73" s="81">
        <v>314</v>
      </c>
      <c r="C73" s="45" t="s">
        <v>82</v>
      </c>
      <c r="D73" s="121">
        <v>329.45699999999999</v>
      </c>
      <c r="E73" s="93">
        <v>391.9</v>
      </c>
      <c r="F73" s="13">
        <v>84.066598622097473</v>
      </c>
      <c r="G73" s="78">
        <v>1.541082621552347E-3</v>
      </c>
      <c r="H73" s="122">
        <v>1753.4770000000001</v>
      </c>
      <c r="I73" s="93">
        <v>1758.14</v>
      </c>
      <c r="J73" s="76">
        <v>99.734776525191393</v>
      </c>
      <c r="K73" s="77">
        <v>1.6374179958795402E-3</v>
      </c>
      <c r="L73" s="78">
        <v>18.788783656700371</v>
      </c>
      <c r="M73" s="6"/>
    </row>
    <row r="74" spans="1:13" x14ac:dyDescent="0.4">
      <c r="A74" s="11"/>
      <c r="B74" s="81">
        <v>315</v>
      </c>
      <c r="C74" s="45" t="s">
        <v>83</v>
      </c>
      <c r="D74" s="121">
        <v>1694.98</v>
      </c>
      <c r="E74" s="93">
        <v>1428.25</v>
      </c>
      <c r="F74" s="13">
        <v>118.67530194293717</v>
      </c>
      <c r="G74" s="78">
        <v>7.9285133473527575E-3</v>
      </c>
      <c r="H74" s="122">
        <v>42843.474000000002</v>
      </c>
      <c r="I74" s="93">
        <v>42067.728999999999</v>
      </c>
      <c r="J74" s="76">
        <v>101.84403821751349</v>
      </c>
      <c r="K74" s="77">
        <v>4.0007753357242312E-2</v>
      </c>
      <c r="L74" s="78">
        <v>3.9562151285864449</v>
      </c>
      <c r="M74" s="6"/>
    </row>
    <row r="75" spans="1:13" x14ac:dyDescent="0.4">
      <c r="A75" s="11"/>
      <c r="B75" s="81">
        <v>316</v>
      </c>
      <c r="C75" s="45" t="s">
        <v>84</v>
      </c>
      <c r="D75" s="121">
        <v>14887.864</v>
      </c>
      <c r="E75" s="93">
        <v>12198.047</v>
      </c>
      <c r="F75" s="13">
        <v>122.05121032899775</v>
      </c>
      <c r="G75" s="78">
        <v>6.9640130525181781E-2</v>
      </c>
      <c r="H75" s="122">
        <v>53412.368999999999</v>
      </c>
      <c r="I75" s="93">
        <v>46124.538999999997</v>
      </c>
      <c r="J75" s="76">
        <v>115.80033135940937</v>
      </c>
      <c r="K75" s="77">
        <v>4.9877115127919258E-2</v>
      </c>
      <c r="L75" s="78">
        <v>27.873438828373253</v>
      </c>
      <c r="M75" s="6"/>
    </row>
    <row r="76" spans="1:13" x14ac:dyDescent="0.4">
      <c r="A76" s="11"/>
      <c r="B76" s="81">
        <v>317</v>
      </c>
      <c r="C76" s="45" t="s">
        <v>85</v>
      </c>
      <c r="D76" s="121">
        <v>288.98700000000002</v>
      </c>
      <c r="E76" s="93">
        <v>99.269000000000005</v>
      </c>
      <c r="F76" s="13">
        <v>291.11505102297798</v>
      </c>
      <c r="G76" s="78">
        <v>1.3517783612263458E-3</v>
      </c>
      <c r="H76" s="122">
        <v>2151.509</v>
      </c>
      <c r="I76" s="93">
        <v>1814.201</v>
      </c>
      <c r="J76" s="76">
        <v>118.59264767244643</v>
      </c>
      <c r="K76" s="77">
        <v>2.0091050837261018E-3</v>
      </c>
      <c r="L76" s="78">
        <v>13.431828544523869</v>
      </c>
      <c r="M76" s="6"/>
    </row>
    <row r="77" spans="1:13" x14ac:dyDescent="0.4">
      <c r="A77" s="11"/>
      <c r="B77" s="81">
        <v>319</v>
      </c>
      <c r="C77" s="45" t="s">
        <v>86</v>
      </c>
      <c r="D77" s="121">
        <v>3909.0709999999999</v>
      </c>
      <c r="E77" s="93">
        <v>3328.5540000000001</v>
      </c>
      <c r="F77" s="13">
        <v>117.44051621214497</v>
      </c>
      <c r="G77" s="78">
        <v>1.8285243247265211E-2</v>
      </c>
      <c r="H77" s="122">
        <v>16549.100999999999</v>
      </c>
      <c r="I77" s="93">
        <v>16517.95</v>
      </c>
      <c r="J77" s="76">
        <v>100.18858877766309</v>
      </c>
      <c r="K77" s="77">
        <v>1.5453750344617061E-2</v>
      </c>
      <c r="L77" s="78">
        <v>23.621047451459752</v>
      </c>
      <c r="M77" s="6"/>
    </row>
    <row r="78" spans="1:13" x14ac:dyDescent="0.4">
      <c r="A78" s="11"/>
      <c r="B78" s="81">
        <v>320</v>
      </c>
      <c r="C78" s="45" t="s">
        <v>87</v>
      </c>
      <c r="D78" s="121">
        <v>8488.3439999999991</v>
      </c>
      <c r="E78" s="93">
        <v>7874.89</v>
      </c>
      <c r="F78" s="13">
        <v>107.7900008762027</v>
      </c>
      <c r="G78" s="78">
        <v>3.9705452985239753E-2</v>
      </c>
      <c r="H78" s="122">
        <v>35973.881000000001</v>
      </c>
      <c r="I78" s="93">
        <v>27178.986000000001</v>
      </c>
      <c r="J78" s="76">
        <v>132.35917263432859</v>
      </c>
      <c r="K78" s="77">
        <v>3.3592844463331467E-2</v>
      </c>
      <c r="L78" s="78">
        <v>23.595852779965551</v>
      </c>
      <c r="M78" s="6"/>
    </row>
    <row r="79" spans="1:13" x14ac:dyDescent="0.4">
      <c r="A79" s="11"/>
      <c r="B79" s="81">
        <v>321</v>
      </c>
      <c r="C79" s="45" t="s">
        <v>88</v>
      </c>
      <c r="D79" s="121">
        <v>41.156999999999996</v>
      </c>
      <c r="E79" s="93">
        <v>35.015000000000001</v>
      </c>
      <c r="F79" s="13">
        <v>117.54105383407109</v>
      </c>
      <c r="G79" s="78">
        <v>1.9251780188379649E-4</v>
      </c>
      <c r="H79" s="122">
        <v>1787.0550000000001</v>
      </c>
      <c r="I79" s="93">
        <v>2296.6280000000002</v>
      </c>
      <c r="J79" s="76">
        <v>77.812122816581521</v>
      </c>
      <c r="K79" s="77">
        <v>1.6687735377347475E-3</v>
      </c>
      <c r="L79" s="78">
        <v>2.3030628604044079</v>
      </c>
      <c r="M79" s="6"/>
    </row>
    <row r="80" spans="1:13" x14ac:dyDescent="0.4">
      <c r="A80" s="11"/>
      <c r="B80" s="81">
        <v>322</v>
      </c>
      <c r="C80" s="45" t="s">
        <v>89</v>
      </c>
      <c r="D80" s="121">
        <v>234.10599999999999</v>
      </c>
      <c r="E80" s="93">
        <v>974.64099999999996</v>
      </c>
      <c r="F80" s="13">
        <v>24.019715977472732</v>
      </c>
      <c r="G80" s="78">
        <v>1.0950645704936722E-3</v>
      </c>
      <c r="H80" s="122">
        <v>471.37099999999998</v>
      </c>
      <c r="I80" s="93">
        <v>1397.732</v>
      </c>
      <c r="J80" s="76">
        <v>33.72399000666794</v>
      </c>
      <c r="K80" s="77">
        <v>4.4017193161685874E-4</v>
      </c>
      <c r="L80" s="78">
        <v>49.664913624300183</v>
      </c>
      <c r="M80" s="6"/>
    </row>
    <row r="81" spans="1:13" x14ac:dyDescent="0.4">
      <c r="A81" s="11"/>
      <c r="B81" s="81">
        <v>323</v>
      </c>
      <c r="C81" s="45" t="s">
        <v>90</v>
      </c>
      <c r="D81" s="121">
        <v>22997.578000000001</v>
      </c>
      <c r="E81" s="93">
        <v>20422.613000000001</v>
      </c>
      <c r="F81" s="13">
        <v>112.6084012853791</v>
      </c>
      <c r="G81" s="78">
        <v>0.10757448709116695</v>
      </c>
      <c r="H81" s="122">
        <v>54490.103000000003</v>
      </c>
      <c r="I81" s="93">
        <v>50839.712</v>
      </c>
      <c r="J81" s="76">
        <v>107.18019606405325</v>
      </c>
      <c r="K81" s="77">
        <v>5.0883516150784826E-2</v>
      </c>
      <c r="L81" s="78">
        <v>42.205055108814896</v>
      </c>
      <c r="M81" s="6"/>
    </row>
    <row r="82" spans="1:13" x14ac:dyDescent="0.4">
      <c r="A82" s="11"/>
      <c r="B82" s="81">
        <v>324</v>
      </c>
      <c r="C82" s="45" t="s">
        <v>91</v>
      </c>
      <c r="D82" s="121">
        <v>84715.247000000003</v>
      </c>
      <c r="E82" s="93">
        <v>90949.239000000001</v>
      </c>
      <c r="F82" s="13">
        <v>93.145635885969313</v>
      </c>
      <c r="G82" s="78">
        <v>0.39626778284332892</v>
      </c>
      <c r="H82" s="122">
        <v>126374.88800000001</v>
      </c>
      <c r="I82" s="93">
        <v>129184.414</v>
      </c>
      <c r="J82" s="76">
        <v>97.825181913972997</v>
      </c>
      <c r="K82" s="77">
        <v>0.11801039639439886</v>
      </c>
      <c r="L82" s="78">
        <v>67.03487404871133</v>
      </c>
      <c r="M82" s="6"/>
    </row>
    <row r="83" spans="1:13" x14ac:dyDescent="0.4">
      <c r="A83" s="11"/>
      <c r="B83" s="81">
        <v>325</v>
      </c>
      <c r="C83" s="45" t="s">
        <v>92</v>
      </c>
      <c r="D83" s="141">
        <v>4.8360000000000003</v>
      </c>
      <c r="E83" s="102">
        <v>2.4420000000000002</v>
      </c>
      <c r="F83" s="13">
        <v>198.03439803439804</v>
      </c>
      <c r="G83" s="78">
        <v>2.2621087297666013E-5</v>
      </c>
      <c r="H83" s="122">
        <v>221.059</v>
      </c>
      <c r="I83" s="93">
        <v>195.297</v>
      </c>
      <c r="J83" s="76">
        <v>113.19119085290608</v>
      </c>
      <c r="K83" s="77">
        <v>2.064275634930685E-4</v>
      </c>
      <c r="L83" s="78">
        <v>2.1876512605232086</v>
      </c>
      <c r="M83" s="6"/>
    </row>
    <row r="84" spans="1:13" x14ac:dyDescent="0.4">
      <c r="A84" s="11"/>
      <c r="B84" s="81">
        <v>326</v>
      </c>
      <c r="C84" s="45" t="s">
        <v>93</v>
      </c>
      <c r="D84" s="121">
        <v>2571.3069999999998</v>
      </c>
      <c r="E84" s="93">
        <v>1804.7809999999999</v>
      </c>
      <c r="F84" s="13">
        <v>142.47196751295584</v>
      </c>
      <c r="G84" s="78">
        <v>1.2027659246505312E-2</v>
      </c>
      <c r="H84" s="122">
        <v>5081.3779999999997</v>
      </c>
      <c r="I84" s="93">
        <v>3498.96</v>
      </c>
      <c r="J84" s="76">
        <v>145.22538125614469</v>
      </c>
      <c r="K84" s="77">
        <v>4.7450521341690739E-3</v>
      </c>
      <c r="L84" s="78">
        <v>50.602553086977586</v>
      </c>
      <c r="M84" s="6"/>
    </row>
    <row r="85" spans="1:13" x14ac:dyDescent="0.4">
      <c r="A85" s="11"/>
      <c r="B85" s="81">
        <v>327</v>
      </c>
      <c r="C85" s="45" t="s">
        <v>94</v>
      </c>
      <c r="D85" s="121">
        <v>3360.1390000000001</v>
      </c>
      <c r="E85" s="93">
        <v>2859.0509999999999</v>
      </c>
      <c r="F85" s="13">
        <v>117.52637501044927</v>
      </c>
      <c r="G85" s="78">
        <v>1.5717534667347433E-2</v>
      </c>
      <c r="H85" s="122">
        <v>4784.8270000000002</v>
      </c>
      <c r="I85" s="93">
        <v>4547.07</v>
      </c>
      <c r="J85" s="76">
        <v>105.2287956860132</v>
      </c>
      <c r="K85" s="77">
        <v>4.4681292295081793E-3</v>
      </c>
      <c r="L85" s="78">
        <v>70.224879603797589</v>
      </c>
      <c r="M85" s="6"/>
    </row>
    <row r="86" spans="1:13" x14ac:dyDescent="0.4">
      <c r="A86" s="11"/>
      <c r="B86" s="81">
        <v>328</v>
      </c>
      <c r="C86" s="45" t="s">
        <v>95</v>
      </c>
      <c r="D86" s="121">
        <v>1085.9390000000001</v>
      </c>
      <c r="E86" s="93">
        <v>876.35500000000002</v>
      </c>
      <c r="F86" s="13">
        <v>123.91542240302161</v>
      </c>
      <c r="G86" s="78">
        <v>5.0796362528825745E-3</v>
      </c>
      <c r="H86" s="122">
        <v>3036.7350000000001</v>
      </c>
      <c r="I86" s="93">
        <v>2686.7359999999999</v>
      </c>
      <c r="J86" s="76">
        <v>113.02692188588684</v>
      </c>
      <c r="K86" s="77">
        <v>2.8357398116526512E-3</v>
      </c>
      <c r="L86" s="78">
        <v>35.760084432787188</v>
      </c>
      <c r="M86" s="6"/>
    </row>
    <row r="87" spans="1:13" x14ac:dyDescent="0.4">
      <c r="A87" s="11"/>
      <c r="B87" s="81">
        <v>329</v>
      </c>
      <c r="C87" s="45" t="s">
        <v>96</v>
      </c>
      <c r="D87" s="121">
        <v>632.86300000000006</v>
      </c>
      <c r="E87" s="93">
        <v>449.61099999999999</v>
      </c>
      <c r="F87" s="13">
        <v>140.75789960654879</v>
      </c>
      <c r="G87" s="78">
        <v>2.9603079343388764E-3</v>
      </c>
      <c r="H87" s="122">
        <v>3349.7310000000002</v>
      </c>
      <c r="I87" s="93">
        <v>1942.895</v>
      </c>
      <c r="J87" s="76">
        <v>172.40926555475207</v>
      </c>
      <c r="K87" s="77">
        <v>3.1280192558873414E-3</v>
      </c>
      <c r="L87" s="78">
        <v>18.892949911500356</v>
      </c>
      <c r="M87" s="6"/>
    </row>
    <row r="88" spans="1:13" x14ac:dyDescent="0.4">
      <c r="A88" s="11"/>
      <c r="B88" s="81">
        <v>330</v>
      </c>
      <c r="C88" s="45" t="s">
        <v>97</v>
      </c>
      <c r="D88" s="121">
        <v>952.774</v>
      </c>
      <c r="E88" s="93">
        <v>996.78</v>
      </c>
      <c r="F88" s="13">
        <v>95.585184293424831</v>
      </c>
      <c r="G88" s="78">
        <v>4.456737764463696E-3</v>
      </c>
      <c r="H88" s="122">
        <v>3536.442</v>
      </c>
      <c r="I88" s="93">
        <v>2729.4989999999998</v>
      </c>
      <c r="J88" s="76">
        <v>129.56377708876246</v>
      </c>
      <c r="K88" s="77">
        <v>3.302372242227433E-3</v>
      </c>
      <c r="L88" s="78">
        <v>26.94159836355297</v>
      </c>
      <c r="M88" s="6"/>
    </row>
    <row r="89" spans="1:13" x14ac:dyDescent="0.4">
      <c r="A89" s="11"/>
      <c r="B89" s="81">
        <v>331</v>
      </c>
      <c r="C89" s="45" t="s">
        <v>98</v>
      </c>
      <c r="D89" s="121">
        <v>808.50400000000002</v>
      </c>
      <c r="E89" s="93">
        <v>744.77099999999996</v>
      </c>
      <c r="F89" s="13">
        <v>108.55739549472254</v>
      </c>
      <c r="G89" s="78">
        <v>3.7818940373267494E-3</v>
      </c>
      <c r="H89" s="122">
        <v>2882.7220000000002</v>
      </c>
      <c r="I89" s="93">
        <v>2661.1660000000002</v>
      </c>
      <c r="J89" s="76">
        <v>108.32552347354505</v>
      </c>
      <c r="K89" s="77">
        <v>2.6919206125417443E-3</v>
      </c>
      <c r="L89" s="78">
        <v>28.046547672651055</v>
      </c>
      <c r="M89" s="6"/>
    </row>
    <row r="90" spans="1:13" x14ac:dyDescent="0.4">
      <c r="A90" s="11"/>
      <c r="B90" s="81">
        <v>332</v>
      </c>
      <c r="C90" s="45" t="s">
        <v>99</v>
      </c>
      <c r="D90" s="121">
        <v>116.878</v>
      </c>
      <c r="E90" s="93">
        <v>23.021999999999998</v>
      </c>
      <c r="F90" s="13">
        <v>507.67961080705419</v>
      </c>
      <c r="G90" s="78">
        <v>5.467136975137733E-4</v>
      </c>
      <c r="H90" s="122">
        <v>491.82499999999999</v>
      </c>
      <c r="I90" s="93">
        <v>331.82600000000002</v>
      </c>
      <c r="J90" s="76">
        <v>148.21774062309763</v>
      </c>
      <c r="K90" s="77">
        <v>4.5927212379943098E-4</v>
      </c>
      <c r="L90" s="78">
        <v>23.764143750317697</v>
      </c>
      <c r="M90" s="6"/>
    </row>
    <row r="91" spans="1:13" x14ac:dyDescent="0.4">
      <c r="A91" s="11"/>
      <c r="B91" s="81">
        <v>333</v>
      </c>
      <c r="C91" s="45" t="s">
        <v>100</v>
      </c>
      <c r="D91" s="121">
        <v>206.98400000000001</v>
      </c>
      <c r="E91" s="93">
        <v>229.02199999999999</v>
      </c>
      <c r="F91" s="13">
        <v>90.377343661307648</v>
      </c>
      <c r="G91" s="78">
        <v>9.6819750480150991E-4</v>
      </c>
      <c r="H91" s="122">
        <v>929.63199999999995</v>
      </c>
      <c r="I91" s="93">
        <v>763.84900000000005</v>
      </c>
      <c r="J91" s="76">
        <v>121.70363514254778</v>
      </c>
      <c r="K91" s="77">
        <v>8.6810158693013278E-4</v>
      </c>
      <c r="L91" s="78">
        <v>22.265154383670101</v>
      </c>
      <c r="M91" s="6"/>
    </row>
    <row r="92" spans="1:13" x14ac:dyDescent="0.4">
      <c r="A92" s="11"/>
      <c r="B92" s="81">
        <v>334</v>
      </c>
      <c r="C92" s="45" t="s">
        <v>101</v>
      </c>
      <c r="D92" s="121">
        <v>42.372</v>
      </c>
      <c r="E92" s="93">
        <v>20.576000000000001</v>
      </c>
      <c r="F92" s="13">
        <v>205.92923794712283</v>
      </c>
      <c r="G92" s="78">
        <v>1.982011395733466E-4</v>
      </c>
      <c r="H92" s="122">
        <v>104.268</v>
      </c>
      <c r="I92" s="93">
        <v>71.302000000000007</v>
      </c>
      <c r="J92" s="76">
        <v>146.23432722784773</v>
      </c>
      <c r="K92" s="77">
        <v>9.7366717438761898E-5</v>
      </c>
      <c r="L92" s="78">
        <v>40.637587754632293</v>
      </c>
      <c r="M92" s="6"/>
    </row>
    <row r="93" spans="1:13" x14ac:dyDescent="0.4">
      <c r="A93" s="11"/>
      <c r="B93" s="81">
        <v>335</v>
      </c>
      <c r="C93" s="45" t="s">
        <v>102</v>
      </c>
      <c r="D93" s="121">
        <v>375.34399999999999</v>
      </c>
      <c r="E93" s="93">
        <v>445.21499999999997</v>
      </c>
      <c r="F93" s="13">
        <v>84.306234066686883</v>
      </c>
      <c r="G93" s="78">
        <v>1.7557256804497832E-3</v>
      </c>
      <c r="H93" s="122">
        <v>1290.3499999999999</v>
      </c>
      <c r="I93" s="93">
        <v>1057.6849999999999</v>
      </c>
      <c r="J93" s="76">
        <v>121.99757016503024</v>
      </c>
      <c r="K93" s="77">
        <v>1.2049444110091916E-3</v>
      </c>
      <c r="L93" s="78">
        <v>29.088541868485297</v>
      </c>
      <c r="M93" s="6"/>
    </row>
    <row r="94" spans="1:13" x14ac:dyDescent="0.4">
      <c r="A94" s="11"/>
      <c r="B94" s="81">
        <v>336</v>
      </c>
      <c r="C94" s="45" t="s">
        <v>103</v>
      </c>
      <c r="D94" s="121">
        <v>590.096</v>
      </c>
      <c r="E94" s="93">
        <v>300.18</v>
      </c>
      <c r="F94" s="13">
        <v>196.58071823572521</v>
      </c>
      <c r="G94" s="78">
        <v>2.760259125310902E-3</v>
      </c>
      <c r="H94" s="122">
        <v>2061.8359999999998</v>
      </c>
      <c r="I94" s="93">
        <v>984.51700000000005</v>
      </c>
      <c r="J94" s="76">
        <v>209.42614500308267</v>
      </c>
      <c r="K94" s="77">
        <v>1.9253673535223369E-3</v>
      </c>
      <c r="L94" s="78">
        <v>28.619929034122986</v>
      </c>
      <c r="M94" s="6"/>
    </row>
    <row r="95" spans="1:13" x14ac:dyDescent="0.4">
      <c r="A95" s="11"/>
      <c r="B95" s="81">
        <v>337</v>
      </c>
      <c r="C95" s="45" t="s">
        <v>104</v>
      </c>
      <c r="D95" s="121">
        <v>101.44799999999999</v>
      </c>
      <c r="E95" s="93">
        <v>34.219000000000001</v>
      </c>
      <c r="F95" s="13">
        <v>296.46687512785292</v>
      </c>
      <c r="G95" s="78">
        <v>4.7453764767858169E-4</v>
      </c>
      <c r="H95" s="122">
        <v>403.67599999999999</v>
      </c>
      <c r="I95" s="93">
        <v>338.53300000000002</v>
      </c>
      <c r="J95" s="76">
        <v>119.2427326139549</v>
      </c>
      <c r="K95" s="77">
        <v>3.7695752319800557E-4</v>
      </c>
      <c r="L95" s="78">
        <v>25.131045690107907</v>
      </c>
      <c r="M95" s="6"/>
    </row>
    <row r="96" spans="1:13" x14ac:dyDescent="0.4">
      <c r="A96" s="11"/>
      <c r="B96" s="81">
        <v>338</v>
      </c>
      <c r="C96" s="45" t="s">
        <v>105</v>
      </c>
      <c r="D96" s="138">
        <v>45.722000000000001</v>
      </c>
      <c r="E96" s="99"/>
      <c r="F96" s="13" t="s">
        <v>308</v>
      </c>
      <c r="G96" s="78">
        <v>2.1387124760626248E-4</v>
      </c>
      <c r="H96" s="122">
        <v>293.27800000000002</v>
      </c>
      <c r="I96" s="93">
        <v>273.85599999999999</v>
      </c>
      <c r="J96" s="76">
        <v>107.09204837578874</v>
      </c>
      <c r="K96" s="77">
        <v>2.7386653773933721E-4</v>
      </c>
      <c r="L96" s="78">
        <v>15.589986292868883</v>
      </c>
      <c r="M96" s="6"/>
    </row>
    <row r="97" spans="1:13" x14ac:dyDescent="0.4">
      <c r="A97" s="11"/>
      <c r="B97" s="81">
        <v>401</v>
      </c>
      <c r="C97" s="45" t="s">
        <v>106</v>
      </c>
      <c r="D97" s="121">
        <v>37627.991000000002</v>
      </c>
      <c r="E97" s="93">
        <v>34263.99</v>
      </c>
      <c r="F97" s="13">
        <v>109.81789044416604</v>
      </c>
      <c r="G97" s="78">
        <v>0.17601035344226446</v>
      </c>
      <c r="H97" s="122">
        <v>156056.429</v>
      </c>
      <c r="I97" s="93">
        <v>136251.29699999999</v>
      </c>
      <c r="J97" s="76">
        <v>114.53573832768727</v>
      </c>
      <c r="K97" s="77">
        <v>0.14572737778556419</v>
      </c>
      <c r="L97" s="78">
        <v>24.111785231225561</v>
      </c>
      <c r="M97" s="6"/>
    </row>
    <row r="98" spans="1:13" x14ac:dyDescent="0.4">
      <c r="A98" s="11"/>
      <c r="B98" s="81">
        <v>402</v>
      </c>
      <c r="C98" s="45" t="s">
        <v>107</v>
      </c>
      <c r="D98" s="121">
        <v>7473.8450000000003</v>
      </c>
      <c r="E98" s="93">
        <v>6154.1</v>
      </c>
      <c r="F98" s="13">
        <v>121.44497164491965</v>
      </c>
      <c r="G98" s="78">
        <v>3.4959987633214354E-2</v>
      </c>
      <c r="H98" s="122">
        <v>10543.199000000001</v>
      </c>
      <c r="I98" s="93">
        <v>8273.5220000000008</v>
      </c>
      <c r="J98" s="76">
        <v>127.4330206652016</v>
      </c>
      <c r="K98" s="77">
        <v>9.845366535597087E-3</v>
      </c>
      <c r="L98" s="78">
        <v>70.8878301547756</v>
      </c>
      <c r="M98" s="6"/>
    </row>
    <row r="99" spans="1:13" x14ac:dyDescent="0.4">
      <c r="A99" s="11"/>
      <c r="B99" s="81">
        <v>403</v>
      </c>
      <c r="C99" s="45" t="s">
        <v>108</v>
      </c>
      <c r="D99" s="121">
        <v>4777.2259999999997</v>
      </c>
      <c r="E99" s="93">
        <v>3826.0450000000001</v>
      </c>
      <c r="F99" s="13">
        <v>124.86068512001296</v>
      </c>
      <c r="G99" s="78">
        <v>2.2346163438105832E-2</v>
      </c>
      <c r="H99" s="122">
        <v>27869.366999999998</v>
      </c>
      <c r="I99" s="93">
        <v>21816.210999999999</v>
      </c>
      <c r="J99" s="76">
        <v>127.7461379521861</v>
      </c>
      <c r="K99" s="77">
        <v>2.6024751427918009E-2</v>
      </c>
      <c r="L99" s="78">
        <v>17.141494458772602</v>
      </c>
      <c r="M99" s="6"/>
    </row>
    <row r="100" spans="1:13" x14ac:dyDescent="0.4">
      <c r="A100" s="11"/>
      <c r="B100" s="81">
        <v>404</v>
      </c>
      <c r="C100" s="45" t="s">
        <v>109</v>
      </c>
      <c r="D100" s="121">
        <v>1850.9770000000001</v>
      </c>
      <c r="E100" s="93">
        <v>2155.8560000000002</v>
      </c>
      <c r="F100" s="13">
        <v>85.858099984414537</v>
      </c>
      <c r="G100" s="78">
        <v>8.6582118078932877E-3</v>
      </c>
      <c r="H100" s="122">
        <v>10482.5</v>
      </c>
      <c r="I100" s="93">
        <v>8274.0319999999992</v>
      </c>
      <c r="J100" s="76">
        <v>126.69155739305819</v>
      </c>
      <c r="K100" s="77">
        <v>9.7886850764551114E-3</v>
      </c>
      <c r="L100" s="78">
        <v>17.657782017648461</v>
      </c>
      <c r="M100" s="6"/>
    </row>
    <row r="101" spans="1:13" x14ac:dyDescent="0.4">
      <c r="A101" s="11"/>
      <c r="B101" s="81">
        <v>405</v>
      </c>
      <c r="C101" s="45" t="s">
        <v>110</v>
      </c>
      <c r="D101" s="121">
        <v>342.44900000000001</v>
      </c>
      <c r="E101" s="93">
        <v>473.94799999999998</v>
      </c>
      <c r="F101" s="13">
        <v>72.254551132191722</v>
      </c>
      <c r="G101" s="78">
        <v>1.6018545748549273E-3</v>
      </c>
      <c r="H101" s="122">
        <v>622.35599999999999</v>
      </c>
      <c r="I101" s="93">
        <v>723.62800000000004</v>
      </c>
      <c r="J101" s="76">
        <v>86.004963876466917</v>
      </c>
      <c r="K101" s="77">
        <v>5.8116354776458835E-4</v>
      </c>
      <c r="L101" s="78">
        <v>55.024616136102168</v>
      </c>
      <c r="M101" s="6"/>
    </row>
    <row r="102" spans="1:13" x14ac:dyDescent="0.4">
      <c r="A102" s="11"/>
      <c r="B102" s="81">
        <v>406</v>
      </c>
      <c r="C102" s="45" t="s">
        <v>111</v>
      </c>
      <c r="D102" s="121">
        <v>13214.142</v>
      </c>
      <c r="E102" s="93">
        <v>11962.966</v>
      </c>
      <c r="F102" s="13">
        <v>110.45874409406495</v>
      </c>
      <c r="G102" s="78">
        <v>6.181105453799729E-2</v>
      </c>
      <c r="H102" s="122">
        <v>58550.116999999998</v>
      </c>
      <c r="I102" s="93">
        <v>78286.53</v>
      </c>
      <c r="J102" s="76">
        <v>74.789516153034242</v>
      </c>
      <c r="K102" s="77">
        <v>5.4674806248757521E-2</v>
      </c>
      <c r="L102" s="78">
        <v>22.568942091097785</v>
      </c>
      <c r="M102" s="6"/>
    </row>
    <row r="103" spans="1:13" x14ac:dyDescent="0.4">
      <c r="A103" s="11"/>
      <c r="B103" s="81">
        <v>407</v>
      </c>
      <c r="C103" s="45" t="s">
        <v>112</v>
      </c>
      <c r="D103" s="121">
        <v>30813.792000000001</v>
      </c>
      <c r="E103" s="93">
        <v>28165.138999999999</v>
      </c>
      <c r="F103" s="13">
        <v>109.4040118175877</v>
      </c>
      <c r="G103" s="78">
        <v>0.14413595508770111</v>
      </c>
      <c r="H103" s="122">
        <v>118419.72900000001</v>
      </c>
      <c r="I103" s="93">
        <v>111625.341</v>
      </c>
      <c r="J103" s="76">
        <v>106.08677916603185</v>
      </c>
      <c r="K103" s="77">
        <v>0.11058177286145086</v>
      </c>
      <c r="L103" s="78">
        <v>26.02082631011594</v>
      </c>
      <c r="M103" s="6"/>
    </row>
    <row r="104" spans="1:13" x14ac:dyDescent="0.4">
      <c r="A104" s="11"/>
      <c r="B104" s="81">
        <v>408</v>
      </c>
      <c r="C104" s="45" t="s">
        <v>113</v>
      </c>
      <c r="D104" s="121">
        <v>6557.0739999999996</v>
      </c>
      <c r="E104" s="93">
        <v>7682.768</v>
      </c>
      <c r="F104" s="13">
        <v>85.347806936250066</v>
      </c>
      <c r="G104" s="78">
        <v>3.0671659092484711E-2</v>
      </c>
      <c r="H104" s="122">
        <v>12956.965</v>
      </c>
      <c r="I104" s="93">
        <v>16988.643</v>
      </c>
      <c r="J104" s="76">
        <v>76.2683929493368</v>
      </c>
      <c r="K104" s="77">
        <v>1.2099370372683159E-2</v>
      </c>
      <c r="L104" s="78">
        <v>50.606557940073152</v>
      </c>
      <c r="M104" s="6"/>
    </row>
    <row r="105" spans="1:13" x14ac:dyDescent="0.4">
      <c r="A105" s="11"/>
      <c r="B105" s="81">
        <v>409</v>
      </c>
      <c r="C105" s="45" t="s">
        <v>114</v>
      </c>
      <c r="D105" s="121">
        <v>37182.173000000003</v>
      </c>
      <c r="E105" s="93">
        <v>39816.550000000003</v>
      </c>
      <c r="F105" s="13">
        <v>93.383713556297565</v>
      </c>
      <c r="G105" s="78">
        <v>0.17392497546524405</v>
      </c>
      <c r="H105" s="122">
        <v>249741.092</v>
      </c>
      <c r="I105" s="93">
        <v>286054.08100000001</v>
      </c>
      <c r="J105" s="76">
        <v>87.30555114856061</v>
      </c>
      <c r="K105" s="77">
        <v>0.23321124733966164</v>
      </c>
      <c r="L105" s="78">
        <v>14.888287987465034</v>
      </c>
      <c r="M105" s="6"/>
    </row>
    <row r="106" spans="1:13" x14ac:dyDescent="0.4">
      <c r="A106" s="11"/>
      <c r="B106" s="81">
        <v>410</v>
      </c>
      <c r="C106" s="45" t="s">
        <v>115</v>
      </c>
      <c r="D106" s="121">
        <v>315632.21000000002</v>
      </c>
      <c r="E106" s="93">
        <v>264158.66899999999</v>
      </c>
      <c r="F106" s="13">
        <v>119.48584204896946</v>
      </c>
      <c r="G106" s="78">
        <v>1.476415172945668</v>
      </c>
      <c r="H106" s="122">
        <v>702402.73300000001</v>
      </c>
      <c r="I106" s="93">
        <v>595383.04399999999</v>
      </c>
      <c r="J106" s="76">
        <v>117.97493060618636</v>
      </c>
      <c r="K106" s="77">
        <v>0.65591215360633282</v>
      </c>
      <c r="L106" s="78">
        <v>44.936073732503544</v>
      </c>
      <c r="M106" s="6"/>
    </row>
    <row r="107" spans="1:13" x14ac:dyDescent="0.4">
      <c r="A107" s="11"/>
      <c r="B107" s="81">
        <v>411</v>
      </c>
      <c r="C107" s="45" t="s">
        <v>116</v>
      </c>
      <c r="D107" s="121">
        <v>5189.5749999999998</v>
      </c>
      <c r="E107" s="93">
        <v>4119.652</v>
      </c>
      <c r="F107" s="13">
        <v>125.97119853812895</v>
      </c>
      <c r="G107" s="78">
        <v>2.4274985341766975E-2</v>
      </c>
      <c r="H107" s="122">
        <v>16837.019</v>
      </c>
      <c r="I107" s="93">
        <v>15551.342000000001</v>
      </c>
      <c r="J107" s="76">
        <v>108.26730580550542</v>
      </c>
      <c r="K107" s="77">
        <v>1.5722611649634264E-2</v>
      </c>
      <c r="L107" s="78">
        <v>30.82240983394982</v>
      </c>
      <c r="M107" s="6"/>
    </row>
    <row r="108" spans="1:13" x14ac:dyDescent="0.4">
      <c r="A108" s="11"/>
      <c r="B108" s="81">
        <v>412</v>
      </c>
      <c r="C108" s="45" t="s">
        <v>117</v>
      </c>
      <c r="D108" s="121">
        <v>1584.1769999999999</v>
      </c>
      <c r="E108" s="93">
        <v>2454.3110000000001</v>
      </c>
      <c r="F108" s="13">
        <v>64.546709850544602</v>
      </c>
      <c r="G108" s="78">
        <v>7.4102163382867335E-3</v>
      </c>
      <c r="H108" s="122">
        <v>10104.067999999999</v>
      </c>
      <c r="I108" s="93">
        <v>10706.380999999999</v>
      </c>
      <c r="J108" s="76">
        <v>94.374261480139737</v>
      </c>
      <c r="K108" s="77">
        <v>9.4353007052790493E-3</v>
      </c>
      <c r="L108" s="78">
        <v>15.678605884283439</v>
      </c>
      <c r="M108" s="6"/>
    </row>
    <row r="109" spans="1:13" x14ac:dyDescent="0.4">
      <c r="A109" s="11"/>
      <c r="B109" s="81">
        <v>413</v>
      </c>
      <c r="C109" s="45" t="s">
        <v>118</v>
      </c>
      <c r="D109" s="121">
        <v>105784.84299999999</v>
      </c>
      <c r="E109" s="93">
        <v>87321.426999999996</v>
      </c>
      <c r="F109" s="13">
        <v>121.14419866271768</v>
      </c>
      <c r="G109" s="78">
        <v>0.49482385613583396</v>
      </c>
      <c r="H109" s="122">
        <v>142215.94699999999</v>
      </c>
      <c r="I109" s="93">
        <v>126820.63</v>
      </c>
      <c r="J109" s="76">
        <v>112.13944213965819</v>
      </c>
      <c r="K109" s="77">
        <v>0.13280296856979071</v>
      </c>
      <c r="L109" s="78">
        <v>74.383249720933193</v>
      </c>
      <c r="M109" s="6"/>
    </row>
    <row r="110" spans="1:13" x14ac:dyDescent="0.4">
      <c r="A110" s="11"/>
      <c r="B110" s="81">
        <v>414</v>
      </c>
      <c r="C110" s="45" t="s">
        <v>119</v>
      </c>
      <c r="D110" s="142" t="s">
        <v>306</v>
      </c>
      <c r="E110" s="103">
        <v>0.72</v>
      </c>
      <c r="F110" s="13" t="s">
        <v>309</v>
      </c>
      <c r="G110" s="78"/>
      <c r="H110" s="122">
        <v>1.512</v>
      </c>
      <c r="I110" s="93">
        <v>1.55</v>
      </c>
      <c r="J110" s="76">
        <v>97.548387096774192</v>
      </c>
      <c r="K110" s="77">
        <v>1.4119238574386005E-6</v>
      </c>
      <c r="L110" s="78"/>
      <c r="M110" s="6"/>
    </row>
    <row r="111" spans="1:13" ht="19.5" thickBot="1" x14ac:dyDescent="0.45">
      <c r="A111" s="20" t="s">
        <v>120</v>
      </c>
      <c r="B111" s="21" t="s">
        <v>121</v>
      </c>
      <c r="C111" s="22"/>
      <c r="D111" s="128">
        <v>1279915.7589999996</v>
      </c>
      <c r="E111" s="96">
        <v>1177338.2959999999</v>
      </c>
      <c r="F111" s="25">
        <v>108.71265831991587</v>
      </c>
      <c r="G111" s="24">
        <v>5.9869905124064191</v>
      </c>
      <c r="H111" s="129">
        <v>4678124.3480000002</v>
      </c>
      <c r="I111" s="97">
        <v>4352203.9279999984</v>
      </c>
      <c r="J111" s="25">
        <v>107.48862933336341</v>
      </c>
      <c r="K111" s="26">
        <v>4.3684890046333313</v>
      </c>
      <c r="L111" s="24">
        <v>27.359592515902047</v>
      </c>
      <c r="M111" s="6"/>
    </row>
    <row r="112" spans="1:13" x14ac:dyDescent="0.4">
      <c r="A112" s="27" t="s">
        <v>122</v>
      </c>
      <c r="B112" s="69">
        <v>201</v>
      </c>
      <c r="C112" s="82" t="s">
        <v>123</v>
      </c>
      <c r="D112" s="143">
        <v>5695.9579999999996</v>
      </c>
      <c r="E112" s="104">
        <v>8654.0120000000006</v>
      </c>
      <c r="F112" s="10">
        <v>65.818697732335011</v>
      </c>
      <c r="G112" s="74">
        <v>2.6643664839089969E-2</v>
      </c>
      <c r="H112" s="122">
        <v>8728.4030000000002</v>
      </c>
      <c r="I112" s="98">
        <v>13896.083000000001</v>
      </c>
      <c r="J112" s="72">
        <v>62.811966508835617</v>
      </c>
      <c r="K112" s="73">
        <v>8.1506881170890551E-3</v>
      </c>
      <c r="L112" s="74">
        <v>65.257733860363686</v>
      </c>
      <c r="M112" s="6"/>
    </row>
    <row r="113" spans="1:13" x14ac:dyDescent="0.4">
      <c r="A113" s="11"/>
      <c r="B113" s="81">
        <v>202</v>
      </c>
      <c r="C113" s="45" t="s">
        <v>124</v>
      </c>
      <c r="D113" s="121">
        <v>61363.146999999997</v>
      </c>
      <c r="E113" s="93">
        <v>56042.868999999999</v>
      </c>
      <c r="F113" s="13">
        <v>109.49322919210292</v>
      </c>
      <c r="G113" s="78">
        <v>0.28703496797901407</v>
      </c>
      <c r="H113" s="122">
        <v>142765.74900000001</v>
      </c>
      <c r="I113" s="93">
        <v>124337.47</v>
      </c>
      <c r="J113" s="76">
        <v>114.82117900581379</v>
      </c>
      <c r="K113" s="77">
        <v>0.13331638031626392</v>
      </c>
      <c r="L113" s="78">
        <v>42.981700743922822</v>
      </c>
      <c r="M113" s="6"/>
    </row>
    <row r="114" spans="1:13" x14ac:dyDescent="0.4">
      <c r="A114" s="11"/>
      <c r="B114" s="81">
        <v>203</v>
      </c>
      <c r="C114" s="45" t="s">
        <v>125</v>
      </c>
      <c r="D114" s="121">
        <v>114023.04300000001</v>
      </c>
      <c r="E114" s="93">
        <v>122523.48299999999</v>
      </c>
      <c r="F114" s="13">
        <v>93.062195269130569</v>
      </c>
      <c r="G114" s="78">
        <v>0.53335922449307804</v>
      </c>
      <c r="H114" s="122">
        <v>225988.06</v>
      </c>
      <c r="I114" s="93">
        <v>237137.94699999999</v>
      </c>
      <c r="J114" s="76">
        <v>95.298143067756257</v>
      </c>
      <c r="K114" s="77">
        <v>0.21103037923959383</v>
      </c>
      <c r="L114" s="78">
        <v>50.455339543159937</v>
      </c>
      <c r="M114" s="6"/>
    </row>
    <row r="115" spans="1:13" x14ac:dyDescent="0.4">
      <c r="A115" s="11"/>
      <c r="B115" s="81">
        <v>204</v>
      </c>
      <c r="C115" s="45" t="s">
        <v>126</v>
      </c>
      <c r="D115" s="121">
        <v>31438.055</v>
      </c>
      <c r="E115" s="93">
        <v>29014.511999999999</v>
      </c>
      <c r="F115" s="13">
        <v>108.35286493875893</v>
      </c>
      <c r="G115" s="78">
        <v>0.14705603528201516</v>
      </c>
      <c r="H115" s="122">
        <v>88173.222999999998</v>
      </c>
      <c r="I115" s="93">
        <v>83172.736999999994</v>
      </c>
      <c r="J115" s="76">
        <v>106.01216958869588</v>
      </c>
      <c r="K115" s="77">
        <v>8.2337220331318725E-2</v>
      </c>
      <c r="L115" s="78">
        <v>35.654877898701741</v>
      </c>
      <c r="M115" s="6"/>
    </row>
    <row r="116" spans="1:13" x14ac:dyDescent="0.4">
      <c r="A116" s="11"/>
      <c r="B116" s="81">
        <v>205</v>
      </c>
      <c r="C116" s="45" t="s">
        <v>127</v>
      </c>
      <c r="D116" s="121">
        <v>278854.20600000001</v>
      </c>
      <c r="E116" s="93">
        <v>340638.12900000002</v>
      </c>
      <c r="F116" s="13">
        <v>81.86229968401453</v>
      </c>
      <c r="G116" s="78">
        <v>1.3043807562546197</v>
      </c>
      <c r="H116" s="122">
        <v>1701712.432</v>
      </c>
      <c r="I116" s="93">
        <v>1689233.574</v>
      </c>
      <c r="J116" s="76">
        <v>100.73872898289909</v>
      </c>
      <c r="K116" s="77">
        <v>1.58907961722266</v>
      </c>
      <c r="L116" s="78">
        <v>16.386682071321907</v>
      </c>
      <c r="M116" s="6"/>
    </row>
    <row r="117" spans="1:13" x14ac:dyDescent="0.4">
      <c r="A117" s="11"/>
      <c r="B117" s="81">
        <v>206</v>
      </c>
      <c r="C117" s="45" t="s">
        <v>128</v>
      </c>
      <c r="D117" s="121">
        <v>43408.686000000002</v>
      </c>
      <c r="E117" s="93">
        <v>59518.072</v>
      </c>
      <c r="F117" s="13">
        <v>72.933622581054038</v>
      </c>
      <c r="G117" s="78">
        <v>0.20305038781699181</v>
      </c>
      <c r="H117" s="122">
        <v>230196.908</v>
      </c>
      <c r="I117" s="93">
        <v>246229.522</v>
      </c>
      <c r="J117" s="76">
        <v>93.488752335717066</v>
      </c>
      <c r="K117" s="77">
        <v>0.2149606523239409</v>
      </c>
      <c r="L117" s="78">
        <v>18.857197682255578</v>
      </c>
      <c r="M117" s="6"/>
    </row>
    <row r="118" spans="1:13" x14ac:dyDescent="0.4">
      <c r="A118" s="11"/>
      <c r="B118" s="81">
        <v>207</v>
      </c>
      <c r="C118" s="45" t="s">
        <v>129</v>
      </c>
      <c r="D118" s="121">
        <v>310374.17800000001</v>
      </c>
      <c r="E118" s="93">
        <v>355872.52100000001</v>
      </c>
      <c r="F118" s="13">
        <v>87.214988425588501</v>
      </c>
      <c r="G118" s="78">
        <v>1.4518199701156596</v>
      </c>
      <c r="H118" s="122">
        <v>1741979.203</v>
      </c>
      <c r="I118" s="93">
        <v>1887106.307</v>
      </c>
      <c r="J118" s="76">
        <v>92.30954273950185</v>
      </c>
      <c r="K118" s="77">
        <v>1.6266812142047478</v>
      </c>
      <c r="L118" s="78">
        <v>17.817329705514286</v>
      </c>
      <c r="M118" s="6"/>
    </row>
    <row r="119" spans="1:13" x14ac:dyDescent="0.4">
      <c r="A119" s="11"/>
      <c r="B119" s="81">
        <v>208</v>
      </c>
      <c r="C119" s="45" t="s">
        <v>130</v>
      </c>
      <c r="D119" s="121">
        <v>171136.91200000001</v>
      </c>
      <c r="E119" s="93">
        <v>192807.77</v>
      </c>
      <c r="F119" s="13">
        <v>88.760381389194023</v>
      </c>
      <c r="G119" s="78">
        <v>0.80051758192824352</v>
      </c>
      <c r="H119" s="122">
        <v>883006.99600000004</v>
      </c>
      <c r="I119" s="93">
        <v>897927.50699999998</v>
      </c>
      <c r="J119" s="76">
        <v>98.338339021392741</v>
      </c>
      <c r="K119" s="77">
        <v>0.82456259519681929</v>
      </c>
      <c r="L119" s="78">
        <v>19.381150180604006</v>
      </c>
      <c r="M119" s="6"/>
    </row>
    <row r="120" spans="1:13" x14ac:dyDescent="0.4">
      <c r="A120" s="11"/>
      <c r="B120" s="81">
        <v>209</v>
      </c>
      <c r="C120" s="45" t="s">
        <v>131</v>
      </c>
      <c r="D120" s="121">
        <v>467.589</v>
      </c>
      <c r="E120" s="93">
        <v>253.03700000000001</v>
      </c>
      <c r="F120" s="13">
        <v>184.7907618253457</v>
      </c>
      <c r="G120" s="78">
        <v>2.1872149686576409E-3</v>
      </c>
      <c r="H120" s="122">
        <v>60468.743000000002</v>
      </c>
      <c r="I120" s="93">
        <v>80837.380999999994</v>
      </c>
      <c r="J120" s="76">
        <v>74.802946671416791</v>
      </c>
      <c r="K120" s="77">
        <v>5.6466442375015455E-2</v>
      </c>
      <c r="L120" s="78">
        <v>0.77327388796555596</v>
      </c>
      <c r="M120" s="6"/>
    </row>
    <row r="121" spans="1:13" x14ac:dyDescent="0.4">
      <c r="A121" s="11"/>
      <c r="B121" s="81">
        <v>210</v>
      </c>
      <c r="C121" s="45" t="s">
        <v>132</v>
      </c>
      <c r="D121" s="121">
        <v>300800.016</v>
      </c>
      <c r="E121" s="93">
        <v>283139.87300000002</v>
      </c>
      <c r="F121" s="13">
        <v>106.23725044900334</v>
      </c>
      <c r="G121" s="78">
        <v>1.4070354468724839</v>
      </c>
      <c r="H121" s="122">
        <v>1002786.568</v>
      </c>
      <c r="I121" s="93">
        <v>981483.96</v>
      </c>
      <c r="J121" s="76">
        <v>102.1704489190022</v>
      </c>
      <c r="K121" s="77">
        <v>0.93641420587180901</v>
      </c>
      <c r="L121" s="78">
        <v>29.996414551097178</v>
      </c>
      <c r="M121" s="6"/>
    </row>
    <row r="122" spans="1:13" x14ac:dyDescent="0.4">
      <c r="A122" s="11"/>
      <c r="B122" s="81">
        <v>211</v>
      </c>
      <c r="C122" s="45" t="s">
        <v>133</v>
      </c>
      <c r="D122" s="121">
        <v>0.84299999999999997</v>
      </c>
      <c r="E122" s="93">
        <v>6.5309999999999997</v>
      </c>
      <c r="F122" s="13">
        <v>12.907671107028021</v>
      </c>
      <c r="G122" s="78">
        <v>3.9432540512680828E-6</v>
      </c>
      <c r="H122" s="122">
        <v>472.505</v>
      </c>
      <c r="I122" s="93">
        <v>151.16</v>
      </c>
      <c r="J122" s="76">
        <v>312.58600158772163</v>
      </c>
      <c r="K122" s="77">
        <v>4.4123087450993775E-4</v>
      </c>
      <c r="L122" s="78">
        <v>0.17841081046761409</v>
      </c>
      <c r="M122" s="6"/>
    </row>
    <row r="123" spans="1:13" x14ac:dyDescent="0.4">
      <c r="A123" s="11"/>
      <c r="B123" s="81">
        <v>212</v>
      </c>
      <c r="C123" s="45" t="s">
        <v>134</v>
      </c>
      <c r="D123" s="121">
        <v>7.75</v>
      </c>
      <c r="E123" s="93">
        <v>5.5650000000000004</v>
      </c>
      <c r="F123" s="13">
        <v>139.26325247079961</v>
      </c>
      <c r="G123" s="78">
        <v>3.6251742464208349E-5</v>
      </c>
      <c r="H123" s="122">
        <v>55.154000000000003</v>
      </c>
      <c r="I123" s="93">
        <v>18.173999999999999</v>
      </c>
      <c r="J123" s="76">
        <v>303.47749532298894</v>
      </c>
      <c r="K123" s="77">
        <v>5.1503471185958047E-5</v>
      </c>
      <c r="L123" s="78">
        <v>14.05156470972187</v>
      </c>
      <c r="M123" s="6"/>
    </row>
    <row r="124" spans="1:13" x14ac:dyDescent="0.4">
      <c r="A124" s="11"/>
      <c r="B124" s="81">
        <v>213</v>
      </c>
      <c r="C124" s="45" t="s">
        <v>135</v>
      </c>
      <c r="D124" s="121">
        <v>454094.88299999997</v>
      </c>
      <c r="E124" s="93">
        <v>461985.61</v>
      </c>
      <c r="F124" s="13">
        <v>98.291997233420318</v>
      </c>
      <c r="G124" s="78">
        <v>2.1240942906878479</v>
      </c>
      <c r="H124" s="122">
        <v>2629902.551</v>
      </c>
      <c r="I124" s="93">
        <v>2716849.1579999998</v>
      </c>
      <c r="J124" s="76">
        <v>96.799726376270172</v>
      </c>
      <c r="K124" s="77">
        <v>2.4558347582642428</v>
      </c>
      <c r="L124" s="78">
        <v>17.266604910031131</v>
      </c>
      <c r="M124" s="6"/>
    </row>
    <row r="125" spans="1:13" x14ac:dyDescent="0.4">
      <c r="A125" s="11"/>
      <c r="B125" s="81">
        <v>215</v>
      </c>
      <c r="C125" s="45" t="s">
        <v>136</v>
      </c>
      <c r="D125" s="121">
        <v>34861.464</v>
      </c>
      <c r="E125" s="93">
        <v>49608.6</v>
      </c>
      <c r="F125" s="13">
        <v>70.273025241591185</v>
      </c>
      <c r="G125" s="78">
        <v>0.16306952449719622</v>
      </c>
      <c r="H125" s="122">
        <v>901251.91799999995</v>
      </c>
      <c r="I125" s="93">
        <v>749252.56799999997</v>
      </c>
      <c r="J125" s="76">
        <v>120.28679733534126</v>
      </c>
      <c r="K125" s="77">
        <v>0.84159992366831826</v>
      </c>
      <c r="L125" s="78">
        <v>3.8681153741522469</v>
      </c>
      <c r="M125" s="6"/>
    </row>
    <row r="126" spans="1:13" x14ac:dyDescent="0.4">
      <c r="A126" s="11"/>
      <c r="B126" s="81">
        <v>217</v>
      </c>
      <c r="C126" s="45" t="s">
        <v>137</v>
      </c>
      <c r="D126" s="121">
        <v>26555.907999999999</v>
      </c>
      <c r="E126" s="93">
        <v>32251.093000000001</v>
      </c>
      <c r="F126" s="13">
        <v>82.341110113694441</v>
      </c>
      <c r="G126" s="78">
        <v>0.1242190887379626</v>
      </c>
      <c r="H126" s="122">
        <v>80129.046000000002</v>
      </c>
      <c r="I126" s="93">
        <v>95284.842000000004</v>
      </c>
      <c r="J126" s="76">
        <v>84.094221408269746</v>
      </c>
      <c r="K126" s="77">
        <v>7.4825470715076101E-2</v>
      </c>
      <c r="L126" s="78">
        <v>33.141425395230591</v>
      </c>
      <c r="M126" s="6"/>
    </row>
    <row r="127" spans="1:13" x14ac:dyDescent="0.4">
      <c r="A127" s="11"/>
      <c r="B127" s="81">
        <v>218</v>
      </c>
      <c r="C127" s="45" t="s">
        <v>138</v>
      </c>
      <c r="D127" s="121">
        <v>170067.204</v>
      </c>
      <c r="E127" s="93">
        <v>157201.94099999999</v>
      </c>
      <c r="F127" s="13">
        <v>108.18390849258026</v>
      </c>
      <c r="G127" s="78">
        <v>0.7955138685181915</v>
      </c>
      <c r="H127" s="122">
        <v>472392.84600000002</v>
      </c>
      <c r="I127" s="93">
        <v>456931.092</v>
      </c>
      <c r="J127" s="76">
        <v>103.38382619845883</v>
      </c>
      <c r="K127" s="77">
        <v>0.44112614375047532</v>
      </c>
      <c r="L127" s="78">
        <v>36.001223439357503</v>
      </c>
      <c r="M127" s="6"/>
    </row>
    <row r="128" spans="1:13" x14ac:dyDescent="0.4">
      <c r="A128" s="11"/>
      <c r="B128" s="81">
        <v>219</v>
      </c>
      <c r="C128" s="45" t="s">
        <v>139</v>
      </c>
      <c r="D128" s="121">
        <v>18803.262999999999</v>
      </c>
      <c r="E128" s="93">
        <v>20880.25</v>
      </c>
      <c r="F128" s="13">
        <v>90.052863351731887</v>
      </c>
      <c r="G128" s="78">
        <v>8.7954973904874542E-2</v>
      </c>
      <c r="H128" s="122">
        <v>19059.170999999998</v>
      </c>
      <c r="I128" s="93">
        <v>21080.612000000001</v>
      </c>
      <c r="J128" s="76">
        <v>90.410899835355806</v>
      </c>
      <c r="K128" s="77">
        <v>1.7797684019776393E-2</v>
      </c>
      <c r="L128" s="78">
        <v>98.657297318965249</v>
      </c>
      <c r="M128" s="6"/>
    </row>
    <row r="129" spans="1:13" x14ac:dyDescent="0.4">
      <c r="A129" s="11"/>
      <c r="B129" s="81">
        <v>220</v>
      </c>
      <c r="C129" s="45" t="s">
        <v>140</v>
      </c>
      <c r="D129" s="121">
        <v>160611.85399999999</v>
      </c>
      <c r="E129" s="93">
        <v>185494.62599999999</v>
      </c>
      <c r="F129" s="13">
        <v>86.585718122098058</v>
      </c>
      <c r="G129" s="78">
        <v>0.75128510553639116</v>
      </c>
      <c r="H129" s="122">
        <v>764733.46200000006</v>
      </c>
      <c r="I129" s="93">
        <v>851759.72900000005</v>
      </c>
      <c r="J129" s="76">
        <v>89.78276806979683</v>
      </c>
      <c r="K129" s="77">
        <v>0.7141173409916769</v>
      </c>
      <c r="L129" s="78">
        <v>21.00233113638749</v>
      </c>
      <c r="M129" s="6"/>
    </row>
    <row r="130" spans="1:13" x14ac:dyDescent="0.4">
      <c r="A130" s="11"/>
      <c r="B130" s="81">
        <v>221</v>
      </c>
      <c r="C130" s="45" t="s">
        <v>141</v>
      </c>
      <c r="D130" s="121">
        <v>1722.386</v>
      </c>
      <c r="E130" s="93">
        <v>885.36699999999996</v>
      </c>
      <c r="F130" s="13">
        <v>194.53921368200983</v>
      </c>
      <c r="G130" s="78">
        <v>8.0567088639945748E-3</v>
      </c>
      <c r="H130" s="122">
        <v>17341.178</v>
      </c>
      <c r="I130" s="93">
        <v>24430.654999999999</v>
      </c>
      <c r="J130" s="76">
        <v>70.981224203771859</v>
      </c>
      <c r="K130" s="77">
        <v>1.6193401411567061E-2</v>
      </c>
      <c r="L130" s="78">
        <v>9.9323471565772525</v>
      </c>
      <c r="M130" s="6"/>
    </row>
    <row r="131" spans="1:13" x14ac:dyDescent="0.4">
      <c r="A131" s="11"/>
      <c r="B131" s="81">
        <v>222</v>
      </c>
      <c r="C131" s="45" t="s">
        <v>142</v>
      </c>
      <c r="D131" s="121">
        <v>20160.546999999999</v>
      </c>
      <c r="E131" s="93">
        <v>25286.012999999999</v>
      </c>
      <c r="F131" s="13">
        <v>79.730034940660659</v>
      </c>
      <c r="G131" s="78">
        <v>9.4303865520202354E-2</v>
      </c>
      <c r="H131" s="122">
        <v>57605.129000000001</v>
      </c>
      <c r="I131" s="93">
        <v>61828.726000000002</v>
      </c>
      <c r="J131" s="76">
        <v>93.168875904057927</v>
      </c>
      <c r="K131" s="77">
        <v>5.3792365043603296E-2</v>
      </c>
      <c r="L131" s="78">
        <v>34.997833265853806</v>
      </c>
      <c r="M131" s="6"/>
    </row>
    <row r="132" spans="1:13" x14ac:dyDescent="0.4">
      <c r="A132" s="11"/>
      <c r="B132" s="81">
        <v>225</v>
      </c>
      <c r="C132" s="45" t="s">
        <v>143</v>
      </c>
      <c r="D132" s="137">
        <v>34110.99</v>
      </c>
      <c r="E132" s="107">
        <v>32746.455000000002</v>
      </c>
      <c r="F132" s="13">
        <v>104.16697013462984</v>
      </c>
      <c r="G132" s="78">
        <v>0.15955907415215306</v>
      </c>
      <c r="H132" s="122">
        <v>195952.527</v>
      </c>
      <c r="I132" s="93">
        <v>220351.37299999999</v>
      </c>
      <c r="J132" s="76">
        <v>88.927300217003875</v>
      </c>
      <c r="K132" s="77">
        <v>0.18298283584436609</v>
      </c>
      <c r="L132" s="78">
        <v>17.407782651356161</v>
      </c>
      <c r="M132" s="6"/>
    </row>
    <row r="133" spans="1:13" x14ac:dyDescent="0.4">
      <c r="A133" s="11"/>
      <c r="B133" s="81">
        <v>228</v>
      </c>
      <c r="C133" s="45" t="s">
        <v>144</v>
      </c>
      <c r="D133" s="121">
        <v>509.34300000000002</v>
      </c>
      <c r="E133" s="93">
        <v>317.86200000000002</v>
      </c>
      <c r="F133" s="13">
        <v>160.24029295732109</v>
      </c>
      <c r="G133" s="78">
        <v>2.382525324122229E-3</v>
      </c>
      <c r="H133" s="122">
        <v>8635.8549999999996</v>
      </c>
      <c r="I133" s="93">
        <v>6929.8239999999996</v>
      </c>
      <c r="J133" s="76">
        <v>124.61867718429791</v>
      </c>
      <c r="K133" s="77">
        <v>8.0642656771695923E-3</v>
      </c>
      <c r="L133" s="78">
        <v>5.8980031508171455</v>
      </c>
      <c r="M133" s="6"/>
    </row>
    <row r="134" spans="1:13" x14ac:dyDescent="0.4">
      <c r="A134" s="11"/>
      <c r="B134" s="81">
        <v>230</v>
      </c>
      <c r="C134" s="45" t="s">
        <v>145</v>
      </c>
      <c r="D134" s="137">
        <v>17542.530999999999</v>
      </c>
      <c r="E134" s="107">
        <v>13561.073</v>
      </c>
      <c r="F134" s="13">
        <v>129.35946145264464</v>
      </c>
      <c r="G134" s="78">
        <v>8.2057718191276302E-2</v>
      </c>
      <c r="H134" s="122">
        <v>50948.233999999997</v>
      </c>
      <c r="I134" s="93">
        <v>57411.968999999997</v>
      </c>
      <c r="J134" s="76">
        <v>88.741485246743579</v>
      </c>
      <c r="K134" s="77">
        <v>4.7576076110426226E-2</v>
      </c>
      <c r="L134" s="78">
        <v>34.432068832847079</v>
      </c>
      <c r="M134" s="6"/>
    </row>
    <row r="135" spans="1:13" x14ac:dyDescent="0.4">
      <c r="A135" s="11"/>
      <c r="B135" s="81">
        <v>233</v>
      </c>
      <c r="C135" s="45" t="s">
        <v>146</v>
      </c>
      <c r="D135" s="121">
        <v>17699.210999999999</v>
      </c>
      <c r="E135" s="93">
        <v>13328.749</v>
      </c>
      <c r="F135" s="13">
        <v>132.7897389319883</v>
      </c>
      <c r="G135" s="78">
        <v>8.2790611482797871E-2</v>
      </c>
      <c r="H135" s="122">
        <v>82996.273000000001</v>
      </c>
      <c r="I135" s="93">
        <v>117393.98</v>
      </c>
      <c r="J135" s="76">
        <v>70.698917440229906</v>
      </c>
      <c r="K135" s="77">
        <v>7.7502921909515313E-2</v>
      </c>
      <c r="L135" s="78">
        <v>21.325308185826607</v>
      </c>
      <c r="M135" s="6"/>
    </row>
    <row r="136" spans="1:13" x14ac:dyDescent="0.4">
      <c r="A136" s="11"/>
      <c r="B136" s="81">
        <v>234</v>
      </c>
      <c r="C136" s="45" t="s">
        <v>147</v>
      </c>
      <c r="D136" s="121">
        <v>229338.97399999999</v>
      </c>
      <c r="E136" s="93">
        <v>207694.095</v>
      </c>
      <c r="F136" s="13">
        <v>110.42151872444906</v>
      </c>
      <c r="G136" s="78">
        <v>1.0727661190262936</v>
      </c>
      <c r="H136" s="122">
        <v>522489.38900000002</v>
      </c>
      <c r="I136" s="93">
        <v>560229.40800000005</v>
      </c>
      <c r="J136" s="76">
        <v>93.263470560260203</v>
      </c>
      <c r="K136" s="77">
        <v>0.48790690052091096</v>
      </c>
      <c r="L136" s="78">
        <v>43.893517998314792</v>
      </c>
      <c r="M136" s="6"/>
    </row>
    <row r="137" spans="1:13" x14ac:dyDescent="0.4">
      <c r="A137" s="11"/>
      <c r="B137" s="81">
        <v>241</v>
      </c>
      <c r="C137" s="45" t="s">
        <v>148</v>
      </c>
      <c r="D137" s="121">
        <v>727.726</v>
      </c>
      <c r="E137" s="93">
        <v>1022.551</v>
      </c>
      <c r="F137" s="13">
        <v>71.167697259109815</v>
      </c>
      <c r="G137" s="78">
        <v>3.404043295033353E-3</v>
      </c>
      <c r="H137" s="122">
        <v>10530.367</v>
      </c>
      <c r="I137" s="93">
        <v>16235.35</v>
      </c>
      <c r="J137" s="76">
        <v>64.860732906897596</v>
      </c>
      <c r="K137" s="77">
        <v>9.833383859050358E-3</v>
      </c>
      <c r="L137" s="78">
        <v>6.9107372990893854</v>
      </c>
      <c r="M137" s="6"/>
    </row>
    <row r="138" spans="1:13" x14ac:dyDescent="0.4">
      <c r="A138" s="11"/>
      <c r="B138" s="81">
        <v>242</v>
      </c>
      <c r="C138" s="45" t="s">
        <v>149</v>
      </c>
      <c r="D138" s="121">
        <v>15498.295</v>
      </c>
      <c r="E138" s="93">
        <v>12779.13</v>
      </c>
      <c r="F138" s="13">
        <v>121.27816995366665</v>
      </c>
      <c r="G138" s="78">
        <v>7.2495509545074568E-2</v>
      </c>
      <c r="H138" s="122">
        <v>33106.112000000001</v>
      </c>
      <c r="I138" s="93">
        <v>31463.736000000001</v>
      </c>
      <c r="J138" s="76">
        <v>105.21990141285194</v>
      </c>
      <c r="K138" s="77">
        <v>3.091488714274758E-2</v>
      </c>
      <c r="L138" s="78">
        <v>46.813999179366036</v>
      </c>
      <c r="M138" s="6"/>
    </row>
    <row r="139" spans="1:13" x14ac:dyDescent="0.4">
      <c r="A139" s="11"/>
      <c r="B139" s="81">
        <v>243</v>
      </c>
      <c r="C139" s="45" t="s">
        <v>150</v>
      </c>
      <c r="D139" s="121">
        <v>321.86500000000001</v>
      </c>
      <c r="E139" s="93">
        <v>32.57</v>
      </c>
      <c r="F139" s="13">
        <v>988.22536076143695</v>
      </c>
      <c r="G139" s="78">
        <v>1.5055699468699898E-3</v>
      </c>
      <c r="H139" s="122">
        <v>547.61400000000003</v>
      </c>
      <c r="I139" s="93">
        <v>274.279</v>
      </c>
      <c r="J139" s="76">
        <v>199.65582490821393</v>
      </c>
      <c r="K139" s="77">
        <v>5.1136856565303028E-4</v>
      </c>
      <c r="L139" s="78">
        <v>58.775889586460536</v>
      </c>
      <c r="M139" s="6"/>
    </row>
    <row r="140" spans="1:13" x14ac:dyDescent="0.4">
      <c r="A140" s="11"/>
      <c r="B140" s="81">
        <v>244</v>
      </c>
      <c r="C140" s="45" t="s">
        <v>151</v>
      </c>
      <c r="D140" s="121">
        <v>13.484</v>
      </c>
      <c r="E140" s="93">
        <v>20.201000000000001</v>
      </c>
      <c r="F140" s="13">
        <v>66.749170833127067</v>
      </c>
      <c r="G140" s="78">
        <v>6.3073354243533593E-5</v>
      </c>
      <c r="H140" s="122">
        <v>1501.193</v>
      </c>
      <c r="I140" s="93">
        <v>1817.3910000000001</v>
      </c>
      <c r="J140" s="76">
        <v>82.601542540928179</v>
      </c>
      <c r="K140" s="77">
        <v>1.4018321503437995E-3</v>
      </c>
      <c r="L140" s="78">
        <v>0.89821894986187656</v>
      </c>
      <c r="M140" s="6"/>
    </row>
    <row r="141" spans="1:13" x14ac:dyDescent="0.4">
      <c r="A141" s="11"/>
      <c r="B141" s="81">
        <v>247</v>
      </c>
      <c r="C141" s="45" t="s">
        <v>152</v>
      </c>
      <c r="D141" s="121">
        <v>489.90300000000002</v>
      </c>
      <c r="E141" s="93">
        <v>330.495</v>
      </c>
      <c r="F141" s="13">
        <v>148.23310488812237</v>
      </c>
      <c r="G141" s="78">
        <v>2.2915919210894273E-3</v>
      </c>
      <c r="H141" s="122">
        <v>592.59799999999996</v>
      </c>
      <c r="I141" s="93">
        <v>427.48599999999999</v>
      </c>
      <c r="J141" s="76">
        <v>138.62395493653591</v>
      </c>
      <c r="K141" s="77">
        <v>5.5337516803597863E-4</v>
      </c>
      <c r="L141" s="78">
        <v>82.670376882810956</v>
      </c>
      <c r="M141" s="6"/>
    </row>
    <row r="142" spans="1:13" x14ac:dyDescent="0.4">
      <c r="A142" s="11"/>
      <c r="B142" s="81">
        <v>248</v>
      </c>
      <c r="C142" s="45" t="s">
        <v>153</v>
      </c>
      <c r="D142" s="142">
        <v>0.51800000000000002</v>
      </c>
      <c r="E142" s="103"/>
      <c r="F142" s="13" t="s">
        <v>308</v>
      </c>
      <c r="G142" s="78">
        <v>2.4230196898657969E-6</v>
      </c>
      <c r="H142" s="122">
        <v>136.399</v>
      </c>
      <c r="I142" s="93">
        <v>156.74600000000001</v>
      </c>
      <c r="J142" s="76">
        <v>87.019126484886371</v>
      </c>
      <c r="K142" s="77">
        <v>1.2737103322140719E-4</v>
      </c>
      <c r="L142" s="78">
        <v>0.37976818011862257</v>
      </c>
      <c r="M142" s="6"/>
    </row>
    <row r="143" spans="1:13" x14ac:dyDescent="0.4">
      <c r="A143" s="11"/>
      <c r="B143" s="81">
        <v>249</v>
      </c>
      <c r="C143" s="45" t="s">
        <v>154</v>
      </c>
      <c r="D143" s="142" t="s">
        <v>306</v>
      </c>
      <c r="E143" s="103"/>
      <c r="F143" s="13"/>
      <c r="G143" s="78"/>
      <c r="H143" s="122">
        <v>1.4450000000000001</v>
      </c>
      <c r="I143" s="103">
        <v>2.02</v>
      </c>
      <c r="J143" s="76">
        <v>71.534653465346537</v>
      </c>
      <c r="K143" s="77">
        <v>1.3493584484118899E-6</v>
      </c>
      <c r="L143" s="78"/>
      <c r="M143" s="6"/>
    </row>
    <row r="144" spans="1:13" x14ac:dyDescent="0.4">
      <c r="A144" s="11"/>
      <c r="B144" s="81">
        <v>250</v>
      </c>
      <c r="C144" s="45" t="s">
        <v>310</v>
      </c>
      <c r="D144" s="142" t="s">
        <v>306</v>
      </c>
      <c r="E144" s="103"/>
      <c r="F144" s="13"/>
      <c r="G144" s="78"/>
      <c r="H144" s="122">
        <v>3.8769999999999998</v>
      </c>
      <c r="I144" s="103"/>
      <c r="J144" s="76" t="s">
        <v>311</v>
      </c>
      <c r="K144" s="77">
        <v>3.6203894148739771E-6</v>
      </c>
      <c r="L144" s="78"/>
      <c r="M144" s="6"/>
    </row>
    <row r="145" spans="1:13" x14ac:dyDescent="0.4">
      <c r="A145" s="11"/>
      <c r="B145" s="14"/>
      <c r="C145" s="15" t="s">
        <v>155</v>
      </c>
      <c r="D145" s="126">
        <v>1890440.0139999997</v>
      </c>
      <c r="E145" s="94">
        <v>1979671.8760000002</v>
      </c>
      <c r="F145" s="16">
        <v>95.492593339240813</v>
      </c>
      <c r="G145" s="17">
        <v>8.8428057460080538</v>
      </c>
      <c r="H145" s="127">
        <v>8628237.425999999</v>
      </c>
      <c r="I145" s="95">
        <v>9063835.970999999</v>
      </c>
      <c r="J145" s="18">
        <v>95.194103838664887</v>
      </c>
      <c r="K145" s="19">
        <v>8.0571522945859915</v>
      </c>
      <c r="L145" s="17">
        <v>21.909921119038987</v>
      </c>
      <c r="M145" s="6"/>
    </row>
    <row r="146" spans="1:13" x14ac:dyDescent="0.4">
      <c r="A146" s="11"/>
      <c r="B146" s="14"/>
      <c r="C146" s="15" t="s">
        <v>156</v>
      </c>
      <c r="D146" s="126">
        <v>101920.56899999999</v>
      </c>
      <c r="E146" s="94">
        <v>114305.481</v>
      </c>
      <c r="F146" s="16">
        <v>89.165075994912257</v>
      </c>
      <c r="G146" s="17">
        <v>0.47674815731530024</v>
      </c>
      <c r="H146" s="127">
        <v>1052746.0699999998</v>
      </c>
      <c r="I146" s="95">
        <v>887486.12100000004</v>
      </c>
      <c r="J146" s="18">
        <v>118.62113052695275</v>
      </c>
      <c r="K146" s="19">
        <v>0.98306699210167092</v>
      </c>
      <c r="L146" s="17">
        <v>9.6814010428934694</v>
      </c>
      <c r="M146" s="6"/>
    </row>
    <row r="147" spans="1:13" x14ac:dyDescent="0.4">
      <c r="A147" s="11"/>
      <c r="B147" s="14"/>
      <c r="C147" s="15" t="s">
        <v>39</v>
      </c>
      <c r="D147" s="126">
        <v>528340.14900000009</v>
      </c>
      <c r="E147" s="94">
        <v>569925.69799999951</v>
      </c>
      <c r="F147" s="16">
        <v>92.703338497293117</v>
      </c>
      <c r="G147" s="17">
        <v>2.4713872277483189</v>
      </c>
      <c r="H147" s="127">
        <v>2255207.6320000035</v>
      </c>
      <c r="I147" s="95">
        <v>2280320.6739999978</v>
      </c>
      <c r="J147" s="18">
        <v>98.898705682655475</v>
      </c>
      <c r="K147" s="19">
        <v>2.1059401184513336</v>
      </c>
      <c r="L147" s="17">
        <v>23.427561236632037</v>
      </c>
      <c r="M147" s="6"/>
    </row>
    <row r="148" spans="1:13" ht="19.5" thickBot="1" x14ac:dyDescent="0.45">
      <c r="A148" s="20" t="s">
        <v>289</v>
      </c>
      <c r="B148" s="21" t="s">
        <v>158</v>
      </c>
      <c r="C148" s="22"/>
      <c r="D148" s="128">
        <v>2520700.7319999998</v>
      </c>
      <c r="E148" s="96">
        <v>2663903.0549999997</v>
      </c>
      <c r="F148" s="23">
        <v>94.624341800606558</v>
      </c>
      <c r="G148" s="24">
        <v>11.790941131071673</v>
      </c>
      <c r="H148" s="129">
        <v>11936191.128000002</v>
      </c>
      <c r="I148" s="97">
        <v>12231642.765999997</v>
      </c>
      <c r="J148" s="25">
        <v>97.584530192287374</v>
      </c>
      <c r="K148" s="26">
        <v>11.146159405138995</v>
      </c>
      <c r="L148" s="24">
        <v>21.118133121100264</v>
      </c>
      <c r="M148" s="6"/>
    </row>
    <row r="149" spans="1:13" x14ac:dyDescent="0.4">
      <c r="A149" s="27" t="s">
        <v>159</v>
      </c>
      <c r="B149" s="69">
        <v>150</v>
      </c>
      <c r="C149" s="82" t="s">
        <v>160</v>
      </c>
      <c r="D149" s="131">
        <v>285.31099999999998</v>
      </c>
      <c r="E149" s="98">
        <v>703.03899999999999</v>
      </c>
      <c r="F149" s="10">
        <v>40.582528138552767</v>
      </c>
      <c r="G149" s="74">
        <v>1.3345833411878383E-3</v>
      </c>
      <c r="H149" s="122">
        <v>10004.222</v>
      </c>
      <c r="I149" s="98">
        <v>8260.6309999999994</v>
      </c>
      <c r="J149" s="72">
        <v>121.10723744953624</v>
      </c>
      <c r="K149" s="73">
        <v>9.3420633048360516E-3</v>
      </c>
      <c r="L149" s="74">
        <v>2.8519059253183303</v>
      </c>
      <c r="M149" s="6"/>
    </row>
    <row r="150" spans="1:13" x14ac:dyDescent="0.4">
      <c r="A150" s="11" t="s">
        <v>161</v>
      </c>
      <c r="B150" s="81">
        <v>151</v>
      </c>
      <c r="C150" s="45" t="s">
        <v>162</v>
      </c>
      <c r="D150" s="121">
        <v>458.14699999999999</v>
      </c>
      <c r="E150" s="93">
        <v>157.69399999999999</v>
      </c>
      <c r="F150" s="13">
        <v>290.52912602889143</v>
      </c>
      <c r="G150" s="78">
        <v>2.1430486522257628E-3</v>
      </c>
      <c r="H150" s="122">
        <v>3407.998</v>
      </c>
      <c r="I150" s="93">
        <v>3249.7809999999999</v>
      </c>
      <c r="J150" s="76">
        <v>104.86854344954321</v>
      </c>
      <c r="K150" s="77">
        <v>3.1824296840628542E-3</v>
      </c>
      <c r="L150" s="78">
        <v>13.443288405685683</v>
      </c>
      <c r="M150" s="6"/>
    </row>
    <row r="151" spans="1:13" x14ac:dyDescent="0.4">
      <c r="A151" s="11"/>
      <c r="B151" s="81">
        <v>152</v>
      </c>
      <c r="C151" s="45" t="s">
        <v>163</v>
      </c>
      <c r="D151" s="121">
        <v>7230.0420000000004</v>
      </c>
      <c r="E151" s="93">
        <v>6345.7969999999996</v>
      </c>
      <c r="F151" s="13">
        <v>113.93434110798061</v>
      </c>
      <c r="G151" s="78">
        <v>3.3819563947020626E-2</v>
      </c>
      <c r="H151" s="122">
        <v>66261.131999999998</v>
      </c>
      <c r="I151" s="93">
        <v>33986.002</v>
      </c>
      <c r="J151" s="76">
        <v>194.96595098181893</v>
      </c>
      <c r="K151" s="77">
        <v>6.1875445166460499E-2</v>
      </c>
      <c r="L151" s="78">
        <v>10.911437492495601</v>
      </c>
      <c r="M151" s="6"/>
    </row>
    <row r="152" spans="1:13" x14ac:dyDescent="0.4">
      <c r="A152" s="11"/>
      <c r="B152" s="81">
        <v>153</v>
      </c>
      <c r="C152" s="45" t="s">
        <v>164</v>
      </c>
      <c r="D152" s="121">
        <v>80628.255999999994</v>
      </c>
      <c r="E152" s="93">
        <v>62694.563999999998</v>
      </c>
      <c r="F152" s="13">
        <v>128.6048595855934</v>
      </c>
      <c r="G152" s="78">
        <v>0.37715029314196924</v>
      </c>
      <c r="H152" s="122">
        <v>139506.37599999999</v>
      </c>
      <c r="I152" s="93">
        <v>118152.076</v>
      </c>
      <c r="J152" s="76">
        <v>118.07357155535718</v>
      </c>
      <c r="K152" s="77">
        <v>0.13027273845185169</v>
      </c>
      <c r="L152" s="78">
        <v>57.795391373366336</v>
      </c>
      <c r="M152" s="6"/>
    </row>
    <row r="153" spans="1:13" x14ac:dyDescent="0.4">
      <c r="A153" s="11"/>
      <c r="B153" s="81">
        <v>154</v>
      </c>
      <c r="C153" s="45" t="s">
        <v>165</v>
      </c>
      <c r="D153" s="121">
        <v>1336.2550000000001</v>
      </c>
      <c r="E153" s="93">
        <v>721.86</v>
      </c>
      <c r="F153" s="13">
        <v>185.11276424791512</v>
      </c>
      <c r="G153" s="78">
        <v>6.2505254356788045E-3</v>
      </c>
      <c r="H153" s="122">
        <v>6748.6459999999997</v>
      </c>
      <c r="I153" s="93">
        <v>3766.0450000000001</v>
      </c>
      <c r="J153" s="76">
        <v>179.1971683822153</v>
      </c>
      <c r="K153" s="77">
        <v>6.3019671248727375E-3</v>
      </c>
      <c r="L153" s="78">
        <v>19.800342172340944</v>
      </c>
      <c r="M153" s="6"/>
    </row>
    <row r="154" spans="1:13" x14ac:dyDescent="0.4">
      <c r="A154" s="11"/>
      <c r="B154" s="81">
        <v>155</v>
      </c>
      <c r="C154" s="45" t="s">
        <v>166</v>
      </c>
      <c r="D154" s="121">
        <v>1412.3340000000001</v>
      </c>
      <c r="E154" s="93">
        <v>1998.49</v>
      </c>
      <c r="F154" s="13">
        <v>70.670055892198619</v>
      </c>
      <c r="G154" s="78">
        <v>6.6063959279284174E-3</v>
      </c>
      <c r="H154" s="122">
        <v>2157.4140000000002</v>
      </c>
      <c r="I154" s="93">
        <v>4827.1809999999996</v>
      </c>
      <c r="J154" s="76">
        <v>44.693041342348678</v>
      </c>
      <c r="K154" s="77">
        <v>2.0146192440291277E-3</v>
      </c>
      <c r="L154" s="78">
        <v>65.46420853855588</v>
      </c>
      <c r="M154" s="6"/>
    </row>
    <row r="155" spans="1:13" x14ac:dyDescent="0.4">
      <c r="A155" s="11"/>
      <c r="B155" s="81">
        <v>156</v>
      </c>
      <c r="C155" s="45" t="s">
        <v>167</v>
      </c>
      <c r="D155" s="121">
        <v>2904.701</v>
      </c>
      <c r="E155" s="93">
        <v>15877.538</v>
      </c>
      <c r="F155" s="13">
        <v>18.294404333971677</v>
      </c>
      <c r="G155" s="78">
        <v>1.3587157753229478E-2</v>
      </c>
      <c r="H155" s="122">
        <v>5590.1189999999997</v>
      </c>
      <c r="I155" s="93">
        <v>24925.859</v>
      </c>
      <c r="J155" s="76">
        <v>22.426986367851956</v>
      </c>
      <c r="K155" s="77">
        <v>5.2201206230296365E-3</v>
      </c>
      <c r="L155" s="78">
        <v>51.961344651160381</v>
      </c>
      <c r="M155" s="6"/>
    </row>
    <row r="156" spans="1:13" x14ac:dyDescent="0.4">
      <c r="A156" s="11"/>
      <c r="B156" s="81">
        <v>157</v>
      </c>
      <c r="C156" s="45" t="s">
        <v>168</v>
      </c>
      <c r="D156" s="121">
        <v>68532.835000000006</v>
      </c>
      <c r="E156" s="93">
        <v>44213.195</v>
      </c>
      <c r="F156" s="13">
        <v>155.00538922826095</v>
      </c>
      <c r="G156" s="78">
        <v>0.32057221738865604</v>
      </c>
      <c r="H156" s="122">
        <v>84404.081000000006</v>
      </c>
      <c r="I156" s="93">
        <v>59049.328000000001</v>
      </c>
      <c r="J156" s="76">
        <v>142.93825833208467</v>
      </c>
      <c r="K156" s="77">
        <v>7.8817550019232865E-2</v>
      </c>
      <c r="L156" s="78">
        <v>81.196115386885154</v>
      </c>
      <c r="M156" s="6"/>
    </row>
    <row r="157" spans="1:13" x14ac:dyDescent="0.4">
      <c r="A157" s="11"/>
      <c r="B157" s="81">
        <v>223</v>
      </c>
      <c r="C157" s="45" t="s">
        <v>169</v>
      </c>
      <c r="D157" s="121">
        <v>328449.85800000001</v>
      </c>
      <c r="E157" s="93">
        <v>279849.40000000002</v>
      </c>
      <c r="F157" s="13">
        <v>117.36664720381746</v>
      </c>
      <c r="G157" s="78">
        <v>1.5363715696286198</v>
      </c>
      <c r="H157" s="122">
        <v>619439.69499999995</v>
      </c>
      <c r="I157" s="93">
        <v>591207.38399999996</v>
      </c>
      <c r="J157" s="76">
        <v>104.7753650857649</v>
      </c>
      <c r="K157" s="77">
        <v>0.57844026694113093</v>
      </c>
      <c r="L157" s="78">
        <v>53.023702008635411</v>
      </c>
      <c r="M157" s="6"/>
    </row>
    <row r="158" spans="1:13" x14ac:dyDescent="0.4">
      <c r="A158" s="11"/>
      <c r="B158" s="81">
        <v>224</v>
      </c>
      <c r="C158" s="45" t="s">
        <v>170</v>
      </c>
      <c r="D158" s="121">
        <v>24290.388999999999</v>
      </c>
      <c r="E158" s="93">
        <v>18076.579000000002</v>
      </c>
      <c r="F158" s="13">
        <v>134.37492237884169</v>
      </c>
      <c r="G158" s="78">
        <v>0.11362179695270185</v>
      </c>
      <c r="H158" s="122">
        <v>327662.26699999999</v>
      </c>
      <c r="I158" s="93">
        <v>395552.23</v>
      </c>
      <c r="J158" s="76">
        <v>82.83666280935897</v>
      </c>
      <c r="K158" s="77">
        <v>0.30597498145483903</v>
      </c>
      <c r="L158" s="78">
        <v>7.4132396209051432</v>
      </c>
      <c r="M158" s="6"/>
    </row>
    <row r="159" spans="1:13" x14ac:dyDescent="0.4">
      <c r="A159" s="11"/>
      <c r="B159" s="81">
        <v>227</v>
      </c>
      <c r="C159" s="45" t="s">
        <v>171</v>
      </c>
      <c r="D159" s="137">
        <v>52947.678</v>
      </c>
      <c r="E159" s="107">
        <v>44243.427000000003</v>
      </c>
      <c r="F159" s="13">
        <v>119.67354608403187</v>
      </c>
      <c r="G159" s="78">
        <v>0.24767039831404261</v>
      </c>
      <c r="H159" s="122">
        <v>203483.761</v>
      </c>
      <c r="I159" s="93">
        <v>238393.08100000001</v>
      </c>
      <c r="J159" s="76">
        <v>85.356403863080232</v>
      </c>
      <c r="K159" s="77">
        <v>0.19001559309340887</v>
      </c>
      <c r="L159" s="78">
        <v>26.020591392548521</v>
      </c>
      <c r="M159" s="6"/>
    </row>
    <row r="160" spans="1:13" x14ac:dyDescent="0.4">
      <c r="A160" s="11"/>
      <c r="B160" s="81">
        <v>229</v>
      </c>
      <c r="C160" s="45" t="s">
        <v>172</v>
      </c>
      <c r="D160" s="137">
        <v>48.374000000000002</v>
      </c>
      <c r="E160" s="107">
        <v>24.103999999999999</v>
      </c>
      <c r="F160" s="13">
        <v>200.68868237636909</v>
      </c>
      <c r="G160" s="78">
        <v>2.2627635999530513E-4</v>
      </c>
      <c r="H160" s="122">
        <v>512.12800000000004</v>
      </c>
      <c r="I160" s="93">
        <v>599.70699999999999</v>
      </c>
      <c r="J160" s="76">
        <v>85.396368559980132</v>
      </c>
      <c r="K160" s="77">
        <v>4.7823131035867438E-4</v>
      </c>
      <c r="L160" s="78">
        <v>9.4456854536365906</v>
      </c>
      <c r="M160" s="6"/>
    </row>
    <row r="161" spans="1:13" x14ac:dyDescent="0.4">
      <c r="A161" s="11"/>
      <c r="B161" s="81">
        <v>231</v>
      </c>
      <c r="C161" s="45" t="s">
        <v>173</v>
      </c>
      <c r="D161" s="121">
        <v>40445.752</v>
      </c>
      <c r="E161" s="93">
        <v>36023.504000000001</v>
      </c>
      <c r="F161" s="13">
        <v>112.27600735342125</v>
      </c>
      <c r="G161" s="78">
        <v>0.18919083680970836</v>
      </c>
      <c r="H161" s="122">
        <v>76557.756999999998</v>
      </c>
      <c r="I161" s="93">
        <v>73328.157999999996</v>
      </c>
      <c r="J161" s="76">
        <v>104.40430946049402</v>
      </c>
      <c r="K161" s="77">
        <v>7.1490557923470241E-2</v>
      </c>
      <c r="L161" s="78">
        <v>52.830377462599913</v>
      </c>
      <c r="M161" s="6"/>
    </row>
    <row r="162" spans="1:13" x14ac:dyDescent="0.4">
      <c r="A162" s="11"/>
      <c r="B162" s="81">
        <v>232</v>
      </c>
      <c r="C162" s="45" t="s">
        <v>174</v>
      </c>
      <c r="D162" s="121">
        <v>2365.8919999999998</v>
      </c>
      <c r="E162" s="93">
        <v>3372.355</v>
      </c>
      <c r="F162" s="13">
        <v>70.155484816989897</v>
      </c>
      <c r="G162" s="78">
        <v>1.1066800965436234E-2</v>
      </c>
      <c r="H162" s="122">
        <v>17251.901000000002</v>
      </c>
      <c r="I162" s="93">
        <v>20192.728999999999</v>
      </c>
      <c r="J162" s="76">
        <v>85.436203298722049</v>
      </c>
      <c r="K162" s="77">
        <v>1.6110033470945005E-2</v>
      </c>
      <c r="L162" s="78">
        <v>13.713804641007385</v>
      </c>
      <c r="M162" s="6"/>
    </row>
    <row r="163" spans="1:13" x14ac:dyDescent="0.4">
      <c r="A163" s="11"/>
      <c r="B163" s="81">
        <v>235</v>
      </c>
      <c r="C163" s="45" t="s">
        <v>175</v>
      </c>
      <c r="D163" s="121">
        <v>27894.2</v>
      </c>
      <c r="E163" s="93">
        <v>29856.032999999999</v>
      </c>
      <c r="F163" s="13">
        <v>93.429023206130566</v>
      </c>
      <c r="G163" s="78">
        <v>0.13047914253485426</v>
      </c>
      <c r="H163" s="122">
        <v>34223.493999999999</v>
      </c>
      <c r="I163" s="93">
        <v>35441.394</v>
      </c>
      <c r="J163" s="76">
        <v>96.563622751407578</v>
      </c>
      <c r="K163" s="77">
        <v>3.1958311946763754E-2</v>
      </c>
      <c r="L163" s="78">
        <v>81.505997020643193</v>
      </c>
      <c r="M163" s="6"/>
    </row>
    <row r="164" spans="1:13" x14ac:dyDescent="0.4">
      <c r="A164" s="11"/>
      <c r="B164" s="81">
        <v>236</v>
      </c>
      <c r="C164" s="45" t="s">
        <v>176</v>
      </c>
      <c r="D164" s="121">
        <v>885.86699999999996</v>
      </c>
      <c r="E164" s="93">
        <v>770.46199999999999</v>
      </c>
      <c r="F164" s="13">
        <v>114.97867513258278</v>
      </c>
      <c r="G164" s="78">
        <v>4.1437706247149488E-3</v>
      </c>
      <c r="H164" s="122">
        <v>5037.1639999999998</v>
      </c>
      <c r="I164" s="93">
        <v>4301.5169999999998</v>
      </c>
      <c r="J164" s="76">
        <v>117.102036328114</v>
      </c>
      <c r="K164" s="77">
        <v>4.7037645670838955E-3</v>
      </c>
      <c r="L164" s="78">
        <v>17.586622154847451</v>
      </c>
      <c r="M164" s="6"/>
    </row>
    <row r="165" spans="1:13" x14ac:dyDescent="0.4">
      <c r="A165" s="11"/>
      <c r="B165" s="81">
        <v>237</v>
      </c>
      <c r="C165" s="45" t="s">
        <v>177</v>
      </c>
      <c r="D165" s="121">
        <v>1197.9770000000001</v>
      </c>
      <c r="E165" s="93">
        <v>1432.47</v>
      </c>
      <c r="F165" s="13">
        <v>83.630163284396886</v>
      </c>
      <c r="G165" s="78">
        <v>5.6037101525219261E-3</v>
      </c>
      <c r="H165" s="122">
        <v>9707.6039999999994</v>
      </c>
      <c r="I165" s="93">
        <v>12891.675999999999</v>
      </c>
      <c r="J165" s="76">
        <v>75.301333977056203</v>
      </c>
      <c r="K165" s="77">
        <v>9.065077834766129E-3</v>
      </c>
      <c r="L165" s="78">
        <v>12.34060433449902</v>
      </c>
      <c r="M165" s="6"/>
    </row>
    <row r="166" spans="1:13" x14ac:dyDescent="0.4">
      <c r="A166" s="11"/>
      <c r="B166" s="81">
        <v>238</v>
      </c>
      <c r="C166" s="45" t="s">
        <v>178</v>
      </c>
      <c r="D166" s="121">
        <v>35869.750999999997</v>
      </c>
      <c r="E166" s="93">
        <v>47044.817999999999</v>
      </c>
      <c r="F166" s="13">
        <v>76.245912993010194</v>
      </c>
      <c r="G166" s="78">
        <v>0.16778593232351999</v>
      </c>
      <c r="H166" s="122">
        <v>66021.971999999994</v>
      </c>
      <c r="I166" s="93">
        <v>60128.909</v>
      </c>
      <c r="J166" s="76">
        <v>109.80071499384762</v>
      </c>
      <c r="K166" s="77">
        <v>6.1652114670597398E-2</v>
      </c>
      <c r="L166" s="78">
        <v>54.330020617984566</v>
      </c>
      <c r="M166" s="6"/>
    </row>
    <row r="167" spans="1:13" x14ac:dyDescent="0.4">
      <c r="A167" s="11"/>
      <c r="B167" s="81">
        <v>239</v>
      </c>
      <c r="C167" s="45" t="s">
        <v>179</v>
      </c>
      <c r="D167" s="121">
        <v>222.709</v>
      </c>
      <c r="E167" s="93">
        <v>195.97399999999999</v>
      </c>
      <c r="F167" s="13">
        <v>113.64211579087022</v>
      </c>
      <c r="G167" s="78">
        <v>1.0417534596724358E-3</v>
      </c>
      <c r="H167" s="122">
        <v>1466.9639999999999</v>
      </c>
      <c r="I167" s="93">
        <v>1925.2660000000001</v>
      </c>
      <c r="J167" s="76">
        <v>76.195393259944339</v>
      </c>
      <c r="K167" s="77">
        <v>1.3698686968277507E-3</v>
      </c>
      <c r="L167" s="78">
        <v>15.181626815654644</v>
      </c>
      <c r="M167" s="6"/>
    </row>
    <row r="168" spans="1:13" x14ac:dyDescent="0.4">
      <c r="A168" s="11"/>
      <c r="B168" s="81">
        <v>240</v>
      </c>
      <c r="C168" s="45" t="s">
        <v>180</v>
      </c>
      <c r="D168" s="121">
        <v>53.463999999999999</v>
      </c>
      <c r="E168" s="93">
        <v>69.445999999999998</v>
      </c>
      <c r="F168" s="13">
        <v>76.986435503844717</v>
      </c>
      <c r="G168" s="78">
        <v>2.5008556891695938E-4</v>
      </c>
      <c r="H168" s="122">
        <v>2372.4589999999998</v>
      </c>
      <c r="I168" s="93">
        <v>795.14800000000002</v>
      </c>
      <c r="J168" s="76">
        <v>298.36697067715693</v>
      </c>
      <c r="K168" s="77">
        <v>2.2154308617029924E-3</v>
      </c>
      <c r="L168" s="78">
        <v>2.2535268259641157</v>
      </c>
      <c r="M168" s="6"/>
    </row>
    <row r="169" spans="1:13" x14ac:dyDescent="0.4">
      <c r="A169" s="11"/>
      <c r="B169" s="81">
        <v>245</v>
      </c>
      <c r="C169" s="45" t="s">
        <v>181</v>
      </c>
      <c r="D169" s="121">
        <v>115429.379</v>
      </c>
      <c r="E169" s="93">
        <v>96685.660999999993</v>
      </c>
      <c r="F169" s="13">
        <v>119.38624384023191</v>
      </c>
      <c r="G169" s="78">
        <v>0.53993756391116121</v>
      </c>
      <c r="H169" s="122">
        <v>348921.799</v>
      </c>
      <c r="I169" s="110">
        <v>312039.38</v>
      </c>
      <c r="J169" s="76">
        <v>111.8197962705861</v>
      </c>
      <c r="K169" s="77">
        <v>0.3258273891458307</v>
      </c>
      <c r="L169" s="78">
        <v>33.081733308385239</v>
      </c>
      <c r="M169" s="6"/>
    </row>
    <row r="170" spans="1:13" x14ac:dyDescent="0.4">
      <c r="A170" s="11"/>
      <c r="B170" s="81">
        <v>246</v>
      </c>
      <c r="C170" s="45" t="s">
        <v>182</v>
      </c>
      <c r="D170" s="121">
        <v>2077.4929999999999</v>
      </c>
      <c r="E170" s="93">
        <v>1610.7380000000001</v>
      </c>
      <c r="F170" s="13">
        <v>128.97771083813754</v>
      </c>
      <c r="G170" s="78">
        <v>9.7177730589929796E-3</v>
      </c>
      <c r="H170" s="122">
        <v>23638.258000000002</v>
      </c>
      <c r="I170" s="98">
        <v>22624.327000000001</v>
      </c>
      <c r="J170" s="72">
        <v>104.48159629234497</v>
      </c>
      <c r="K170" s="77">
        <v>2.2073690752968819E-2</v>
      </c>
      <c r="L170" s="78">
        <v>8.7886890819111958</v>
      </c>
      <c r="M170" s="6"/>
    </row>
    <row r="171" spans="1:13" x14ac:dyDescent="0.4">
      <c r="A171" s="11"/>
      <c r="B171" s="14"/>
      <c r="C171" s="15" t="s">
        <v>155</v>
      </c>
      <c r="D171" s="126">
        <v>571694.09600000002</v>
      </c>
      <c r="E171" s="94">
        <v>493844.05000000005</v>
      </c>
      <c r="F171" s="16">
        <v>115.76409516324028</v>
      </c>
      <c r="G171" s="17">
        <v>2.6741815660000521</v>
      </c>
      <c r="H171" s="127">
        <v>1338261.4329999997</v>
      </c>
      <c r="I171" s="95">
        <v>1310419.6459999999</v>
      </c>
      <c r="J171" s="18">
        <v>102.12464664163008</v>
      </c>
      <c r="K171" s="19">
        <v>1.2496846856763681</v>
      </c>
      <c r="L171" s="17">
        <v>42.719163976684676</v>
      </c>
      <c r="M171" s="6"/>
    </row>
    <row r="172" spans="1:13" x14ac:dyDescent="0.4">
      <c r="A172" s="11"/>
      <c r="B172" s="14"/>
      <c r="C172" s="15" t="s">
        <v>183</v>
      </c>
      <c r="D172" s="126">
        <v>223272.56799999985</v>
      </c>
      <c r="E172" s="94">
        <v>198123.09800000011</v>
      </c>
      <c r="F172" s="16">
        <v>112.69386066232406</v>
      </c>
      <c r="G172" s="17">
        <v>1.044389630252702</v>
      </c>
      <c r="H172" s="127">
        <v>716115.7780000004</v>
      </c>
      <c r="I172" s="95">
        <v>715218.16300000041</v>
      </c>
      <c r="J172" s="18">
        <v>100.12550226580305</v>
      </c>
      <c r="K172" s="19">
        <v>0.66871756061270171</v>
      </c>
      <c r="L172" s="17">
        <v>31.178277990685427</v>
      </c>
      <c r="M172" s="6"/>
    </row>
    <row r="173" spans="1:13" ht="19.5" thickBot="1" x14ac:dyDescent="0.45">
      <c r="A173" s="20" t="s">
        <v>184</v>
      </c>
      <c r="B173" s="21" t="s">
        <v>185</v>
      </c>
      <c r="C173" s="22"/>
      <c r="D173" s="128">
        <v>794966.66399999987</v>
      </c>
      <c r="E173" s="96">
        <v>691967.14800000016</v>
      </c>
      <c r="F173" s="23">
        <v>114.8850297731186</v>
      </c>
      <c r="G173" s="24">
        <v>3.7185711962527539</v>
      </c>
      <c r="H173" s="129">
        <v>2054377.2110000001</v>
      </c>
      <c r="I173" s="97">
        <v>2025637.8090000004</v>
      </c>
      <c r="J173" s="25">
        <v>101.41878285803658</v>
      </c>
      <c r="K173" s="26">
        <v>1.91840224628907</v>
      </c>
      <c r="L173" s="24">
        <v>38.696236491692652</v>
      </c>
      <c r="M173" s="6"/>
    </row>
    <row r="174" spans="1:13" x14ac:dyDescent="0.4">
      <c r="A174" s="27" t="s">
        <v>186</v>
      </c>
      <c r="B174" s="69">
        <v>133</v>
      </c>
      <c r="C174" s="82" t="s">
        <v>187</v>
      </c>
      <c r="D174" s="131">
        <v>19.565999999999999</v>
      </c>
      <c r="E174" s="98">
        <v>41.228999999999999</v>
      </c>
      <c r="F174" s="13">
        <v>47.456887142545298</v>
      </c>
      <c r="G174" s="78">
        <v>9.1522786200606512E-5</v>
      </c>
      <c r="H174" s="122">
        <v>13387.143</v>
      </c>
      <c r="I174" s="98">
        <v>9062.2900000000009</v>
      </c>
      <c r="J174" s="72">
        <v>147.72362173357948</v>
      </c>
      <c r="K174" s="73">
        <v>1.2501075783493491E-2</v>
      </c>
      <c r="L174" s="78">
        <v>0.146155157975081</v>
      </c>
      <c r="M174" s="6"/>
    </row>
    <row r="175" spans="1:13" x14ac:dyDescent="0.4">
      <c r="A175" s="11"/>
      <c r="B175" s="81">
        <v>134</v>
      </c>
      <c r="C175" s="45" t="s">
        <v>188</v>
      </c>
      <c r="D175" s="121">
        <v>101358.933</v>
      </c>
      <c r="E175" s="93">
        <v>86692.95</v>
      </c>
      <c r="F175" s="13">
        <v>116.9171576235438</v>
      </c>
      <c r="G175" s="78">
        <v>0.47412102394360628</v>
      </c>
      <c r="H175" s="122">
        <v>135801.092</v>
      </c>
      <c r="I175" s="93">
        <v>119022.68</v>
      </c>
      <c r="J175" s="76">
        <v>114.09681919445941</v>
      </c>
      <c r="K175" s="77">
        <v>0.12681269951125282</v>
      </c>
      <c r="L175" s="78">
        <v>74.637789363284355</v>
      </c>
      <c r="M175" s="6"/>
    </row>
    <row r="176" spans="1:13" x14ac:dyDescent="0.4">
      <c r="A176" s="11"/>
      <c r="B176" s="81">
        <v>135</v>
      </c>
      <c r="C176" s="45" t="s">
        <v>189</v>
      </c>
      <c r="D176" s="121">
        <v>58503.718999999997</v>
      </c>
      <c r="E176" s="93">
        <v>55143.224999999999</v>
      </c>
      <c r="F176" s="13">
        <v>106.09411944985081</v>
      </c>
      <c r="G176" s="78">
        <v>0.27365958121115003</v>
      </c>
      <c r="H176" s="122">
        <v>91201.281000000003</v>
      </c>
      <c r="I176" s="93">
        <v>89428.928</v>
      </c>
      <c r="J176" s="76">
        <v>101.98185647489815</v>
      </c>
      <c r="K176" s="77">
        <v>8.5164857455596391E-2</v>
      </c>
      <c r="L176" s="78">
        <v>64.147913668010872</v>
      </c>
      <c r="M176" s="6"/>
    </row>
    <row r="177" spans="1:13" x14ac:dyDescent="0.4">
      <c r="A177" s="11"/>
      <c r="B177" s="81">
        <v>137</v>
      </c>
      <c r="C177" s="45" t="s">
        <v>190</v>
      </c>
      <c r="D177" s="121">
        <v>431386.45899999997</v>
      </c>
      <c r="E177" s="93">
        <v>402011.58799999999</v>
      </c>
      <c r="F177" s="13">
        <v>107.30697121098906</v>
      </c>
      <c r="G177" s="78">
        <v>2.0178723631244866</v>
      </c>
      <c r="H177" s="122">
        <v>917769.77899999998</v>
      </c>
      <c r="I177" s="93">
        <v>892454.59499999997</v>
      </c>
      <c r="J177" s="76">
        <v>102.83657949007478</v>
      </c>
      <c r="K177" s="77">
        <v>0.85702450172371147</v>
      </c>
      <c r="L177" s="78">
        <v>47.003776858945798</v>
      </c>
      <c r="M177" s="6"/>
    </row>
    <row r="178" spans="1:13" x14ac:dyDescent="0.4">
      <c r="A178" s="11"/>
      <c r="B178" s="81">
        <v>138</v>
      </c>
      <c r="C178" s="45" t="s">
        <v>191</v>
      </c>
      <c r="D178" s="121">
        <v>172025.77100000001</v>
      </c>
      <c r="E178" s="93">
        <v>193775.24299999999</v>
      </c>
      <c r="F178" s="13">
        <v>88.775928408976384</v>
      </c>
      <c r="G178" s="78">
        <v>0.8046753480643718</v>
      </c>
      <c r="H178" s="122">
        <v>276047.98</v>
      </c>
      <c r="I178" s="93">
        <v>273312.16200000001</v>
      </c>
      <c r="J178" s="76">
        <v>101.00098655690263</v>
      </c>
      <c r="K178" s="77">
        <v>0.25777693701040583</v>
      </c>
      <c r="L178" s="78">
        <v>62.317344615236827</v>
      </c>
      <c r="M178" s="6"/>
    </row>
    <row r="179" spans="1:13" x14ac:dyDescent="0.4">
      <c r="A179" s="11"/>
      <c r="B179" s="81">
        <v>140</v>
      </c>
      <c r="C179" s="45" t="s">
        <v>192</v>
      </c>
      <c r="D179" s="121">
        <v>121125.20600000001</v>
      </c>
      <c r="E179" s="93">
        <v>112987.113</v>
      </c>
      <c r="F179" s="13">
        <v>107.20267363588624</v>
      </c>
      <c r="G179" s="78">
        <v>0.56658061597886245</v>
      </c>
      <c r="H179" s="122">
        <v>248171.69099999999</v>
      </c>
      <c r="I179" s="93">
        <v>197237.27100000001</v>
      </c>
      <c r="J179" s="76">
        <v>125.82393263796475</v>
      </c>
      <c r="K179" s="77">
        <v>0.23174572173530447</v>
      </c>
      <c r="L179" s="78">
        <v>48.807019653180348</v>
      </c>
      <c r="M179" s="6"/>
    </row>
    <row r="180" spans="1:13" x14ac:dyDescent="0.4">
      <c r="A180" s="11"/>
      <c r="B180" s="81">
        <v>141</v>
      </c>
      <c r="C180" s="45" t="s">
        <v>193</v>
      </c>
      <c r="D180" s="121">
        <v>137156.37400000001</v>
      </c>
      <c r="E180" s="93">
        <v>112507.69100000001</v>
      </c>
      <c r="F180" s="13">
        <v>121.90844268593158</v>
      </c>
      <c r="G180" s="78">
        <v>0.64156871581582486</v>
      </c>
      <c r="H180" s="122">
        <v>203749.09599999999</v>
      </c>
      <c r="I180" s="93">
        <v>171288.886</v>
      </c>
      <c r="J180" s="76">
        <v>118.95056401966441</v>
      </c>
      <c r="K180" s="77">
        <v>0.19026336612033576</v>
      </c>
      <c r="L180" s="78">
        <v>67.316310448808082</v>
      </c>
      <c r="M180" s="6"/>
    </row>
    <row r="181" spans="1:13" x14ac:dyDescent="0.4">
      <c r="A181" s="11"/>
      <c r="B181" s="81">
        <v>143</v>
      </c>
      <c r="C181" s="45" t="s">
        <v>194</v>
      </c>
      <c r="D181" s="121">
        <v>103620.71400000001</v>
      </c>
      <c r="E181" s="93">
        <v>73865.145000000004</v>
      </c>
      <c r="F181" s="13">
        <v>140.28363986830325</v>
      </c>
      <c r="G181" s="78">
        <v>0.4847008306948889</v>
      </c>
      <c r="H181" s="122">
        <v>215257.51800000001</v>
      </c>
      <c r="I181" s="93">
        <v>182402.93799999999</v>
      </c>
      <c r="J181" s="76">
        <v>118.01208925702721</v>
      </c>
      <c r="K181" s="77">
        <v>0.20101006954842526</v>
      </c>
      <c r="L181" s="78">
        <v>48.138023221098372</v>
      </c>
      <c r="M181" s="6"/>
    </row>
    <row r="182" spans="1:13" x14ac:dyDescent="0.4">
      <c r="A182" s="11"/>
      <c r="B182" s="81">
        <v>144</v>
      </c>
      <c r="C182" s="45" t="s">
        <v>195</v>
      </c>
      <c r="D182" s="121">
        <v>57728.046000000002</v>
      </c>
      <c r="E182" s="93">
        <v>51009.046000000002</v>
      </c>
      <c r="F182" s="13">
        <v>113.17217342194559</v>
      </c>
      <c r="G182" s="78">
        <v>0.27003125891019009</v>
      </c>
      <c r="H182" s="122">
        <v>73893.925000000003</v>
      </c>
      <c r="I182" s="93">
        <v>69478.676999999996</v>
      </c>
      <c r="J182" s="76">
        <v>106.35482451688021</v>
      </c>
      <c r="K182" s="77">
        <v>6.9003039436030839E-2</v>
      </c>
      <c r="L182" s="78">
        <v>78.122857866867946</v>
      </c>
      <c r="M182" s="6"/>
    </row>
    <row r="183" spans="1:13" x14ac:dyDescent="0.4">
      <c r="A183" s="11"/>
      <c r="B183" s="81">
        <v>145</v>
      </c>
      <c r="C183" s="45" t="s">
        <v>196</v>
      </c>
      <c r="D183" s="121">
        <v>65.296999999999997</v>
      </c>
      <c r="E183" s="93">
        <v>140.63300000000001</v>
      </c>
      <c r="F183" s="13">
        <v>46.430780826690743</v>
      </c>
      <c r="G183" s="78">
        <v>3.0543613260456938E-4</v>
      </c>
      <c r="H183" s="122">
        <v>589.351</v>
      </c>
      <c r="I183" s="93">
        <v>488.63200000000001</v>
      </c>
      <c r="J183" s="76">
        <v>120.61244453903961</v>
      </c>
      <c r="K183" s="77">
        <v>5.5034308022837073E-4</v>
      </c>
      <c r="L183" s="78">
        <v>11.079475558707799</v>
      </c>
      <c r="M183" s="6"/>
    </row>
    <row r="184" spans="1:13" x14ac:dyDescent="0.4">
      <c r="A184" s="11"/>
      <c r="B184" s="81">
        <v>146</v>
      </c>
      <c r="C184" s="45" t="s">
        <v>197</v>
      </c>
      <c r="D184" s="121">
        <v>38949.046000000002</v>
      </c>
      <c r="E184" s="93">
        <v>28890.382000000001</v>
      </c>
      <c r="F184" s="13">
        <v>134.8166528223822</v>
      </c>
      <c r="G184" s="78">
        <v>0.18218977868627154</v>
      </c>
      <c r="H184" s="122">
        <v>48044.010999999999</v>
      </c>
      <c r="I184" s="93">
        <v>46398.887000000002</v>
      </c>
      <c r="J184" s="76">
        <v>103.54561091088239</v>
      </c>
      <c r="K184" s="77">
        <v>4.4864077604459353E-2</v>
      </c>
      <c r="L184" s="78">
        <v>81.069513534163505</v>
      </c>
      <c r="M184" s="6"/>
    </row>
    <row r="185" spans="1:13" x14ac:dyDescent="0.4">
      <c r="A185" s="11"/>
      <c r="B185" s="81">
        <v>147</v>
      </c>
      <c r="C185" s="45" t="s">
        <v>198</v>
      </c>
      <c r="D185" s="121">
        <v>415581.027</v>
      </c>
      <c r="E185" s="93">
        <v>385593.40299999999</v>
      </c>
      <c r="F185" s="13">
        <v>107.7770064961407</v>
      </c>
      <c r="G185" s="78">
        <v>1.9439401759761568</v>
      </c>
      <c r="H185" s="122">
        <v>1926258.996</v>
      </c>
      <c r="I185" s="93">
        <v>1466149.1070000001</v>
      </c>
      <c r="J185" s="76">
        <v>131.38220299717443</v>
      </c>
      <c r="K185" s="77">
        <v>1.7987639100913526</v>
      </c>
      <c r="L185" s="78">
        <v>21.574514531170554</v>
      </c>
      <c r="M185" s="6"/>
    </row>
    <row r="186" spans="1:13" x14ac:dyDescent="0.4">
      <c r="A186" s="11"/>
      <c r="B186" s="81">
        <v>149</v>
      </c>
      <c r="C186" s="45" t="s">
        <v>199</v>
      </c>
      <c r="D186" s="121">
        <v>38638.370000000003</v>
      </c>
      <c r="E186" s="93">
        <v>32138.486000000001</v>
      </c>
      <c r="F186" s="13">
        <v>120.22461170075032</v>
      </c>
      <c r="G186" s="78">
        <v>0.1807365469002315</v>
      </c>
      <c r="H186" s="122">
        <v>41382.400999999998</v>
      </c>
      <c r="I186" s="93">
        <v>34590.233</v>
      </c>
      <c r="J186" s="76">
        <v>119.63608629060116</v>
      </c>
      <c r="K186" s="77">
        <v>3.864338574734854E-2</v>
      </c>
      <c r="L186" s="78">
        <v>93.369087018416366</v>
      </c>
      <c r="M186" s="6"/>
    </row>
    <row r="187" spans="1:13" x14ac:dyDescent="0.4">
      <c r="A187" s="11"/>
      <c r="B187" s="81">
        <v>158</v>
      </c>
      <c r="C187" s="45" t="s">
        <v>200</v>
      </c>
      <c r="D187" s="144">
        <v>31.798999999999999</v>
      </c>
      <c r="E187" s="105">
        <v>167.78800000000001</v>
      </c>
      <c r="F187" s="13">
        <v>18.95189167282523</v>
      </c>
      <c r="G187" s="78">
        <v>1.4874440756378854E-4</v>
      </c>
      <c r="H187" s="122">
        <v>269.416</v>
      </c>
      <c r="I187" s="107">
        <v>523.00400000000002</v>
      </c>
      <c r="J187" s="76">
        <v>51.513181543544597</v>
      </c>
      <c r="K187" s="77">
        <v>2.5158391400507805E-4</v>
      </c>
      <c r="L187" s="78">
        <v>11.802936722392136</v>
      </c>
      <c r="M187" s="6"/>
    </row>
    <row r="188" spans="1:13" ht="19.5" thickBot="1" x14ac:dyDescent="0.45">
      <c r="A188" s="20" t="s">
        <v>201</v>
      </c>
      <c r="B188" s="21" t="s">
        <v>202</v>
      </c>
      <c r="C188" s="22"/>
      <c r="D188" s="128">
        <v>1676190.3270000003</v>
      </c>
      <c r="E188" s="96">
        <v>1534963.9219999998</v>
      </c>
      <c r="F188" s="23">
        <v>109.20063351169765</v>
      </c>
      <c r="G188" s="24">
        <v>7.8406219426324117</v>
      </c>
      <c r="H188" s="129">
        <v>4191823.68</v>
      </c>
      <c r="I188" s="97">
        <v>3551838.2900000005</v>
      </c>
      <c r="J188" s="25">
        <v>118.01842701571866</v>
      </c>
      <c r="K188" s="26">
        <v>3.9143755687619506</v>
      </c>
      <c r="L188" s="24">
        <v>39.987138175620977</v>
      </c>
      <c r="M188" s="6"/>
    </row>
    <row r="189" spans="1:13" x14ac:dyDescent="0.4">
      <c r="A189" s="27" t="s">
        <v>203</v>
      </c>
      <c r="B189" s="69">
        <v>501</v>
      </c>
      <c r="C189" s="82" t="s">
        <v>204</v>
      </c>
      <c r="D189" s="131">
        <v>8083.2240000000002</v>
      </c>
      <c r="E189" s="98">
        <v>6903.0969999999998</v>
      </c>
      <c r="F189" s="10">
        <v>117.09561664858541</v>
      </c>
      <c r="G189" s="74">
        <v>3.7810445771420398E-2</v>
      </c>
      <c r="H189" s="122">
        <v>47005.724000000002</v>
      </c>
      <c r="I189" s="98">
        <v>37861.271999999997</v>
      </c>
      <c r="J189" s="72">
        <v>124.15252186984105</v>
      </c>
      <c r="K189" s="73">
        <v>4.3894512666517331E-2</v>
      </c>
      <c r="L189" s="74">
        <v>17.19625465188027</v>
      </c>
      <c r="M189" s="6"/>
    </row>
    <row r="190" spans="1:13" x14ac:dyDescent="0.4">
      <c r="A190" s="11"/>
      <c r="B190" s="81">
        <v>502</v>
      </c>
      <c r="C190" s="45" t="s">
        <v>205</v>
      </c>
      <c r="D190" s="138" t="s">
        <v>306</v>
      </c>
      <c r="E190" s="99"/>
      <c r="F190" s="10"/>
      <c r="G190" s="78"/>
      <c r="H190" s="122">
        <v>83.412000000000006</v>
      </c>
      <c r="I190" s="93">
        <v>26.503</v>
      </c>
      <c r="J190" s="76">
        <v>314.7266347205977</v>
      </c>
      <c r="K190" s="77">
        <v>7.7891132802029454E-5</v>
      </c>
      <c r="L190" s="78"/>
      <c r="M190" s="6"/>
    </row>
    <row r="191" spans="1:13" x14ac:dyDescent="0.4">
      <c r="A191" s="11"/>
      <c r="B191" s="81">
        <v>503</v>
      </c>
      <c r="C191" s="45" t="s">
        <v>206</v>
      </c>
      <c r="D191" s="121">
        <v>2132.9229999999998</v>
      </c>
      <c r="E191" s="93">
        <v>1330.4449999999999</v>
      </c>
      <c r="F191" s="10">
        <v>160.31651064117645</v>
      </c>
      <c r="G191" s="78">
        <v>9.9770548763853748E-3</v>
      </c>
      <c r="H191" s="122">
        <v>20896.919000000002</v>
      </c>
      <c r="I191" s="93">
        <v>10923.048000000001</v>
      </c>
      <c r="J191" s="76">
        <v>191.31032839917944</v>
      </c>
      <c r="K191" s="77">
        <v>1.9513795293030413E-2</v>
      </c>
      <c r="L191" s="78">
        <v>10.206877865583914</v>
      </c>
      <c r="M191" s="6"/>
    </row>
    <row r="192" spans="1:13" x14ac:dyDescent="0.4">
      <c r="A192" s="11"/>
      <c r="B192" s="81">
        <v>504</v>
      </c>
      <c r="C192" s="45" t="s">
        <v>207</v>
      </c>
      <c r="D192" s="121">
        <v>8181.7259999999997</v>
      </c>
      <c r="E192" s="93">
        <v>5104.0829999999996</v>
      </c>
      <c r="F192" s="13">
        <v>160.29766757319581</v>
      </c>
      <c r="G192" s="78">
        <v>3.8271203079318389E-2</v>
      </c>
      <c r="H192" s="122">
        <v>13111.306</v>
      </c>
      <c r="I192" s="93">
        <v>10966.227999999999</v>
      </c>
      <c r="J192" s="76">
        <v>119.5607641934857</v>
      </c>
      <c r="K192" s="77">
        <v>1.2243495862154674E-2</v>
      </c>
      <c r="L192" s="78">
        <v>62.402067345541312</v>
      </c>
      <c r="M192" s="6"/>
    </row>
    <row r="193" spans="1:13" x14ac:dyDescent="0.4">
      <c r="A193" s="11"/>
      <c r="B193" s="81">
        <v>505</v>
      </c>
      <c r="C193" s="45" t="s">
        <v>208</v>
      </c>
      <c r="D193" s="121">
        <v>4521.5460000000003</v>
      </c>
      <c r="E193" s="93">
        <v>4362.5889999999999</v>
      </c>
      <c r="F193" s="13">
        <v>103.64363913263432</v>
      </c>
      <c r="G193" s="78">
        <v>2.1150183371880182E-2</v>
      </c>
      <c r="H193" s="122">
        <v>7654.3720000000003</v>
      </c>
      <c r="I193" s="93">
        <v>7569.6790000000001</v>
      </c>
      <c r="J193" s="76">
        <v>101.11884533016526</v>
      </c>
      <c r="K193" s="77">
        <v>7.1477450003373114E-3</v>
      </c>
      <c r="L193" s="78">
        <v>59.071416962750178</v>
      </c>
      <c r="M193" s="6"/>
    </row>
    <row r="194" spans="1:13" x14ac:dyDescent="0.4">
      <c r="A194" s="11"/>
      <c r="B194" s="81">
        <v>506</v>
      </c>
      <c r="C194" s="45" t="s">
        <v>209</v>
      </c>
      <c r="D194" s="121">
        <v>18379.241999999998</v>
      </c>
      <c r="E194" s="93">
        <v>17652.682000000001</v>
      </c>
      <c r="F194" s="13">
        <v>104.11586182768147</v>
      </c>
      <c r="G194" s="78">
        <v>8.5971554538240194E-2</v>
      </c>
      <c r="H194" s="122">
        <v>110101.00199999999</v>
      </c>
      <c r="I194" s="93">
        <v>95461.827999999994</v>
      </c>
      <c r="J194" s="76">
        <v>115.33510755733695</v>
      </c>
      <c r="K194" s="77">
        <v>0.10281364514000994</v>
      </c>
      <c r="L194" s="78">
        <v>16.693074237417022</v>
      </c>
      <c r="M194" s="6"/>
    </row>
    <row r="195" spans="1:13" x14ac:dyDescent="0.4">
      <c r="A195" s="11"/>
      <c r="B195" s="81">
        <v>507</v>
      </c>
      <c r="C195" s="45" t="s">
        <v>210</v>
      </c>
      <c r="D195" s="121">
        <v>6919.2650000000003</v>
      </c>
      <c r="E195" s="93">
        <v>3205.1390000000001</v>
      </c>
      <c r="F195" s="13">
        <v>215.8803409150118</v>
      </c>
      <c r="G195" s="78">
        <v>3.2365859718917492E-2</v>
      </c>
      <c r="H195" s="122">
        <v>7567.1679999999997</v>
      </c>
      <c r="I195" s="93">
        <v>5174.1660000000002</v>
      </c>
      <c r="J195" s="76">
        <v>146.24903800921732</v>
      </c>
      <c r="K195" s="77">
        <v>7.0663128521467836E-3</v>
      </c>
      <c r="L195" s="78">
        <v>91.437972567808728</v>
      </c>
      <c r="M195" s="6"/>
    </row>
    <row r="196" spans="1:13" x14ac:dyDescent="0.4">
      <c r="A196" s="11"/>
      <c r="B196" s="81">
        <v>508</v>
      </c>
      <c r="C196" s="45" t="s">
        <v>211</v>
      </c>
      <c r="D196" s="142" t="s">
        <v>306</v>
      </c>
      <c r="E196" s="103">
        <v>10.398</v>
      </c>
      <c r="F196" s="13" t="s">
        <v>309</v>
      </c>
      <c r="G196" s="78"/>
      <c r="H196" s="122">
        <v>24.792999999999999</v>
      </c>
      <c r="I196" s="93">
        <v>10.398</v>
      </c>
      <c r="J196" s="76">
        <v>238.44008463165994</v>
      </c>
      <c r="K196" s="77">
        <v>2.3152002776107948E-5</v>
      </c>
      <c r="L196" s="78"/>
      <c r="M196" s="6"/>
    </row>
    <row r="197" spans="1:13" x14ac:dyDescent="0.4">
      <c r="A197" s="11"/>
      <c r="B197" s="81">
        <v>509</v>
      </c>
      <c r="C197" s="45" t="s">
        <v>212</v>
      </c>
      <c r="D197" s="121">
        <v>32.054000000000002</v>
      </c>
      <c r="E197" s="93">
        <v>9.7940000000000005</v>
      </c>
      <c r="F197" s="13">
        <v>327.2820093935062</v>
      </c>
      <c r="G197" s="78">
        <v>1.4993720683196575E-4</v>
      </c>
      <c r="H197" s="122">
        <v>3782.2719999999999</v>
      </c>
      <c r="I197" s="93">
        <v>2918.9160000000002</v>
      </c>
      <c r="J197" s="76">
        <v>129.57796661500365</v>
      </c>
      <c r="K197" s="77">
        <v>3.5319312646309589E-3</v>
      </c>
      <c r="L197" s="78">
        <v>0.847480033165251</v>
      </c>
      <c r="M197" s="6"/>
    </row>
    <row r="198" spans="1:13" x14ac:dyDescent="0.4">
      <c r="A198" s="11"/>
      <c r="B198" s="81">
        <v>510</v>
      </c>
      <c r="C198" s="45" t="s">
        <v>213</v>
      </c>
      <c r="D198" s="121">
        <v>216.03100000000001</v>
      </c>
      <c r="E198" s="93">
        <v>402.28500000000003</v>
      </c>
      <c r="F198" s="13">
        <v>53.700983133847892</v>
      </c>
      <c r="G198" s="78">
        <v>1.0105161517787605E-3</v>
      </c>
      <c r="H198" s="122">
        <v>9102.6630000000005</v>
      </c>
      <c r="I198" s="93">
        <v>9380.0409999999993</v>
      </c>
      <c r="J198" s="76">
        <v>97.042891390346824</v>
      </c>
      <c r="K198" s="77">
        <v>8.5001766242881107E-3</v>
      </c>
      <c r="L198" s="78">
        <v>2.3732725247545687</v>
      </c>
      <c r="M198" s="6"/>
    </row>
    <row r="199" spans="1:13" x14ac:dyDescent="0.4">
      <c r="A199" s="11"/>
      <c r="B199" s="81">
        <v>511</v>
      </c>
      <c r="C199" s="45" t="s">
        <v>214</v>
      </c>
      <c r="D199" s="121">
        <v>64.301000000000002</v>
      </c>
      <c r="E199" s="93">
        <v>16.687000000000001</v>
      </c>
      <c r="F199" s="13">
        <v>385.33589021393897</v>
      </c>
      <c r="G199" s="78">
        <v>3.0077719899239495E-4</v>
      </c>
      <c r="H199" s="122">
        <v>385.88900000000001</v>
      </c>
      <c r="I199" s="93">
        <v>225.79300000000001</v>
      </c>
      <c r="J199" s="76">
        <v>170.9038809883389</v>
      </c>
      <c r="K199" s="77">
        <v>3.6034780781952651E-4</v>
      </c>
      <c r="L199" s="78">
        <v>16.663081870693386</v>
      </c>
      <c r="M199" s="6"/>
    </row>
    <row r="200" spans="1:13" x14ac:dyDescent="0.4">
      <c r="A200" s="11"/>
      <c r="B200" s="81">
        <v>512</v>
      </c>
      <c r="C200" s="45" t="s">
        <v>215</v>
      </c>
      <c r="D200" s="121">
        <v>10.813000000000001</v>
      </c>
      <c r="E200" s="93"/>
      <c r="F200" s="13" t="s">
        <v>308</v>
      </c>
      <c r="G200" s="78">
        <v>5.0579366614901277E-5</v>
      </c>
      <c r="H200" s="122">
        <v>96.701999999999998</v>
      </c>
      <c r="I200" s="93">
        <v>238.58799999999999</v>
      </c>
      <c r="J200" s="76">
        <v>40.530957131121433</v>
      </c>
      <c r="K200" s="77">
        <v>9.0301495279118731E-5</v>
      </c>
      <c r="L200" s="78">
        <v>11.181774937436661</v>
      </c>
      <c r="M200" s="6"/>
    </row>
    <row r="201" spans="1:13" x14ac:dyDescent="0.4">
      <c r="A201" s="11"/>
      <c r="B201" s="81">
        <v>513</v>
      </c>
      <c r="C201" s="45" t="s">
        <v>216</v>
      </c>
      <c r="D201" s="121">
        <v>74.763000000000005</v>
      </c>
      <c r="E201" s="93">
        <v>62.262999999999998</v>
      </c>
      <c r="F201" s="13">
        <v>120.07612867995441</v>
      </c>
      <c r="G201" s="78">
        <v>3.4971471249698182E-4</v>
      </c>
      <c r="H201" s="122">
        <v>1462.373</v>
      </c>
      <c r="I201" s="93">
        <v>1088.1569999999999</v>
      </c>
      <c r="J201" s="76">
        <v>134.38989042941415</v>
      </c>
      <c r="K201" s="77">
        <v>1.3655815655913084E-3</v>
      </c>
      <c r="L201" s="78">
        <v>5.1124439523979177</v>
      </c>
      <c r="M201" s="6"/>
    </row>
    <row r="202" spans="1:13" x14ac:dyDescent="0.4">
      <c r="A202" s="11"/>
      <c r="B202" s="81">
        <v>514</v>
      </c>
      <c r="C202" s="45" t="s">
        <v>217</v>
      </c>
      <c r="D202" s="121">
        <v>32.569000000000003</v>
      </c>
      <c r="E202" s="93">
        <v>12.013</v>
      </c>
      <c r="F202" s="13">
        <v>271.11462582202614</v>
      </c>
      <c r="G202" s="78">
        <v>1.5234619358926474E-4</v>
      </c>
      <c r="H202" s="122">
        <v>1060.9349999999999</v>
      </c>
      <c r="I202" s="93">
        <v>855.77499999999998</v>
      </c>
      <c r="J202" s="76">
        <v>123.97359118927287</v>
      </c>
      <c r="K202" s="77">
        <v>9.9071391381720989E-4</v>
      </c>
      <c r="L202" s="78">
        <v>3.0698393398276052</v>
      </c>
      <c r="M202" s="6"/>
    </row>
    <row r="203" spans="1:13" x14ac:dyDescent="0.4">
      <c r="A203" s="11"/>
      <c r="B203" s="81">
        <v>515</v>
      </c>
      <c r="C203" s="45" t="s">
        <v>218</v>
      </c>
      <c r="D203" s="121">
        <v>4645.3329999999996</v>
      </c>
      <c r="E203" s="93">
        <v>2645.6419999999998</v>
      </c>
      <c r="F203" s="13">
        <v>175.58433831939467</v>
      </c>
      <c r="G203" s="78">
        <v>2.172921491309527E-2</v>
      </c>
      <c r="H203" s="122">
        <v>252418.55900000001</v>
      </c>
      <c r="I203" s="93">
        <v>393173.61300000001</v>
      </c>
      <c r="J203" s="76">
        <v>64.200279635754697</v>
      </c>
      <c r="K203" s="77">
        <v>0.235711498354744</v>
      </c>
      <c r="L203" s="78">
        <v>1.8403294188839732</v>
      </c>
      <c r="M203" s="6"/>
    </row>
    <row r="204" spans="1:13" x14ac:dyDescent="0.4">
      <c r="A204" s="11"/>
      <c r="B204" s="81">
        <v>516</v>
      </c>
      <c r="C204" s="45" t="s">
        <v>219</v>
      </c>
      <c r="D204" s="121">
        <v>306.16899999999998</v>
      </c>
      <c r="E204" s="93">
        <v>408.274</v>
      </c>
      <c r="F204" s="13">
        <v>74.991059925442229</v>
      </c>
      <c r="G204" s="78">
        <v>1.4321496436805426E-3</v>
      </c>
      <c r="H204" s="122">
        <v>7775.9040000000005</v>
      </c>
      <c r="I204" s="93">
        <v>11450.928</v>
      </c>
      <c r="J204" s="76">
        <v>67.906321653581273</v>
      </c>
      <c r="K204" s="77">
        <v>7.2612330494393144E-3</v>
      </c>
      <c r="L204" s="78">
        <v>3.9374071490594527</v>
      </c>
      <c r="M204" s="6"/>
    </row>
    <row r="205" spans="1:13" x14ac:dyDescent="0.4">
      <c r="A205" s="11"/>
      <c r="B205" s="81">
        <v>517</v>
      </c>
      <c r="C205" s="45" t="s">
        <v>220</v>
      </c>
      <c r="D205" s="121">
        <v>2928.5509999999999</v>
      </c>
      <c r="E205" s="93">
        <v>2459.549</v>
      </c>
      <c r="F205" s="13">
        <v>119.06861786449467</v>
      </c>
      <c r="G205" s="78">
        <v>1.3698719567135462E-2</v>
      </c>
      <c r="H205" s="122">
        <v>18227.752</v>
      </c>
      <c r="I205" s="93">
        <v>14213.878000000001</v>
      </c>
      <c r="J205" s="76">
        <v>128.23911954218264</v>
      </c>
      <c r="K205" s="77">
        <v>1.7021294918170744E-2</v>
      </c>
      <c r="L205" s="78">
        <v>16.066440886402226</v>
      </c>
      <c r="M205" s="6"/>
    </row>
    <row r="206" spans="1:13" x14ac:dyDescent="0.4">
      <c r="A206" s="11"/>
      <c r="B206" s="81">
        <v>518</v>
      </c>
      <c r="C206" s="45" t="s">
        <v>221</v>
      </c>
      <c r="D206" s="121">
        <v>29.402999999999999</v>
      </c>
      <c r="E206" s="93">
        <v>26.864999999999998</v>
      </c>
      <c r="F206" s="13">
        <v>109.44723618090453</v>
      </c>
      <c r="G206" s="78">
        <v>1.37536772087112E-4</v>
      </c>
      <c r="H206" s="122">
        <v>4678.701</v>
      </c>
      <c r="I206" s="93">
        <v>3117.15</v>
      </c>
      <c r="J206" s="76">
        <v>150.09547182522496</v>
      </c>
      <c r="K206" s="77">
        <v>4.3690274892340189E-3</v>
      </c>
      <c r="L206" s="78">
        <v>0.62844366417088837</v>
      </c>
      <c r="M206" s="6"/>
    </row>
    <row r="207" spans="1:13" x14ac:dyDescent="0.4">
      <c r="A207" s="11"/>
      <c r="B207" s="81">
        <v>519</v>
      </c>
      <c r="C207" s="45" t="s">
        <v>222</v>
      </c>
      <c r="D207" s="121">
        <v>38.273000000000003</v>
      </c>
      <c r="E207" s="93">
        <v>1332.7249999999999</v>
      </c>
      <c r="F207" s="13">
        <v>2.871785252021235</v>
      </c>
      <c r="G207" s="78">
        <v>1.790274760429221E-4</v>
      </c>
      <c r="H207" s="122">
        <v>529.197</v>
      </c>
      <c r="I207" s="93">
        <v>1927.443</v>
      </c>
      <c r="J207" s="76">
        <v>27.455909201984184</v>
      </c>
      <c r="K207" s="77">
        <v>4.9417054866728505E-4</v>
      </c>
      <c r="L207" s="78">
        <v>7.2322783386905067</v>
      </c>
      <c r="M207" s="6"/>
    </row>
    <row r="208" spans="1:13" x14ac:dyDescent="0.4">
      <c r="A208" s="11"/>
      <c r="B208" s="81">
        <v>520</v>
      </c>
      <c r="C208" s="45" t="s">
        <v>223</v>
      </c>
      <c r="D208" s="121">
        <v>4.9349999999999996</v>
      </c>
      <c r="E208" s="93">
        <v>175.751</v>
      </c>
      <c r="F208" s="13">
        <v>2.8079498836421983</v>
      </c>
      <c r="G208" s="78">
        <v>2.3084174072370089E-5</v>
      </c>
      <c r="H208" s="122">
        <v>1463.9829999999999</v>
      </c>
      <c r="I208" s="93">
        <v>2131.77</v>
      </c>
      <c r="J208" s="76">
        <v>68.674528678046869</v>
      </c>
      <c r="K208" s="77">
        <v>1.3670850030320994E-3</v>
      </c>
      <c r="L208" s="78">
        <v>0.33709407827823135</v>
      </c>
      <c r="M208" s="6"/>
    </row>
    <row r="209" spans="1:13" x14ac:dyDescent="0.4">
      <c r="A209" s="11"/>
      <c r="B209" s="81">
        <v>521</v>
      </c>
      <c r="C209" s="45" t="s">
        <v>224</v>
      </c>
      <c r="D209" s="121">
        <v>122.675</v>
      </c>
      <c r="E209" s="93">
        <v>71.784000000000006</v>
      </c>
      <c r="F209" s="13">
        <v>170.89462832943272</v>
      </c>
      <c r="G209" s="78">
        <v>5.7383000087700116E-4</v>
      </c>
      <c r="H209" s="122">
        <v>1455.9749999999999</v>
      </c>
      <c r="I209" s="93">
        <v>890.75900000000001</v>
      </c>
      <c r="J209" s="76">
        <v>163.45330218386792</v>
      </c>
      <c r="K209" s="77">
        <v>1.359607035935295E-3</v>
      </c>
      <c r="L209" s="78">
        <v>8.425625439997253</v>
      </c>
      <c r="M209" s="6"/>
    </row>
    <row r="210" spans="1:13" x14ac:dyDescent="0.4">
      <c r="A210" s="11"/>
      <c r="B210" s="81">
        <v>522</v>
      </c>
      <c r="C210" s="45" t="s">
        <v>225</v>
      </c>
      <c r="D210" s="121">
        <v>647.654</v>
      </c>
      <c r="E210" s="93">
        <v>639.52300000000002</v>
      </c>
      <c r="F210" s="13">
        <v>101.27141635250021</v>
      </c>
      <c r="G210" s="78">
        <v>3.0294949695373408E-3</v>
      </c>
      <c r="H210" s="122">
        <v>1006.1369999999999</v>
      </c>
      <c r="I210" s="93">
        <v>726.40899999999999</v>
      </c>
      <c r="J210" s="76">
        <v>138.50833345952486</v>
      </c>
      <c r="K210" s="77">
        <v>9.3954287972996089E-4</v>
      </c>
      <c r="L210" s="78">
        <v>64.370359106165466</v>
      </c>
      <c r="M210" s="6"/>
    </row>
    <row r="211" spans="1:13" x14ac:dyDescent="0.4">
      <c r="A211" s="11"/>
      <c r="B211" s="81">
        <v>523</v>
      </c>
      <c r="C211" s="45" t="s">
        <v>226</v>
      </c>
      <c r="D211" s="121">
        <v>2046.077</v>
      </c>
      <c r="E211" s="93">
        <v>2176.933</v>
      </c>
      <c r="F211" s="13">
        <v>93.988974396547803</v>
      </c>
      <c r="G211" s="78">
        <v>9.5708201891535512E-3</v>
      </c>
      <c r="H211" s="122">
        <v>5245.509</v>
      </c>
      <c r="I211" s="93">
        <v>4487.1559999999999</v>
      </c>
      <c r="J211" s="76">
        <v>116.90052674790002</v>
      </c>
      <c r="K211" s="77">
        <v>4.898319643855089E-3</v>
      </c>
      <c r="L211" s="78">
        <v>39.006262309339284</v>
      </c>
      <c r="M211" s="6"/>
    </row>
    <row r="212" spans="1:13" x14ac:dyDescent="0.4">
      <c r="A212" s="11"/>
      <c r="B212" s="81">
        <v>524</v>
      </c>
      <c r="C212" s="45" t="s">
        <v>227</v>
      </c>
      <c r="D212" s="121">
        <v>14745.334000000001</v>
      </c>
      <c r="E212" s="93">
        <v>9062.3940000000002</v>
      </c>
      <c r="F212" s="13">
        <v>162.70903692776986</v>
      </c>
      <c r="G212" s="78">
        <v>6.8973425898933571E-2</v>
      </c>
      <c r="H212" s="122">
        <v>48963.428999999996</v>
      </c>
      <c r="I212" s="93">
        <v>41790.902999999998</v>
      </c>
      <c r="J212" s="76">
        <v>117.16288829652713</v>
      </c>
      <c r="K212" s="77">
        <v>4.5722641234855178E-2</v>
      </c>
      <c r="L212" s="78">
        <v>30.114994601378925</v>
      </c>
      <c r="M212" s="6"/>
    </row>
    <row r="213" spans="1:13" x14ac:dyDescent="0.4">
      <c r="A213" s="11"/>
      <c r="B213" s="81">
        <v>525</v>
      </c>
      <c r="C213" s="45" t="s">
        <v>228</v>
      </c>
      <c r="D213" s="121">
        <v>33.392000000000003</v>
      </c>
      <c r="E213" s="93">
        <v>290.37799999999999</v>
      </c>
      <c r="F213" s="13">
        <v>11.499493763301629</v>
      </c>
      <c r="G213" s="78">
        <v>1.5619589475675423E-4</v>
      </c>
      <c r="H213" s="122">
        <v>536.95899999999995</v>
      </c>
      <c r="I213" s="93">
        <v>610.91600000000005</v>
      </c>
      <c r="J213" s="76">
        <v>87.894080364567287</v>
      </c>
      <c r="K213" s="77">
        <v>5.0141879799363309E-4</v>
      </c>
      <c r="L213" s="78">
        <v>6.2187243346326273</v>
      </c>
      <c r="M213" s="6"/>
    </row>
    <row r="214" spans="1:13" x14ac:dyDescent="0.4">
      <c r="A214" s="11"/>
      <c r="B214" s="81">
        <v>526</v>
      </c>
      <c r="C214" s="45" t="s">
        <v>229</v>
      </c>
      <c r="D214" s="121">
        <v>31.335999999999999</v>
      </c>
      <c r="E214" s="93">
        <v>40.685000000000002</v>
      </c>
      <c r="F214" s="13">
        <v>77.021015116136155</v>
      </c>
      <c r="G214" s="78">
        <v>1.4657865830431391E-4</v>
      </c>
      <c r="H214" s="122">
        <v>960.14400000000001</v>
      </c>
      <c r="I214" s="93">
        <v>754.505</v>
      </c>
      <c r="J214" s="76">
        <v>127.2548226983254</v>
      </c>
      <c r="K214" s="77">
        <v>8.9659406096331189E-4</v>
      </c>
      <c r="L214" s="78">
        <v>3.2636771150994019</v>
      </c>
      <c r="M214" s="6"/>
    </row>
    <row r="215" spans="1:13" x14ac:dyDescent="0.4">
      <c r="A215" s="11"/>
      <c r="B215" s="81">
        <v>527</v>
      </c>
      <c r="C215" s="45" t="s">
        <v>230</v>
      </c>
      <c r="D215" s="121">
        <v>180.25</v>
      </c>
      <c r="E215" s="93">
        <v>353.84</v>
      </c>
      <c r="F215" s="13">
        <v>50.941103323536062</v>
      </c>
      <c r="G215" s="78">
        <v>8.431453650546522E-4</v>
      </c>
      <c r="H215" s="122">
        <v>5021.9560000000001</v>
      </c>
      <c r="I215" s="93">
        <v>5296.11</v>
      </c>
      <c r="J215" s="76">
        <v>94.823483651208164</v>
      </c>
      <c r="K215" s="77">
        <v>4.6895631530469075E-3</v>
      </c>
      <c r="L215" s="78">
        <v>3.5892389339930499</v>
      </c>
      <c r="M215" s="6"/>
    </row>
    <row r="216" spans="1:13" x14ac:dyDescent="0.4">
      <c r="A216" s="11"/>
      <c r="B216" s="81">
        <v>528</v>
      </c>
      <c r="C216" s="45" t="s">
        <v>231</v>
      </c>
      <c r="D216" s="121" t="s">
        <v>306</v>
      </c>
      <c r="E216" s="93">
        <v>15.066000000000001</v>
      </c>
      <c r="F216" s="13" t="s">
        <v>309</v>
      </c>
      <c r="G216" s="78"/>
      <c r="H216" s="122">
        <v>451.858</v>
      </c>
      <c r="I216" s="93">
        <v>116.871</v>
      </c>
      <c r="J216" s="76">
        <v>386.62970283474942</v>
      </c>
      <c r="K216" s="77">
        <v>4.2195045659688561E-4</v>
      </c>
      <c r="L216" s="78"/>
      <c r="M216" s="6"/>
    </row>
    <row r="217" spans="1:13" x14ac:dyDescent="0.4">
      <c r="A217" s="11"/>
      <c r="B217" s="81">
        <v>529</v>
      </c>
      <c r="C217" s="45" t="s">
        <v>232</v>
      </c>
      <c r="D217" s="121">
        <v>15.375</v>
      </c>
      <c r="E217" s="93"/>
      <c r="F217" s="13" t="s">
        <v>308</v>
      </c>
      <c r="G217" s="78">
        <v>7.1918779404800436E-5</v>
      </c>
      <c r="H217" s="122">
        <v>50.134</v>
      </c>
      <c r="I217" s="93">
        <v>245.083</v>
      </c>
      <c r="J217" s="76">
        <v>20.455927175691503</v>
      </c>
      <c r="K217" s="77">
        <v>4.6815734569329888E-5</v>
      </c>
      <c r="L217" s="78">
        <v>30.667810268480473</v>
      </c>
      <c r="M217" s="6"/>
    </row>
    <row r="218" spans="1:13" x14ac:dyDescent="0.4">
      <c r="A218" s="11"/>
      <c r="B218" s="81">
        <v>530</v>
      </c>
      <c r="C218" s="45" t="s">
        <v>233</v>
      </c>
      <c r="D218" s="121" t="s">
        <v>306</v>
      </c>
      <c r="E218" s="93">
        <v>1.306</v>
      </c>
      <c r="F218" s="13" t="s">
        <v>309</v>
      </c>
      <c r="G218" s="78"/>
      <c r="H218" s="122">
        <v>63.331000000000003</v>
      </c>
      <c r="I218" s="93">
        <v>1201.9549999999999</v>
      </c>
      <c r="J218" s="76">
        <v>5.2689992553797778</v>
      </c>
      <c r="K218" s="77">
        <v>5.9139252523441804E-5</v>
      </c>
      <c r="L218" s="78"/>
      <c r="M218" s="6"/>
    </row>
    <row r="219" spans="1:13" x14ac:dyDescent="0.4">
      <c r="A219" s="11"/>
      <c r="B219" s="81">
        <v>531</v>
      </c>
      <c r="C219" s="45" t="s">
        <v>234</v>
      </c>
      <c r="D219" s="121">
        <v>1910.36</v>
      </c>
      <c r="E219" s="93">
        <v>2086.7510000000002</v>
      </c>
      <c r="F219" s="13">
        <v>91.547098815335403</v>
      </c>
      <c r="G219" s="78">
        <v>8.9359843527645234E-3</v>
      </c>
      <c r="H219" s="122">
        <v>3318.2379999999998</v>
      </c>
      <c r="I219" s="93">
        <v>4820.9520000000002</v>
      </c>
      <c r="J219" s="76">
        <v>68.829517489491693</v>
      </c>
      <c r="K219" s="77">
        <v>3.098610712208562E-3</v>
      </c>
      <c r="L219" s="78">
        <v>57.571518378127188</v>
      </c>
      <c r="M219" s="6"/>
    </row>
    <row r="220" spans="1:13" x14ac:dyDescent="0.4">
      <c r="A220" s="11"/>
      <c r="B220" s="81">
        <v>532</v>
      </c>
      <c r="C220" s="45" t="s">
        <v>235</v>
      </c>
      <c r="D220" s="121">
        <v>11.436999999999999</v>
      </c>
      <c r="E220" s="93">
        <v>26.460999999999999</v>
      </c>
      <c r="F220" s="13">
        <v>43.222100449718454</v>
      </c>
      <c r="G220" s="78">
        <v>5.3498216588793655E-5</v>
      </c>
      <c r="H220" s="122">
        <v>222.87899999999999</v>
      </c>
      <c r="I220" s="93">
        <v>849.70799999999997</v>
      </c>
      <c r="J220" s="76">
        <v>26.230069623917863</v>
      </c>
      <c r="K220" s="77">
        <v>2.0812710146961492E-4</v>
      </c>
      <c r="L220" s="78">
        <v>5.1314838993355139</v>
      </c>
      <c r="M220" s="6"/>
    </row>
    <row r="221" spans="1:13" x14ac:dyDescent="0.4">
      <c r="A221" s="11"/>
      <c r="B221" s="81">
        <v>533</v>
      </c>
      <c r="C221" s="45" t="s">
        <v>236</v>
      </c>
      <c r="D221" s="121">
        <v>4099.4859999999999</v>
      </c>
      <c r="E221" s="93">
        <v>3478.2849999999999</v>
      </c>
      <c r="F221" s="13">
        <v>117.85940485037885</v>
      </c>
      <c r="G221" s="78">
        <v>1.9175936865500339E-2</v>
      </c>
      <c r="H221" s="122">
        <v>24727.53</v>
      </c>
      <c r="I221" s="93">
        <v>23151.513999999999</v>
      </c>
      <c r="J221" s="76">
        <v>106.8073992914675</v>
      </c>
      <c r="K221" s="77">
        <v>2.3090866099556025E-2</v>
      </c>
      <c r="L221" s="78">
        <v>16.578631185565236</v>
      </c>
      <c r="M221" s="6"/>
    </row>
    <row r="222" spans="1:13" x14ac:dyDescent="0.4">
      <c r="A222" s="11"/>
      <c r="B222" s="81">
        <v>534</v>
      </c>
      <c r="C222" s="45" t="s">
        <v>237</v>
      </c>
      <c r="D222" s="121">
        <v>433.73200000000003</v>
      </c>
      <c r="E222" s="93">
        <v>350.702</v>
      </c>
      <c r="F222" s="13">
        <v>123.67537111279663</v>
      </c>
      <c r="G222" s="78">
        <v>2.0288439693530343E-3</v>
      </c>
      <c r="H222" s="122">
        <v>2132.5590000000002</v>
      </c>
      <c r="I222" s="93">
        <v>1766.6690000000001</v>
      </c>
      <c r="J222" s="76">
        <v>120.71072736319029</v>
      </c>
      <c r="K222" s="77">
        <v>1.9914093449043681E-3</v>
      </c>
      <c r="L222" s="78">
        <v>20.338569765244475</v>
      </c>
      <c r="M222" s="6"/>
    </row>
    <row r="223" spans="1:13" x14ac:dyDescent="0.4">
      <c r="A223" s="11"/>
      <c r="B223" s="81">
        <v>535</v>
      </c>
      <c r="C223" s="45" t="s">
        <v>238</v>
      </c>
      <c r="D223" s="121">
        <v>272.34399999999999</v>
      </c>
      <c r="E223" s="93">
        <v>629.75099999999998</v>
      </c>
      <c r="F223" s="13">
        <v>43.24629893402313</v>
      </c>
      <c r="G223" s="78">
        <v>1.2739283289899817E-3</v>
      </c>
      <c r="H223" s="122">
        <v>8038.2110000000002</v>
      </c>
      <c r="I223" s="93">
        <v>6672.2950000000001</v>
      </c>
      <c r="J223" s="76">
        <v>120.47145697245101</v>
      </c>
      <c r="K223" s="77">
        <v>7.5061784934030351E-3</v>
      </c>
      <c r="L223" s="78">
        <v>3.388117082271167</v>
      </c>
      <c r="M223" s="6"/>
    </row>
    <row r="224" spans="1:13" x14ac:dyDescent="0.4">
      <c r="A224" s="11"/>
      <c r="B224" s="81">
        <v>536</v>
      </c>
      <c r="C224" s="45" t="s">
        <v>239</v>
      </c>
      <c r="D224" s="121">
        <v>10.837999999999999</v>
      </c>
      <c r="E224" s="93"/>
      <c r="F224" s="13" t="s">
        <v>308</v>
      </c>
      <c r="G224" s="78">
        <v>5.0696307719624525E-5</v>
      </c>
      <c r="H224" s="122">
        <v>1596.8679999999999</v>
      </c>
      <c r="I224" s="93">
        <v>619.21500000000003</v>
      </c>
      <c r="J224" s="76">
        <v>257.88587162778674</v>
      </c>
      <c r="K224" s="77">
        <v>1.4911746206218669E-3</v>
      </c>
      <c r="L224" s="78">
        <v>0.67870356222305162</v>
      </c>
      <c r="M224" s="6"/>
    </row>
    <row r="225" spans="1:13" x14ac:dyDescent="0.4">
      <c r="A225" s="11"/>
      <c r="B225" s="81">
        <v>537</v>
      </c>
      <c r="C225" s="45" t="s">
        <v>240</v>
      </c>
      <c r="D225" s="121">
        <v>0.63100000000000001</v>
      </c>
      <c r="E225" s="93"/>
      <c r="F225" s="13" t="s">
        <v>308</v>
      </c>
      <c r="G225" s="78">
        <v>2.951593483214899E-6</v>
      </c>
      <c r="H225" s="122">
        <v>1.302</v>
      </c>
      <c r="I225" s="93">
        <v>1.2230000000000001</v>
      </c>
      <c r="J225" s="76">
        <v>106.45952575633689</v>
      </c>
      <c r="K225" s="77">
        <v>1.2158233216832393E-6</v>
      </c>
      <c r="L225" s="78">
        <v>48.463901689708138</v>
      </c>
      <c r="M225" s="6"/>
    </row>
    <row r="226" spans="1:13" x14ac:dyDescent="0.4">
      <c r="A226" s="11"/>
      <c r="B226" s="81">
        <v>538</v>
      </c>
      <c r="C226" s="45" t="s">
        <v>241</v>
      </c>
      <c r="D226" s="121">
        <v>3201.9229999999998</v>
      </c>
      <c r="E226" s="93">
        <v>1811.588</v>
      </c>
      <c r="F226" s="13">
        <v>176.74675478088838</v>
      </c>
      <c r="G226" s="78">
        <v>1.4977456514351662E-2</v>
      </c>
      <c r="H226" s="122">
        <v>7819.2</v>
      </c>
      <c r="I226" s="93">
        <v>6580.8239999999996</v>
      </c>
      <c r="J226" s="76">
        <v>118.81794741813488</v>
      </c>
      <c r="K226" s="77">
        <v>7.3016633770396182E-3</v>
      </c>
      <c r="L226" s="78">
        <v>40.949496112134234</v>
      </c>
      <c r="M226" s="6"/>
    </row>
    <row r="227" spans="1:13" x14ac:dyDescent="0.4">
      <c r="A227" s="11"/>
      <c r="B227" s="81">
        <v>539</v>
      </c>
      <c r="C227" s="45" t="s">
        <v>242</v>
      </c>
      <c r="D227" s="121">
        <v>11.11</v>
      </c>
      <c r="E227" s="93">
        <v>39.741999999999997</v>
      </c>
      <c r="F227" s="13">
        <v>27.955311760857533</v>
      </c>
      <c r="G227" s="78">
        <v>5.1968626939013516E-5</v>
      </c>
      <c r="H227" s="122">
        <v>9452.6820000000007</v>
      </c>
      <c r="I227" s="93">
        <v>6252.0780000000004</v>
      </c>
      <c r="J227" s="76">
        <v>151.19264346989914</v>
      </c>
      <c r="K227" s="77">
        <v>8.8270285929764707E-3</v>
      </c>
      <c r="L227" s="78">
        <v>0.11753278064363108</v>
      </c>
      <c r="M227" s="6"/>
    </row>
    <row r="228" spans="1:13" x14ac:dyDescent="0.4">
      <c r="A228" s="11"/>
      <c r="B228" s="81">
        <v>540</v>
      </c>
      <c r="C228" s="45" t="s">
        <v>243</v>
      </c>
      <c r="D228" s="121">
        <v>67.269000000000005</v>
      </c>
      <c r="E228" s="93">
        <v>111.89400000000001</v>
      </c>
      <c r="F228" s="13">
        <v>60.118505013673662</v>
      </c>
      <c r="G228" s="78">
        <v>3.1466044694513956E-4</v>
      </c>
      <c r="H228" s="122">
        <v>472.98099999999999</v>
      </c>
      <c r="I228" s="93">
        <v>721.69799999999998</v>
      </c>
      <c r="J228" s="76">
        <v>65.537246881659641</v>
      </c>
      <c r="K228" s="77">
        <v>4.4167536905764993E-4</v>
      </c>
      <c r="L228" s="78">
        <v>14.222347197878987</v>
      </c>
      <c r="M228" s="6"/>
    </row>
    <row r="229" spans="1:13" x14ac:dyDescent="0.4">
      <c r="A229" s="11"/>
      <c r="B229" s="81">
        <v>541</v>
      </c>
      <c r="C229" s="45" t="s">
        <v>244</v>
      </c>
      <c r="D229" s="121">
        <v>23670.078000000001</v>
      </c>
      <c r="E229" s="93">
        <v>20314.007000000001</v>
      </c>
      <c r="F229" s="13">
        <v>116.52096998883579</v>
      </c>
      <c r="G229" s="78">
        <v>0.11072020280822244</v>
      </c>
      <c r="H229" s="122">
        <v>153097.728</v>
      </c>
      <c r="I229" s="93">
        <v>133023.69399999999</v>
      </c>
      <c r="J229" s="76">
        <v>115.09057025585233</v>
      </c>
      <c r="K229" s="77">
        <v>0.14296450706537409</v>
      </c>
      <c r="L229" s="78">
        <v>15.460763728642663</v>
      </c>
      <c r="M229" s="6"/>
    </row>
    <row r="230" spans="1:13" x14ac:dyDescent="0.4">
      <c r="A230" s="11"/>
      <c r="B230" s="81">
        <v>542</v>
      </c>
      <c r="C230" s="45" t="s">
        <v>245</v>
      </c>
      <c r="D230" s="121">
        <v>6760.9089999999997</v>
      </c>
      <c r="E230" s="93">
        <v>5427.5969999999998</v>
      </c>
      <c r="F230" s="13">
        <v>124.56542001920923</v>
      </c>
      <c r="G230" s="78">
        <v>3.1625126695735271E-2</v>
      </c>
      <c r="H230" s="122">
        <v>37833.754999999997</v>
      </c>
      <c r="I230" s="93">
        <v>27661.442999999999</v>
      </c>
      <c r="J230" s="76">
        <v>136.77433603156567</v>
      </c>
      <c r="K230" s="77">
        <v>3.532961726255749E-2</v>
      </c>
      <c r="L230" s="78">
        <v>17.870044884521771</v>
      </c>
      <c r="M230" s="6"/>
    </row>
    <row r="231" spans="1:13" x14ac:dyDescent="0.4">
      <c r="A231" s="11"/>
      <c r="B231" s="81">
        <v>543</v>
      </c>
      <c r="C231" s="45" t="s">
        <v>246</v>
      </c>
      <c r="D231" s="121">
        <v>9597.3529999999992</v>
      </c>
      <c r="E231" s="93">
        <v>9717.9549999999999</v>
      </c>
      <c r="F231" s="13">
        <v>98.758977583246676</v>
      </c>
      <c r="G231" s="78">
        <v>4.4893002489560949E-2</v>
      </c>
      <c r="H231" s="122">
        <v>76498.824999999997</v>
      </c>
      <c r="I231" s="93">
        <v>78203.876999999993</v>
      </c>
      <c r="J231" s="76">
        <v>97.819734691670092</v>
      </c>
      <c r="K231" s="77">
        <v>7.143552651026483E-2</v>
      </c>
      <c r="L231" s="78">
        <v>12.545752173317695</v>
      </c>
      <c r="M231" s="6"/>
    </row>
    <row r="232" spans="1:13" x14ac:dyDescent="0.4">
      <c r="A232" s="11"/>
      <c r="B232" s="81">
        <v>544</v>
      </c>
      <c r="C232" s="45" t="s">
        <v>247</v>
      </c>
      <c r="D232" s="121">
        <v>327.50700000000001</v>
      </c>
      <c r="E232" s="93">
        <v>337.36799999999999</v>
      </c>
      <c r="F232" s="13">
        <v>97.07707903535605</v>
      </c>
      <c r="G232" s="78">
        <v>1.5319612153839334E-3</v>
      </c>
      <c r="H232" s="122">
        <v>1164.7729999999999</v>
      </c>
      <c r="I232" s="93">
        <v>1133.2170000000001</v>
      </c>
      <c r="J232" s="76">
        <v>102.78463877615671</v>
      </c>
      <c r="K232" s="77">
        <v>1.0876790920637109E-3</v>
      </c>
      <c r="L232" s="78">
        <v>28.117667562692478</v>
      </c>
      <c r="M232" s="6"/>
    </row>
    <row r="233" spans="1:13" x14ac:dyDescent="0.4">
      <c r="A233" s="11"/>
      <c r="B233" s="81">
        <v>545</v>
      </c>
      <c r="C233" s="45" t="s">
        <v>248</v>
      </c>
      <c r="D233" s="121">
        <v>2196.7840000000001</v>
      </c>
      <c r="E233" s="93">
        <v>2436.8429999999998</v>
      </c>
      <c r="F233" s="13">
        <v>90.148770355743082</v>
      </c>
      <c r="G233" s="78">
        <v>1.0275773911934643E-2</v>
      </c>
      <c r="H233" s="122">
        <v>18576.316999999999</v>
      </c>
      <c r="I233" s="93">
        <v>15828.287</v>
      </c>
      <c r="J233" s="76">
        <v>117.36151233547886</v>
      </c>
      <c r="K233" s="77">
        <v>1.7346789124102015E-2</v>
      </c>
      <c r="L233" s="78">
        <v>11.825724119587324</v>
      </c>
      <c r="M233" s="6"/>
    </row>
    <row r="234" spans="1:13" x14ac:dyDescent="0.4">
      <c r="A234" s="11"/>
      <c r="B234" s="81">
        <v>546</v>
      </c>
      <c r="C234" s="45" t="s">
        <v>249</v>
      </c>
      <c r="D234" s="121">
        <v>101.794</v>
      </c>
      <c r="E234" s="93">
        <v>99.58</v>
      </c>
      <c r="F234" s="13">
        <v>102.22333801968266</v>
      </c>
      <c r="G234" s="78">
        <v>4.7615611256795158E-4</v>
      </c>
      <c r="H234" s="122">
        <v>2551.0390000000002</v>
      </c>
      <c r="I234" s="93">
        <v>2638.3939999999998</v>
      </c>
      <c r="J234" s="76">
        <v>96.689084344491405</v>
      </c>
      <c r="K234" s="77">
        <v>2.3821910220610514E-3</v>
      </c>
      <c r="L234" s="78">
        <v>3.9902957187248012</v>
      </c>
      <c r="M234" s="6"/>
    </row>
    <row r="235" spans="1:13" x14ac:dyDescent="0.4">
      <c r="A235" s="11"/>
      <c r="B235" s="81">
        <v>547</v>
      </c>
      <c r="C235" s="45" t="s">
        <v>250</v>
      </c>
      <c r="D235" s="121">
        <v>9836.0169999999998</v>
      </c>
      <c r="E235" s="93">
        <v>7371.4849999999997</v>
      </c>
      <c r="F235" s="13">
        <v>133.43331771006791</v>
      </c>
      <c r="G235" s="78">
        <v>4.6009387762267769E-2</v>
      </c>
      <c r="H235" s="122">
        <v>34026.627999999997</v>
      </c>
      <c r="I235" s="93">
        <v>25836.561000000002</v>
      </c>
      <c r="J235" s="76">
        <v>131.69952456133768</v>
      </c>
      <c r="K235" s="77">
        <v>3.1774476098801775E-2</v>
      </c>
      <c r="L235" s="78">
        <v>28.906822621389345</v>
      </c>
      <c r="M235" s="6"/>
    </row>
    <row r="236" spans="1:13" x14ac:dyDescent="0.4">
      <c r="A236" s="11"/>
      <c r="B236" s="81">
        <v>548</v>
      </c>
      <c r="C236" s="45" t="s">
        <v>251</v>
      </c>
      <c r="D236" s="121">
        <v>2906.1869999999999</v>
      </c>
      <c r="E236" s="93">
        <v>2889.482</v>
      </c>
      <c r="F236" s="13">
        <v>100.57813130519588</v>
      </c>
      <c r="G236" s="78">
        <v>1.3594108732494227E-2</v>
      </c>
      <c r="H236" s="122">
        <v>3796.4070000000002</v>
      </c>
      <c r="I236" s="93">
        <v>4084.7950000000001</v>
      </c>
      <c r="J236" s="76">
        <v>92.939963939438826</v>
      </c>
      <c r="K236" s="77">
        <v>3.5451306983114448E-3</v>
      </c>
      <c r="L236" s="78">
        <v>76.550986235142858</v>
      </c>
      <c r="M236" s="6"/>
    </row>
    <row r="237" spans="1:13" x14ac:dyDescent="0.4">
      <c r="A237" s="11"/>
      <c r="B237" s="81">
        <v>549</v>
      </c>
      <c r="C237" s="45" t="s">
        <v>252</v>
      </c>
      <c r="D237" s="121">
        <v>2212.7020000000002</v>
      </c>
      <c r="E237" s="93">
        <v>1657.5139999999999</v>
      </c>
      <c r="F237" s="13">
        <v>133.49522236312939</v>
      </c>
      <c r="G237" s="78">
        <v>1.0350232652134032E-2</v>
      </c>
      <c r="H237" s="122">
        <v>9392.3700000000008</v>
      </c>
      <c r="I237" s="93">
        <v>7773.9009999999998</v>
      </c>
      <c r="J237" s="76">
        <v>120.81926435646662</v>
      </c>
      <c r="K237" s="77">
        <v>8.7707085191075316E-3</v>
      </c>
      <c r="L237" s="78">
        <v>23.558505467736047</v>
      </c>
      <c r="M237" s="6"/>
    </row>
    <row r="238" spans="1:13" x14ac:dyDescent="0.4">
      <c r="A238" s="11"/>
      <c r="B238" s="81">
        <v>550</v>
      </c>
      <c r="C238" s="45" t="s">
        <v>253</v>
      </c>
      <c r="D238" s="121">
        <v>564.79200000000003</v>
      </c>
      <c r="E238" s="93">
        <v>409.67899999999997</v>
      </c>
      <c r="F238" s="13">
        <v>137.86208226440704</v>
      </c>
      <c r="G238" s="78">
        <v>2.6418960167542142E-3</v>
      </c>
      <c r="H238" s="122">
        <v>5179.4489999999996</v>
      </c>
      <c r="I238" s="93">
        <v>3676.5970000000002</v>
      </c>
      <c r="J238" s="76">
        <v>140.87616891380804</v>
      </c>
      <c r="K238" s="77">
        <v>4.8366320181789024E-3</v>
      </c>
      <c r="L238" s="78">
        <v>10.904480380055873</v>
      </c>
      <c r="M238" s="6"/>
    </row>
    <row r="239" spans="1:13" x14ac:dyDescent="0.4">
      <c r="A239" s="11"/>
      <c r="B239" s="81">
        <v>551</v>
      </c>
      <c r="C239" s="45" t="s">
        <v>254</v>
      </c>
      <c r="D239" s="145">
        <v>140507.05799999999</v>
      </c>
      <c r="E239" s="106">
        <v>176312.12100000001</v>
      </c>
      <c r="F239" s="13">
        <v>79.692228306867221</v>
      </c>
      <c r="G239" s="78">
        <v>0.65724202335736581</v>
      </c>
      <c r="H239" s="122">
        <v>318245.65600000002</v>
      </c>
      <c r="I239" s="93">
        <v>352539.56400000001</v>
      </c>
      <c r="J239" s="76">
        <v>90.272323590892057</v>
      </c>
      <c r="K239" s="77">
        <v>0.29718163639722084</v>
      </c>
      <c r="L239" s="78">
        <v>44.150503031532338</v>
      </c>
      <c r="M239" s="6"/>
    </row>
    <row r="240" spans="1:13" x14ac:dyDescent="0.4">
      <c r="A240" s="11"/>
      <c r="B240" s="81">
        <v>552</v>
      </c>
      <c r="C240" s="45" t="s">
        <v>255</v>
      </c>
      <c r="D240" s="145">
        <v>988.40800000000002</v>
      </c>
      <c r="E240" s="106">
        <v>718.66300000000001</v>
      </c>
      <c r="F240" s="13">
        <v>137.53428241053177</v>
      </c>
      <c r="G240" s="78">
        <v>4.6234209374920315E-3</v>
      </c>
      <c r="H240" s="122">
        <v>1484.9069999999999</v>
      </c>
      <c r="I240" s="93">
        <v>1759.7739999999999</v>
      </c>
      <c r="J240" s="76">
        <v>84.380551138953081</v>
      </c>
      <c r="K240" s="77">
        <v>1.3866240868899335E-3</v>
      </c>
      <c r="L240" s="78">
        <v>66.563629910829434</v>
      </c>
      <c r="M240" s="6"/>
    </row>
    <row r="241" spans="1:13" x14ac:dyDescent="0.4">
      <c r="A241" s="11"/>
      <c r="B241" s="81">
        <v>553</v>
      </c>
      <c r="C241" s="45" t="s">
        <v>256</v>
      </c>
      <c r="D241" s="145">
        <v>733.69799999999998</v>
      </c>
      <c r="E241" s="106">
        <v>661.94799999999998</v>
      </c>
      <c r="F241" s="13">
        <v>110.83921999915401</v>
      </c>
      <c r="G241" s="78">
        <v>3.431978186129643E-3</v>
      </c>
      <c r="H241" s="122">
        <v>3620.4839999999999</v>
      </c>
      <c r="I241" s="93">
        <v>4479.3450000000003</v>
      </c>
      <c r="J241" s="76">
        <v>80.826192222300349</v>
      </c>
      <c r="K241" s="77">
        <v>3.3808516766367287E-3</v>
      </c>
      <c r="L241" s="78">
        <v>20.26519106285237</v>
      </c>
      <c r="M241" s="6"/>
    </row>
    <row r="242" spans="1:13" x14ac:dyDescent="0.4">
      <c r="A242" s="11"/>
      <c r="B242" s="81">
        <v>554</v>
      </c>
      <c r="C242" s="45" t="s">
        <v>257</v>
      </c>
      <c r="D242" s="145">
        <v>2545.3989999999999</v>
      </c>
      <c r="E242" s="106">
        <v>2882.1729999999998</v>
      </c>
      <c r="F242" s="13">
        <v>88.315274620919709</v>
      </c>
      <c r="G242" s="78">
        <v>1.1906470840858512E-2</v>
      </c>
      <c r="H242" s="122">
        <v>14781.571</v>
      </c>
      <c r="I242" s="93">
        <v>16757.752</v>
      </c>
      <c r="J242" s="76">
        <v>88.207362180798469</v>
      </c>
      <c r="K242" s="77">
        <v>1.380320948764719E-2</v>
      </c>
      <c r="L242" s="78">
        <v>17.220084387511989</v>
      </c>
      <c r="M242" s="6"/>
    </row>
    <row r="243" spans="1:13" x14ac:dyDescent="0.4">
      <c r="A243" s="11"/>
      <c r="B243" s="81">
        <v>555</v>
      </c>
      <c r="C243" s="45" t="s">
        <v>258</v>
      </c>
      <c r="D243" s="145">
        <v>1188.4780000000001</v>
      </c>
      <c r="E243" s="106">
        <v>877.36699999999996</v>
      </c>
      <c r="F243" s="13">
        <v>135.4596195206795</v>
      </c>
      <c r="G243" s="78">
        <v>5.559277210371279E-3</v>
      </c>
      <c r="H243" s="122">
        <v>2931.085</v>
      </c>
      <c r="I243" s="93">
        <v>2585.6239999999998</v>
      </c>
      <c r="J243" s="76">
        <v>113.36083668777827</v>
      </c>
      <c r="K243" s="77">
        <v>2.7370825659262035E-3</v>
      </c>
      <c r="L243" s="78">
        <v>40.547374095258242</v>
      </c>
      <c r="M243" s="6"/>
    </row>
    <row r="244" spans="1:13" x14ac:dyDescent="0.4">
      <c r="A244" s="11"/>
      <c r="B244" s="81">
        <v>556</v>
      </c>
      <c r="C244" s="45" t="s">
        <v>259</v>
      </c>
      <c r="D244" s="145">
        <v>171.595</v>
      </c>
      <c r="E244" s="106">
        <v>153.90100000000001</v>
      </c>
      <c r="F244" s="13">
        <v>111.49700131902975</v>
      </c>
      <c r="G244" s="78">
        <v>8.0266035459946206E-4</v>
      </c>
      <c r="H244" s="122">
        <v>1122.7159999999999</v>
      </c>
      <c r="I244" s="93">
        <v>876.71400000000006</v>
      </c>
      <c r="J244" s="76">
        <v>128.0595496364835</v>
      </c>
      <c r="K244" s="77">
        <v>1.0484057576243622E-3</v>
      </c>
      <c r="L244" s="78">
        <v>15.28391864015477</v>
      </c>
      <c r="M244" s="6"/>
    </row>
    <row r="245" spans="1:13" x14ac:dyDescent="0.4">
      <c r="A245" s="11"/>
      <c r="B245" s="81">
        <v>558</v>
      </c>
      <c r="C245" s="45" t="s">
        <v>260</v>
      </c>
      <c r="D245" s="137">
        <v>0.53800000000000003</v>
      </c>
      <c r="E245" s="107"/>
      <c r="F245" s="13" t="s">
        <v>308</v>
      </c>
      <c r="G245" s="78"/>
      <c r="H245" s="122">
        <v>1780.297</v>
      </c>
      <c r="I245" s="93">
        <v>155.59</v>
      </c>
      <c r="J245" s="76">
        <v>1144.2232791310496</v>
      </c>
      <c r="K245" s="77">
        <v>1.6624628357317247E-3</v>
      </c>
      <c r="L245" s="78">
        <v>3.0219676829203217E-2</v>
      </c>
      <c r="M245" s="6"/>
    </row>
    <row r="246" spans="1:13" x14ac:dyDescent="0.4">
      <c r="A246" s="11"/>
      <c r="B246" s="81">
        <v>559</v>
      </c>
      <c r="C246" s="45" t="s">
        <v>261</v>
      </c>
      <c r="D246" s="138" t="s">
        <v>306</v>
      </c>
      <c r="E246" s="99"/>
      <c r="F246" s="13"/>
      <c r="G246" s="78"/>
      <c r="H246" s="122">
        <v>30.731000000000002</v>
      </c>
      <c r="I246" s="93">
        <v>196.32900000000001</v>
      </c>
      <c r="J246" s="76">
        <v>15.65280727757998</v>
      </c>
      <c r="K246" s="77">
        <v>2.8696978877609542E-5</v>
      </c>
      <c r="L246" s="78"/>
      <c r="M246" s="6"/>
    </row>
    <row r="247" spans="1:13" x14ac:dyDescent="0.4">
      <c r="A247" s="11"/>
      <c r="B247" s="81">
        <v>560</v>
      </c>
      <c r="C247" s="45" t="s">
        <v>262</v>
      </c>
      <c r="D247" s="131">
        <v>3026.1289999999999</v>
      </c>
      <c r="E247" s="98">
        <v>2735.9670000000001</v>
      </c>
      <c r="F247" s="13">
        <v>110.60546417409273</v>
      </c>
      <c r="G247" s="78">
        <v>1.4155154731802884E-2</v>
      </c>
      <c r="H247" s="122">
        <v>4692.0379999999996</v>
      </c>
      <c r="I247" s="93">
        <v>3631.6419999999998</v>
      </c>
      <c r="J247" s="76">
        <v>129.19880318599687</v>
      </c>
      <c r="K247" s="77">
        <v>4.3814817408786341E-3</v>
      </c>
      <c r="L247" s="78">
        <v>64.494980645936806</v>
      </c>
      <c r="M247" s="6"/>
    </row>
    <row r="248" spans="1:13" ht="19.5" thickBot="1" x14ac:dyDescent="0.45">
      <c r="A248" s="20" t="s">
        <v>263</v>
      </c>
      <c r="B248" s="21" t="s">
        <v>264</v>
      </c>
      <c r="C248" s="22"/>
      <c r="D248" s="128">
        <v>291777.76999999996</v>
      </c>
      <c r="E248" s="96">
        <v>302311.01400000002</v>
      </c>
      <c r="F248" s="23">
        <v>96.515759098343651</v>
      </c>
      <c r="G248" s="24">
        <v>1.3648325902994858</v>
      </c>
      <c r="H248" s="129">
        <v>1319774.2839999998</v>
      </c>
      <c r="I248" s="97">
        <v>1399115.1169999996</v>
      </c>
      <c r="J248" s="25">
        <v>94.329213369510043</v>
      </c>
      <c r="K248" s="26">
        <v>1.232421162707372</v>
      </c>
      <c r="L248" s="24">
        <v>22.108156942994352</v>
      </c>
      <c r="M248" s="6"/>
    </row>
    <row r="249" spans="1:13" x14ac:dyDescent="0.4">
      <c r="A249" s="27" t="s">
        <v>265</v>
      </c>
      <c r="B249" s="81">
        <v>702</v>
      </c>
      <c r="C249" s="45" t="s">
        <v>266</v>
      </c>
      <c r="D249" s="141"/>
      <c r="E249" s="102"/>
      <c r="F249" s="13"/>
      <c r="G249" s="78"/>
      <c r="H249" s="122"/>
      <c r="I249" s="108"/>
      <c r="J249" s="76"/>
      <c r="K249" s="77"/>
      <c r="L249" s="78"/>
      <c r="M249" s="6"/>
    </row>
    <row r="250" spans="1:13" ht="19.5" thickBot="1" x14ac:dyDescent="0.45">
      <c r="A250" s="20" t="s">
        <v>267</v>
      </c>
      <c r="B250" s="21" t="s">
        <v>268</v>
      </c>
      <c r="C250" s="22" t="s">
        <v>266</v>
      </c>
      <c r="D250" s="128">
        <v>0</v>
      </c>
      <c r="E250" s="96">
        <v>0</v>
      </c>
      <c r="F250" s="23">
        <v>0</v>
      </c>
      <c r="G250" s="24">
        <v>0</v>
      </c>
      <c r="H250" s="129">
        <v>0</v>
      </c>
      <c r="I250" s="109">
        <v>0</v>
      </c>
      <c r="J250" s="29"/>
      <c r="K250" s="26">
        <v>0</v>
      </c>
      <c r="L250" s="24">
        <v>0</v>
      </c>
      <c r="M250" s="6"/>
    </row>
    <row r="251" spans="1:13" ht="13.5" customHeight="1" x14ac:dyDescent="0.4">
      <c r="A251" s="6"/>
      <c r="B251" s="6"/>
      <c r="C251" s="6"/>
      <c r="D251" s="42"/>
      <c r="E251" s="42"/>
      <c r="F251" s="6"/>
      <c r="G251" s="6"/>
      <c r="H251" s="6"/>
      <c r="I251" s="6"/>
      <c r="J251" s="6"/>
      <c r="K251" s="6"/>
      <c r="L251" s="6"/>
      <c r="M251" s="6"/>
    </row>
    <row r="252" spans="1:13" ht="13.5" customHeight="1" x14ac:dyDescent="0.4">
      <c r="A252" s="6"/>
      <c r="B252" s="6"/>
      <c r="C252" s="6"/>
      <c r="D252" s="42"/>
      <c r="E252" s="42"/>
      <c r="F252" s="6"/>
      <c r="G252" s="6"/>
      <c r="H252" s="6"/>
      <c r="I252" s="6"/>
      <c r="J252" s="6"/>
      <c r="K252" s="6"/>
      <c r="L252" s="6"/>
      <c r="M252" s="6"/>
    </row>
    <row r="253" spans="1:13" ht="13.5" customHeight="1" x14ac:dyDescent="0.4">
      <c r="A253" s="6"/>
      <c r="B253" s="6"/>
      <c r="C253" s="6"/>
      <c r="D253" s="42"/>
      <c r="E253" s="42"/>
      <c r="F253" s="6"/>
      <c r="G253" s="6"/>
      <c r="H253" s="6"/>
      <c r="I253" s="6"/>
      <c r="J253" s="6"/>
      <c r="K253" s="6"/>
      <c r="L253" s="6"/>
      <c r="M253" s="6"/>
    </row>
    <row r="254" spans="1:13" ht="13.5" customHeight="1" x14ac:dyDescent="0.4">
      <c r="A254" s="6"/>
      <c r="B254" s="6"/>
      <c r="C254" s="6"/>
      <c r="D254" s="42"/>
      <c r="E254" s="42"/>
      <c r="F254" s="6"/>
      <c r="G254" s="6"/>
      <c r="H254" s="6"/>
      <c r="I254" s="6"/>
      <c r="J254" s="6"/>
      <c r="K254" s="6"/>
      <c r="L254" s="6"/>
      <c r="M254" s="6"/>
    </row>
    <row r="255" spans="1:13" ht="13.5" customHeight="1" x14ac:dyDescent="0.4">
      <c r="A255" s="6"/>
      <c r="B255" s="6"/>
      <c r="C255" s="6"/>
      <c r="D255" s="42"/>
      <c r="E255" s="42"/>
      <c r="F255" s="6"/>
      <c r="G255" s="6"/>
      <c r="H255" s="6"/>
      <c r="I255" s="6"/>
      <c r="J255" s="6"/>
      <c r="K255" s="6"/>
      <c r="L255" s="6"/>
      <c r="M255" s="6"/>
    </row>
    <row r="256" spans="1:13" ht="13.5" customHeight="1" x14ac:dyDescent="0.4">
      <c r="A256" s="6"/>
      <c r="B256" s="6"/>
      <c r="C256" s="6"/>
      <c r="D256" s="42"/>
      <c r="E256" s="42"/>
      <c r="F256" s="6"/>
      <c r="G256" s="6"/>
      <c r="H256" s="6"/>
      <c r="I256" s="6"/>
      <c r="J256" s="6"/>
      <c r="K256" s="6"/>
      <c r="L256" s="6"/>
      <c r="M256" s="6"/>
    </row>
  </sheetData>
  <mergeCells count="7">
    <mergeCell ref="H5:K5"/>
    <mergeCell ref="L5:L6"/>
    <mergeCell ref="A7:C7"/>
    <mergeCell ref="A5:A6"/>
    <mergeCell ref="B5:B6"/>
    <mergeCell ref="C5:C6"/>
    <mergeCell ref="D5:G5"/>
  </mergeCells>
  <phoneticPr fontId="6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AB25-DAB8-4DCD-84BF-3DF84E91588B}">
  <sheetPr>
    <tabColor rgb="FFCCFFCC"/>
    <pageSetUpPr fitToPage="1"/>
  </sheetPr>
  <dimension ref="A1:M253"/>
  <sheetViews>
    <sheetView tabSelected="1" zoomScaleNormal="100" workbookViewId="0">
      <pane xSplit="3" ySplit="8" topLeftCell="D9" activePane="bottomRight" state="frozen"/>
      <selection activeCell="F19" sqref="F19"/>
      <selection pane="topRight" activeCell="F19" sqref="F19"/>
      <selection pane="bottomLeft" activeCell="F19" sqref="F19"/>
      <selection pane="bottomRight" activeCell="D14" sqref="D14"/>
    </sheetView>
  </sheetViews>
  <sheetFormatPr defaultRowHeight="13.5" x14ac:dyDescent="0.4"/>
  <cols>
    <col min="1" max="2" width="7.625" style="30" customWidth="1"/>
    <col min="3" max="3" width="13.125" style="39" customWidth="1"/>
    <col min="4" max="4" width="12.5" style="43" bestFit="1" customWidth="1"/>
    <col min="5" max="5" width="11.25" style="43" bestFit="1" customWidth="1"/>
    <col min="6" max="6" width="8.625" style="40" customWidth="1"/>
    <col min="7" max="7" width="10.75" style="30" customWidth="1"/>
    <col min="8" max="9" width="14" style="43" bestFit="1" customWidth="1"/>
    <col min="10" max="12" width="8.625" style="30" customWidth="1"/>
    <col min="13" max="13" width="7.5" style="30" customWidth="1"/>
    <col min="14" max="14" width="6.875" style="30" customWidth="1"/>
    <col min="15" max="249" width="9" style="30"/>
    <col min="250" max="251" width="7.625" style="30" customWidth="1"/>
    <col min="252" max="252" width="12.375" style="30" customWidth="1"/>
    <col min="253" max="254" width="12.875" style="30" customWidth="1"/>
    <col min="255" max="256" width="8.625" style="30" customWidth="1"/>
    <col min="257" max="258" width="12.875" style="30" customWidth="1"/>
    <col min="259" max="261" width="8.625" style="30" customWidth="1"/>
    <col min="262" max="505" width="9" style="30"/>
    <col min="506" max="507" width="7.625" style="30" customWidth="1"/>
    <col min="508" max="508" width="12.375" style="30" customWidth="1"/>
    <col min="509" max="510" width="12.875" style="30" customWidth="1"/>
    <col min="511" max="512" width="8.625" style="30" customWidth="1"/>
    <col min="513" max="514" width="12.875" style="30" customWidth="1"/>
    <col min="515" max="517" width="8.625" style="30" customWidth="1"/>
    <col min="518" max="761" width="9" style="30"/>
    <col min="762" max="763" width="7.625" style="30" customWidth="1"/>
    <col min="764" max="764" width="12.375" style="30" customWidth="1"/>
    <col min="765" max="766" width="12.875" style="30" customWidth="1"/>
    <col min="767" max="768" width="8.625" style="30" customWidth="1"/>
    <col min="769" max="770" width="12.875" style="30" customWidth="1"/>
    <col min="771" max="773" width="8.625" style="30" customWidth="1"/>
    <col min="774" max="1017" width="9" style="30"/>
    <col min="1018" max="1019" width="7.625" style="30" customWidth="1"/>
    <col min="1020" max="1020" width="12.375" style="30" customWidth="1"/>
    <col min="1021" max="1022" width="12.875" style="30" customWidth="1"/>
    <col min="1023" max="1024" width="8.625" style="30" customWidth="1"/>
    <col min="1025" max="1026" width="12.875" style="30" customWidth="1"/>
    <col min="1027" max="1029" width="8.625" style="30" customWidth="1"/>
    <col min="1030" max="1273" width="9" style="30"/>
    <col min="1274" max="1275" width="7.625" style="30" customWidth="1"/>
    <col min="1276" max="1276" width="12.375" style="30" customWidth="1"/>
    <col min="1277" max="1278" width="12.875" style="30" customWidth="1"/>
    <col min="1279" max="1280" width="8.625" style="30" customWidth="1"/>
    <col min="1281" max="1282" width="12.875" style="30" customWidth="1"/>
    <col min="1283" max="1285" width="8.625" style="30" customWidth="1"/>
    <col min="1286" max="1529" width="9" style="30"/>
    <col min="1530" max="1531" width="7.625" style="30" customWidth="1"/>
    <col min="1532" max="1532" width="12.375" style="30" customWidth="1"/>
    <col min="1533" max="1534" width="12.875" style="30" customWidth="1"/>
    <col min="1535" max="1536" width="8.625" style="30" customWidth="1"/>
    <col min="1537" max="1538" width="12.875" style="30" customWidth="1"/>
    <col min="1539" max="1541" width="8.625" style="30" customWidth="1"/>
    <col min="1542" max="1785" width="9" style="30"/>
    <col min="1786" max="1787" width="7.625" style="30" customWidth="1"/>
    <col min="1788" max="1788" width="12.375" style="30" customWidth="1"/>
    <col min="1789" max="1790" width="12.875" style="30" customWidth="1"/>
    <col min="1791" max="1792" width="8.625" style="30" customWidth="1"/>
    <col min="1793" max="1794" width="12.875" style="30" customWidth="1"/>
    <col min="1795" max="1797" width="8.625" style="30" customWidth="1"/>
    <col min="1798" max="2041" width="9" style="30"/>
    <col min="2042" max="2043" width="7.625" style="30" customWidth="1"/>
    <col min="2044" max="2044" width="12.375" style="30" customWidth="1"/>
    <col min="2045" max="2046" width="12.875" style="30" customWidth="1"/>
    <col min="2047" max="2048" width="8.625" style="30" customWidth="1"/>
    <col min="2049" max="2050" width="12.875" style="30" customWidth="1"/>
    <col min="2051" max="2053" width="8.625" style="30" customWidth="1"/>
    <col min="2054" max="2297" width="9" style="30"/>
    <col min="2298" max="2299" width="7.625" style="30" customWidth="1"/>
    <col min="2300" max="2300" width="12.375" style="30" customWidth="1"/>
    <col min="2301" max="2302" width="12.875" style="30" customWidth="1"/>
    <col min="2303" max="2304" width="8.625" style="30" customWidth="1"/>
    <col min="2305" max="2306" width="12.875" style="30" customWidth="1"/>
    <col min="2307" max="2309" width="8.625" style="30" customWidth="1"/>
    <col min="2310" max="2553" width="9" style="30"/>
    <col min="2554" max="2555" width="7.625" style="30" customWidth="1"/>
    <col min="2556" max="2556" width="12.375" style="30" customWidth="1"/>
    <col min="2557" max="2558" width="12.875" style="30" customWidth="1"/>
    <col min="2559" max="2560" width="8.625" style="30" customWidth="1"/>
    <col min="2561" max="2562" width="12.875" style="30" customWidth="1"/>
    <col min="2563" max="2565" width="8.625" style="30" customWidth="1"/>
    <col min="2566" max="2809" width="9" style="30"/>
    <col min="2810" max="2811" width="7.625" style="30" customWidth="1"/>
    <col min="2812" max="2812" width="12.375" style="30" customWidth="1"/>
    <col min="2813" max="2814" width="12.875" style="30" customWidth="1"/>
    <col min="2815" max="2816" width="8.625" style="30" customWidth="1"/>
    <col min="2817" max="2818" width="12.875" style="30" customWidth="1"/>
    <col min="2819" max="2821" width="8.625" style="30" customWidth="1"/>
    <col min="2822" max="3065" width="9" style="30"/>
    <col min="3066" max="3067" width="7.625" style="30" customWidth="1"/>
    <col min="3068" max="3068" width="12.375" style="30" customWidth="1"/>
    <col min="3069" max="3070" width="12.875" style="30" customWidth="1"/>
    <col min="3071" max="3072" width="8.625" style="30" customWidth="1"/>
    <col min="3073" max="3074" width="12.875" style="30" customWidth="1"/>
    <col min="3075" max="3077" width="8.625" style="30" customWidth="1"/>
    <col min="3078" max="3321" width="9" style="30"/>
    <col min="3322" max="3323" width="7.625" style="30" customWidth="1"/>
    <col min="3324" max="3324" width="12.375" style="30" customWidth="1"/>
    <col min="3325" max="3326" width="12.875" style="30" customWidth="1"/>
    <col min="3327" max="3328" width="8.625" style="30" customWidth="1"/>
    <col min="3329" max="3330" width="12.875" style="30" customWidth="1"/>
    <col min="3331" max="3333" width="8.625" style="30" customWidth="1"/>
    <col min="3334" max="3577" width="9" style="30"/>
    <col min="3578" max="3579" width="7.625" style="30" customWidth="1"/>
    <col min="3580" max="3580" width="12.375" style="30" customWidth="1"/>
    <col min="3581" max="3582" width="12.875" style="30" customWidth="1"/>
    <col min="3583" max="3584" width="8.625" style="30" customWidth="1"/>
    <col min="3585" max="3586" width="12.875" style="30" customWidth="1"/>
    <col min="3587" max="3589" width="8.625" style="30" customWidth="1"/>
    <col min="3590" max="3833" width="9" style="30"/>
    <col min="3834" max="3835" width="7.625" style="30" customWidth="1"/>
    <col min="3836" max="3836" width="12.375" style="30" customWidth="1"/>
    <col min="3837" max="3838" width="12.875" style="30" customWidth="1"/>
    <col min="3839" max="3840" width="8.625" style="30" customWidth="1"/>
    <col min="3841" max="3842" width="12.875" style="30" customWidth="1"/>
    <col min="3843" max="3845" width="8.625" style="30" customWidth="1"/>
    <col min="3846" max="4089" width="9" style="30"/>
    <col min="4090" max="4091" width="7.625" style="30" customWidth="1"/>
    <col min="4092" max="4092" width="12.375" style="30" customWidth="1"/>
    <col min="4093" max="4094" width="12.875" style="30" customWidth="1"/>
    <col min="4095" max="4096" width="8.625" style="30" customWidth="1"/>
    <col min="4097" max="4098" width="12.875" style="30" customWidth="1"/>
    <col min="4099" max="4101" width="8.625" style="30" customWidth="1"/>
    <col min="4102" max="4345" width="9" style="30"/>
    <col min="4346" max="4347" width="7.625" style="30" customWidth="1"/>
    <col min="4348" max="4348" width="12.375" style="30" customWidth="1"/>
    <col min="4349" max="4350" width="12.875" style="30" customWidth="1"/>
    <col min="4351" max="4352" width="8.625" style="30" customWidth="1"/>
    <col min="4353" max="4354" width="12.875" style="30" customWidth="1"/>
    <col min="4355" max="4357" width="8.625" style="30" customWidth="1"/>
    <col min="4358" max="4601" width="9" style="30"/>
    <col min="4602" max="4603" width="7.625" style="30" customWidth="1"/>
    <col min="4604" max="4604" width="12.375" style="30" customWidth="1"/>
    <col min="4605" max="4606" width="12.875" style="30" customWidth="1"/>
    <col min="4607" max="4608" width="8.625" style="30" customWidth="1"/>
    <col min="4609" max="4610" width="12.875" style="30" customWidth="1"/>
    <col min="4611" max="4613" width="8.625" style="30" customWidth="1"/>
    <col min="4614" max="4857" width="9" style="30"/>
    <col min="4858" max="4859" width="7.625" style="30" customWidth="1"/>
    <col min="4860" max="4860" width="12.375" style="30" customWidth="1"/>
    <col min="4861" max="4862" width="12.875" style="30" customWidth="1"/>
    <col min="4863" max="4864" width="8.625" style="30" customWidth="1"/>
    <col min="4865" max="4866" width="12.875" style="30" customWidth="1"/>
    <col min="4867" max="4869" width="8.625" style="30" customWidth="1"/>
    <col min="4870" max="5113" width="9" style="30"/>
    <col min="5114" max="5115" width="7.625" style="30" customWidth="1"/>
    <col min="5116" max="5116" width="12.375" style="30" customWidth="1"/>
    <col min="5117" max="5118" width="12.875" style="30" customWidth="1"/>
    <col min="5119" max="5120" width="8.625" style="30" customWidth="1"/>
    <col min="5121" max="5122" width="12.875" style="30" customWidth="1"/>
    <col min="5123" max="5125" width="8.625" style="30" customWidth="1"/>
    <col min="5126" max="5369" width="9" style="30"/>
    <col min="5370" max="5371" width="7.625" style="30" customWidth="1"/>
    <col min="5372" max="5372" width="12.375" style="30" customWidth="1"/>
    <col min="5373" max="5374" width="12.875" style="30" customWidth="1"/>
    <col min="5375" max="5376" width="8.625" style="30" customWidth="1"/>
    <col min="5377" max="5378" width="12.875" style="30" customWidth="1"/>
    <col min="5379" max="5381" width="8.625" style="30" customWidth="1"/>
    <col min="5382" max="5625" width="9" style="30"/>
    <col min="5626" max="5627" width="7.625" style="30" customWidth="1"/>
    <col min="5628" max="5628" width="12.375" style="30" customWidth="1"/>
    <col min="5629" max="5630" width="12.875" style="30" customWidth="1"/>
    <col min="5631" max="5632" width="8.625" style="30" customWidth="1"/>
    <col min="5633" max="5634" width="12.875" style="30" customWidth="1"/>
    <col min="5635" max="5637" width="8.625" style="30" customWidth="1"/>
    <col min="5638" max="5881" width="9" style="30"/>
    <col min="5882" max="5883" width="7.625" style="30" customWidth="1"/>
    <col min="5884" max="5884" width="12.375" style="30" customWidth="1"/>
    <col min="5885" max="5886" width="12.875" style="30" customWidth="1"/>
    <col min="5887" max="5888" width="8.625" style="30" customWidth="1"/>
    <col min="5889" max="5890" width="12.875" style="30" customWidth="1"/>
    <col min="5891" max="5893" width="8.625" style="30" customWidth="1"/>
    <col min="5894" max="6137" width="9" style="30"/>
    <col min="6138" max="6139" width="7.625" style="30" customWidth="1"/>
    <col min="6140" max="6140" width="12.375" style="30" customWidth="1"/>
    <col min="6141" max="6142" width="12.875" style="30" customWidth="1"/>
    <col min="6143" max="6144" width="8.625" style="30" customWidth="1"/>
    <col min="6145" max="6146" width="12.875" style="30" customWidth="1"/>
    <col min="6147" max="6149" width="8.625" style="30" customWidth="1"/>
    <col min="6150" max="6393" width="9" style="30"/>
    <col min="6394" max="6395" width="7.625" style="30" customWidth="1"/>
    <col min="6396" max="6396" width="12.375" style="30" customWidth="1"/>
    <col min="6397" max="6398" width="12.875" style="30" customWidth="1"/>
    <col min="6399" max="6400" width="8.625" style="30" customWidth="1"/>
    <col min="6401" max="6402" width="12.875" style="30" customWidth="1"/>
    <col min="6403" max="6405" width="8.625" style="30" customWidth="1"/>
    <col min="6406" max="6649" width="9" style="30"/>
    <col min="6650" max="6651" width="7.625" style="30" customWidth="1"/>
    <col min="6652" max="6652" width="12.375" style="30" customWidth="1"/>
    <col min="6653" max="6654" width="12.875" style="30" customWidth="1"/>
    <col min="6655" max="6656" width="8.625" style="30" customWidth="1"/>
    <col min="6657" max="6658" width="12.875" style="30" customWidth="1"/>
    <col min="6659" max="6661" width="8.625" style="30" customWidth="1"/>
    <col min="6662" max="6905" width="9" style="30"/>
    <col min="6906" max="6907" width="7.625" style="30" customWidth="1"/>
    <col min="6908" max="6908" width="12.375" style="30" customWidth="1"/>
    <col min="6909" max="6910" width="12.875" style="30" customWidth="1"/>
    <col min="6911" max="6912" width="8.625" style="30" customWidth="1"/>
    <col min="6913" max="6914" width="12.875" style="30" customWidth="1"/>
    <col min="6915" max="6917" width="8.625" style="30" customWidth="1"/>
    <col min="6918" max="7161" width="9" style="30"/>
    <col min="7162" max="7163" width="7.625" style="30" customWidth="1"/>
    <col min="7164" max="7164" width="12.375" style="30" customWidth="1"/>
    <col min="7165" max="7166" width="12.875" style="30" customWidth="1"/>
    <col min="7167" max="7168" width="8.625" style="30" customWidth="1"/>
    <col min="7169" max="7170" width="12.875" style="30" customWidth="1"/>
    <col min="7171" max="7173" width="8.625" style="30" customWidth="1"/>
    <col min="7174" max="7417" width="9" style="30"/>
    <col min="7418" max="7419" width="7.625" style="30" customWidth="1"/>
    <col min="7420" max="7420" width="12.375" style="30" customWidth="1"/>
    <col min="7421" max="7422" width="12.875" style="30" customWidth="1"/>
    <col min="7423" max="7424" width="8.625" style="30" customWidth="1"/>
    <col min="7425" max="7426" width="12.875" style="30" customWidth="1"/>
    <col min="7427" max="7429" width="8.625" style="30" customWidth="1"/>
    <col min="7430" max="7673" width="9" style="30"/>
    <col min="7674" max="7675" width="7.625" style="30" customWidth="1"/>
    <col min="7676" max="7676" width="12.375" style="30" customWidth="1"/>
    <col min="7677" max="7678" width="12.875" style="30" customWidth="1"/>
    <col min="7679" max="7680" width="8.625" style="30" customWidth="1"/>
    <col min="7681" max="7682" width="12.875" style="30" customWidth="1"/>
    <col min="7683" max="7685" width="8.625" style="30" customWidth="1"/>
    <col min="7686" max="7929" width="9" style="30"/>
    <col min="7930" max="7931" width="7.625" style="30" customWidth="1"/>
    <col min="7932" max="7932" width="12.375" style="30" customWidth="1"/>
    <col min="7933" max="7934" width="12.875" style="30" customWidth="1"/>
    <col min="7935" max="7936" width="8.625" style="30" customWidth="1"/>
    <col min="7937" max="7938" width="12.875" style="30" customWidth="1"/>
    <col min="7939" max="7941" width="8.625" style="30" customWidth="1"/>
    <col min="7942" max="8185" width="9" style="30"/>
    <col min="8186" max="8187" width="7.625" style="30" customWidth="1"/>
    <col min="8188" max="8188" width="12.375" style="30" customWidth="1"/>
    <col min="8189" max="8190" width="12.875" style="30" customWidth="1"/>
    <col min="8191" max="8192" width="8.625" style="30" customWidth="1"/>
    <col min="8193" max="8194" width="12.875" style="30" customWidth="1"/>
    <col min="8195" max="8197" width="8.625" style="30" customWidth="1"/>
    <col min="8198" max="8441" width="9" style="30"/>
    <col min="8442" max="8443" width="7.625" style="30" customWidth="1"/>
    <col min="8444" max="8444" width="12.375" style="30" customWidth="1"/>
    <col min="8445" max="8446" width="12.875" style="30" customWidth="1"/>
    <col min="8447" max="8448" width="8.625" style="30" customWidth="1"/>
    <col min="8449" max="8450" width="12.875" style="30" customWidth="1"/>
    <col min="8451" max="8453" width="8.625" style="30" customWidth="1"/>
    <col min="8454" max="8697" width="9" style="30"/>
    <col min="8698" max="8699" width="7.625" style="30" customWidth="1"/>
    <col min="8700" max="8700" width="12.375" style="30" customWidth="1"/>
    <col min="8701" max="8702" width="12.875" style="30" customWidth="1"/>
    <col min="8703" max="8704" width="8.625" style="30" customWidth="1"/>
    <col min="8705" max="8706" width="12.875" style="30" customWidth="1"/>
    <col min="8707" max="8709" width="8.625" style="30" customWidth="1"/>
    <col min="8710" max="8953" width="9" style="30"/>
    <col min="8954" max="8955" width="7.625" style="30" customWidth="1"/>
    <col min="8956" max="8956" width="12.375" style="30" customWidth="1"/>
    <col min="8957" max="8958" width="12.875" style="30" customWidth="1"/>
    <col min="8959" max="8960" width="8.625" style="30" customWidth="1"/>
    <col min="8961" max="8962" width="12.875" style="30" customWidth="1"/>
    <col min="8963" max="8965" width="8.625" style="30" customWidth="1"/>
    <col min="8966" max="9209" width="9" style="30"/>
    <col min="9210" max="9211" width="7.625" style="30" customWidth="1"/>
    <col min="9212" max="9212" width="12.375" style="30" customWidth="1"/>
    <col min="9213" max="9214" width="12.875" style="30" customWidth="1"/>
    <col min="9215" max="9216" width="8.625" style="30" customWidth="1"/>
    <col min="9217" max="9218" width="12.875" style="30" customWidth="1"/>
    <col min="9219" max="9221" width="8.625" style="30" customWidth="1"/>
    <col min="9222" max="9465" width="9" style="30"/>
    <col min="9466" max="9467" width="7.625" style="30" customWidth="1"/>
    <col min="9468" max="9468" width="12.375" style="30" customWidth="1"/>
    <col min="9469" max="9470" width="12.875" style="30" customWidth="1"/>
    <col min="9471" max="9472" width="8.625" style="30" customWidth="1"/>
    <col min="9473" max="9474" width="12.875" style="30" customWidth="1"/>
    <col min="9475" max="9477" width="8.625" style="30" customWidth="1"/>
    <col min="9478" max="9721" width="9" style="30"/>
    <col min="9722" max="9723" width="7.625" style="30" customWidth="1"/>
    <col min="9724" max="9724" width="12.375" style="30" customWidth="1"/>
    <col min="9725" max="9726" width="12.875" style="30" customWidth="1"/>
    <col min="9727" max="9728" width="8.625" style="30" customWidth="1"/>
    <col min="9729" max="9730" width="12.875" style="30" customWidth="1"/>
    <col min="9731" max="9733" width="8.625" style="30" customWidth="1"/>
    <col min="9734" max="9977" width="9" style="30"/>
    <col min="9978" max="9979" width="7.625" style="30" customWidth="1"/>
    <col min="9980" max="9980" width="12.375" style="30" customWidth="1"/>
    <col min="9981" max="9982" width="12.875" style="30" customWidth="1"/>
    <col min="9983" max="9984" width="8.625" style="30" customWidth="1"/>
    <col min="9985" max="9986" width="12.875" style="30" customWidth="1"/>
    <col min="9987" max="9989" width="8.625" style="30" customWidth="1"/>
    <col min="9990" max="10233" width="9" style="30"/>
    <col min="10234" max="10235" width="7.625" style="30" customWidth="1"/>
    <col min="10236" max="10236" width="12.375" style="30" customWidth="1"/>
    <col min="10237" max="10238" width="12.875" style="30" customWidth="1"/>
    <col min="10239" max="10240" width="8.625" style="30" customWidth="1"/>
    <col min="10241" max="10242" width="12.875" style="30" customWidth="1"/>
    <col min="10243" max="10245" width="8.625" style="30" customWidth="1"/>
    <col min="10246" max="10489" width="9" style="30"/>
    <col min="10490" max="10491" width="7.625" style="30" customWidth="1"/>
    <col min="10492" max="10492" width="12.375" style="30" customWidth="1"/>
    <col min="10493" max="10494" width="12.875" style="30" customWidth="1"/>
    <col min="10495" max="10496" width="8.625" style="30" customWidth="1"/>
    <col min="10497" max="10498" width="12.875" style="30" customWidth="1"/>
    <col min="10499" max="10501" width="8.625" style="30" customWidth="1"/>
    <col min="10502" max="10745" width="9" style="30"/>
    <col min="10746" max="10747" width="7.625" style="30" customWidth="1"/>
    <col min="10748" max="10748" width="12.375" style="30" customWidth="1"/>
    <col min="10749" max="10750" width="12.875" style="30" customWidth="1"/>
    <col min="10751" max="10752" width="8.625" style="30" customWidth="1"/>
    <col min="10753" max="10754" width="12.875" style="30" customWidth="1"/>
    <col min="10755" max="10757" width="8.625" style="30" customWidth="1"/>
    <col min="10758" max="11001" width="9" style="30"/>
    <col min="11002" max="11003" width="7.625" style="30" customWidth="1"/>
    <col min="11004" max="11004" width="12.375" style="30" customWidth="1"/>
    <col min="11005" max="11006" width="12.875" style="30" customWidth="1"/>
    <col min="11007" max="11008" width="8.625" style="30" customWidth="1"/>
    <col min="11009" max="11010" width="12.875" style="30" customWidth="1"/>
    <col min="11011" max="11013" width="8.625" style="30" customWidth="1"/>
    <col min="11014" max="11257" width="9" style="30"/>
    <col min="11258" max="11259" width="7.625" style="30" customWidth="1"/>
    <col min="11260" max="11260" width="12.375" style="30" customWidth="1"/>
    <col min="11261" max="11262" width="12.875" style="30" customWidth="1"/>
    <col min="11263" max="11264" width="8.625" style="30" customWidth="1"/>
    <col min="11265" max="11266" width="12.875" style="30" customWidth="1"/>
    <col min="11267" max="11269" width="8.625" style="30" customWidth="1"/>
    <col min="11270" max="11513" width="9" style="30"/>
    <col min="11514" max="11515" width="7.625" style="30" customWidth="1"/>
    <col min="11516" max="11516" width="12.375" style="30" customWidth="1"/>
    <col min="11517" max="11518" width="12.875" style="30" customWidth="1"/>
    <col min="11519" max="11520" width="8.625" style="30" customWidth="1"/>
    <col min="11521" max="11522" width="12.875" style="30" customWidth="1"/>
    <col min="11523" max="11525" width="8.625" style="30" customWidth="1"/>
    <col min="11526" max="11769" width="9" style="30"/>
    <col min="11770" max="11771" width="7.625" style="30" customWidth="1"/>
    <col min="11772" max="11772" width="12.375" style="30" customWidth="1"/>
    <col min="11773" max="11774" width="12.875" style="30" customWidth="1"/>
    <col min="11775" max="11776" width="8.625" style="30" customWidth="1"/>
    <col min="11777" max="11778" width="12.875" style="30" customWidth="1"/>
    <col min="11779" max="11781" width="8.625" style="30" customWidth="1"/>
    <col min="11782" max="12025" width="9" style="30"/>
    <col min="12026" max="12027" width="7.625" style="30" customWidth="1"/>
    <col min="12028" max="12028" width="12.375" style="30" customWidth="1"/>
    <col min="12029" max="12030" width="12.875" style="30" customWidth="1"/>
    <col min="12031" max="12032" width="8.625" style="30" customWidth="1"/>
    <col min="12033" max="12034" width="12.875" style="30" customWidth="1"/>
    <col min="12035" max="12037" width="8.625" style="30" customWidth="1"/>
    <col min="12038" max="12281" width="9" style="30"/>
    <col min="12282" max="12283" width="7.625" style="30" customWidth="1"/>
    <col min="12284" max="12284" width="12.375" style="30" customWidth="1"/>
    <col min="12285" max="12286" width="12.875" style="30" customWidth="1"/>
    <col min="12287" max="12288" width="8.625" style="30" customWidth="1"/>
    <col min="12289" max="12290" width="12.875" style="30" customWidth="1"/>
    <col min="12291" max="12293" width="8.625" style="30" customWidth="1"/>
    <col min="12294" max="12537" width="9" style="30"/>
    <col min="12538" max="12539" width="7.625" style="30" customWidth="1"/>
    <col min="12540" max="12540" width="12.375" style="30" customWidth="1"/>
    <col min="12541" max="12542" width="12.875" style="30" customWidth="1"/>
    <col min="12543" max="12544" width="8.625" style="30" customWidth="1"/>
    <col min="12545" max="12546" width="12.875" style="30" customWidth="1"/>
    <col min="12547" max="12549" width="8.625" style="30" customWidth="1"/>
    <col min="12550" max="12793" width="9" style="30"/>
    <col min="12794" max="12795" width="7.625" style="30" customWidth="1"/>
    <col min="12796" max="12796" width="12.375" style="30" customWidth="1"/>
    <col min="12797" max="12798" width="12.875" style="30" customWidth="1"/>
    <col min="12799" max="12800" width="8.625" style="30" customWidth="1"/>
    <col min="12801" max="12802" width="12.875" style="30" customWidth="1"/>
    <col min="12803" max="12805" width="8.625" style="30" customWidth="1"/>
    <col min="12806" max="13049" width="9" style="30"/>
    <col min="13050" max="13051" width="7.625" style="30" customWidth="1"/>
    <col min="13052" max="13052" width="12.375" style="30" customWidth="1"/>
    <col min="13053" max="13054" width="12.875" style="30" customWidth="1"/>
    <col min="13055" max="13056" width="8.625" style="30" customWidth="1"/>
    <col min="13057" max="13058" width="12.875" style="30" customWidth="1"/>
    <col min="13059" max="13061" width="8.625" style="30" customWidth="1"/>
    <col min="13062" max="13305" width="9" style="30"/>
    <col min="13306" max="13307" width="7.625" style="30" customWidth="1"/>
    <col min="13308" max="13308" width="12.375" style="30" customWidth="1"/>
    <col min="13309" max="13310" width="12.875" style="30" customWidth="1"/>
    <col min="13311" max="13312" width="8.625" style="30" customWidth="1"/>
    <col min="13313" max="13314" width="12.875" style="30" customWidth="1"/>
    <col min="13315" max="13317" width="8.625" style="30" customWidth="1"/>
    <col min="13318" max="13561" width="9" style="30"/>
    <col min="13562" max="13563" width="7.625" style="30" customWidth="1"/>
    <col min="13564" max="13564" width="12.375" style="30" customWidth="1"/>
    <col min="13565" max="13566" width="12.875" style="30" customWidth="1"/>
    <col min="13567" max="13568" width="8.625" style="30" customWidth="1"/>
    <col min="13569" max="13570" width="12.875" style="30" customWidth="1"/>
    <col min="13571" max="13573" width="8.625" style="30" customWidth="1"/>
    <col min="13574" max="13817" width="9" style="30"/>
    <col min="13818" max="13819" width="7.625" style="30" customWidth="1"/>
    <col min="13820" max="13820" width="12.375" style="30" customWidth="1"/>
    <col min="13821" max="13822" width="12.875" style="30" customWidth="1"/>
    <col min="13823" max="13824" width="8.625" style="30" customWidth="1"/>
    <col min="13825" max="13826" width="12.875" style="30" customWidth="1"/>
    <col min="13827" max="13829" width="8.625" style="30" customWidth="1"/>
    <col min="13830" max="14073" width="9" style="30"/>
    <col min="14074" max="14075" width="7.625" style="30" customWidth="1"/>
    <col min="14076" max="14076" width="12.375" style="30" customWidth="1"/>
    <col min="14077" max="14078" width="12.875" style="30" customWidth="1"/>
    <col min="14079" max="14080" width="8.625" style="30" customWidth="1"/>
    <col min="14081" max="14082" width="12.875" style="30" customWidth="1"/>
    <col min="14083" max="14085" width="8.625" style="30" customWidth="1"/>
    <col min="14086" max="14329" width="9" style="30"/>
    <col min="14330" max="14331" width="7.625" style="30" customWidth="1"/>
    <col min="14332" max="14332" width="12.375" style="30" customWidth="1"/>
    <col min="14333" max="14334" width="12.875" style="30" customWidth="1"/>
    <col min="14335" max="14336" width="8.625" style="30" customWidth="1"/>
    <col min="14337" max="14338" width="12.875" style="30" customWidth="1"/>
    <col min="14339" max="14341" width="8.625" style="30" customWidth="1"/>
    <col min="14342" max="14585" width="9" style="30"/>
    <col min="14586" max="14587" width="7.625" style="30" customWidth="1"/>
    <col min="14588" max="14588" width="12.375" style="30" customWidth="1"/>
    <col min="14589" max="14590" width="12.875" style="30" customWidth="1"/>
    <col min="14591" max="14592" width="8.625" style="30" customWidth="1"/>
    <col min="14593" max="14594" width="12.875" style="30" customWidth="1"/>
    <col min="14595" max="14597" width="8.625" style="30" customWidth="1"/>
    <col min="14598" max="14841" width="9" style="30"/>
    <col min="14842" max="14843" width="7.625" style="30" customWidth="1"/>
    <col min="14844" max="14844" width="12.375" style="30" customWidth="1"/>
    <col min="14845" max="14846" width="12.875" style="30" customWidth="1"/>
    <col min="14847" max="14848" width="8.625" style="30" customWidth="1"/>
    <col min="14849" max="14850" width="12.875" style="30" customWidth="1"/>
    <col min="14851" max="14853" width="8.625" style="30" customWidth="1"/>
    <col min="14854" max="15097" width="9" style="30"/>
    <col min="15098" max="15099" width="7.625" style="30" customWidth="1"/>
    <col min="15100" max="15100" width="12.375" style="30" customWidth="1"/>
    <col min="15101" max="15102" width="12.875" style="30" customWidth="1"/>
    <col min="15103" max="15104" width="8.625" style="30" customWidth="1"/>
    <col min="15105" max="15106" width="12.875" style="30" customWidth="1"/>
    <col min="15107" max="15109" width="8.625" style="30" customWidth="1"/>
    <col min="15110" max="15353" width="9" style="30"/>
    <col min="15354" max="15355" width="7.625" style="30" customWidth="1"/>
    <col min="15356" max="15356" width="12.375" style="30" customWidth="1"/>
    <col min="15357" max="15358" width="12.875" style="30" customWidth="1"/>
    <col min="15359" max="15360" width="8.625" style="30" customWidth="1"/>
    <col min="15361" max="15362" width="12.875" style="30" customWidth="1"/>
    <col min="15363" max="15365" width="8.625" style="30" customWidth="1"/>
    <col min="15366" max="15609" width="9" style="30"/>
    <col min="15610" max="15611" width="7.625" style="30" customWidth="1"/>
    <col min="15612" max="15612" width="12.375" style="30" customWidth="1"/>
    <col min="15613" max="15614" width="12.875" style="30" customWidth="1"/>
    <col min="15615" max="15616" width="8.625" style="30" customWidth="1"/>
    <col min="15617" max="15618" width="12.875" style="30" customWidth="1"/>
    <col min="15619" max="15621" width="8.625" style="30" customWidth="1"/>
    <col min="15622" max="15865" width="9" style="30"/>
    <col min="15866" max="15867" width="7.625" style="30" customWidth="1"/>
    <col min="15868" max="15868" width="12.375" style="30" customWidth="1"/>
    <col min="15869" max="15870" width="12.875" style="30" customWidth="1"/>
    <col min="15871" max="15872" width="8.625" style="30" customWidth="1"/>
    <col min="15873" max="15874" width="12.875" style="30" customWidth="1"/>
    <col min="15875" max="15877" width="8.625" style="30" customWidth="1"/>
    <col min="15878" max="16121" width="9" style="30"/>
    <col min="16122" max="16123" width="7.625" style="30" customWidth="1"/>
    <col min="16124" max="16124" width="12.375" style="30" customWidth="1"/>
    <col min="16125" max="16126" width="12.875" style="30" customWidth="1"/>
    <col min="16127" max="16128" width="8.625" style="30" customWidth="1"/>
    <col min="16129" max="16130" width="12.875" style="30" customWidth="1"/>
    <col min="16131" max="16133" width="8.625" style="30" customWidth="1"/>
    <col min="16134" max="16384" width="9" style="30"/>
  </cols>
  <sheetData>
    <row r="1" spans="1:13" ht="15.95" customHeight="1" x14ac:dyDescent="0.4">
      <c r="A1" s="1" t="s">
        <v>312</v>
      </c>
      <c r="B1" s="8"/>
      <c r="C1" s="9"/>
      <c r="D1" s="49"/>
      <c r="E1" s="49"/>
      <c r="F1" s="5"/>
      <c r="G1" s="6"/>
      <c r="H1" s="49"/>
      <c r="I1" s="49"/>
      <c r="J1" s="6"/>
      <c r="K1" s="6"/>
      <c r="L1" s="6"/>
    </row>
    <row r="2" spans="1:13" ht="15.95" customHeight="1" x14ac:dyDescent="0.4">
      <c r="A2" s="6"/>
      <c r="B2" s="8"/>
      <c r="C2" s="9"/>
      <c r="D2" s="49"/>
      <c r="E2" s="49"/>
      <c r="F2" s="5"/>
      <c r="G2" s="6"/>
      <c r="H2" s="49"/>
      <c r="I2" s="49"/>
      <c r="J2" s="6"/>
      <c r="K2" s="6"/>
      <c r="L2" s="6"/>
    </row>
    <row r="3" spans="1:13" ht="15.75" customHeight="1" x14ac:dyDescent="0.4">
      <c r="A3" s="6" t="s">
        <v>269</v>
      </c>
      <c r="B3" s="8"/>
      <c r="C3" s="9"/>
      <c r="D3" s="49"/>
      <c r="E3" s="49"/>
      <c r="F3" s="5"/>
      <c r="G3" s="6"/>
      <c r="H3" s="49"/>
      <c r="I3" s="49"/>
      <c r="J3" s="6"/>
      <c r="K3" s="6"/>
      <c r="L3" s="6"/>
    </row>
    <row r="4" spans="1:13" ht="15.95" customHeight="1" thickBot="1" x14ac:dyDescent="0.45">
      <c r="A4" s="4" t="s">
        <v>270</v>
      </c>
      <c r="B4" s="8"/>
      <c r="C4" s="9"/>
      <c r="D4" s="49"/>
      <c r="E4" s="49"/>
      <c r="F4" s="5"/>
      <c r="G4" s="6"/>
      <c r="H4" s="49"/>
      <c r="I4" s="49"/>
      <c r="J4" s="6"/>
      <c r="K4" s="6"/>
      <c r="L4" s="5" t="s">
        <v>271</v>
      </c>
      <c r="M4" s="40"/>
    </row>
    <row r="5" spans="1:13" ht="13.5" customHeight="1" thickBot="1" x14ac:dyDescent="0.45">
      <c r="A5" s="239" t="s">
        <v>3</v>
      </c>
      <c r="B5" s="241" t="s">
        <v>4</v>
      </c>
      <c r="C5" s="243" t="s">
        <v>5</v>
      </c>
      <c r="D5" s="230" t="s">
        <v>272</v>
      </c>
      <c r="E5" s="233"/>
      <c r="F5" s="233"/>
      <c r="G5" s="245"/>
      <c r="H5" s="230" t="s">
        <v>273</v>
      </c>
      <c r="I5" s="233"/>
      <c r="J5" s="233"/>
      <c r="K5" s="217"/>
      <c r="L5" s="234" t="s">
        <v>274</v>
      </c>
      <c r="M5" s="83"/>
    </row>
    <row r="6" spans="1:13" ht="13.5" customHeight="1" thickBot="1" x14ac:dyDescent="0.45">
      <c r="A6" s="240"/>
      <c r="B6" s="242"/>
      <c r="C6" s="244"/>
      <c r="D6" s="147" t="s">
        <v>313</v>
      </c>
      <c r="E6" s="62" t="s">
        <v>295</v>
      </c>
      <c r="F6" s="61" t="s">
        <v>275</v>
      </c>
      <c r="G6" s="63" t="s">
        <v>276</v>
      </c>
      <c r="H6" s="147" t="s">
        <v>313</v>
      </c>
      <c r="I6" s="62" t="s">
        <v>295</v>
      </c>
      <c r="J6" s="64" t="s">
        <v>275</v>
      </c>
      <c r="K6" s="65" t="s">
        <v>276</v>
      </c>
      <c r="L6" s="235"/>
      <c r="M6" s="84"/>
    </row>
    <row r="7" spans="1:13" ht="18.75" thickBot="1" x14ac:dyDescent="0.45">
      <c r="A7" s="236" t="s">
        <v>277</v>
      </c>
      <c r="B7" s="237"/>
      <c r="C7" s="238"/>
      <c r="D7" s="177">
        <f>D36+D62+D66+D114+D151+D176+D191+D251+D253</f>
        <v>10080649.124</v>
      </c>
      <c r="E7" s="178">
        <f>E36+E62+E66+E114+E151+E176+E191+E251+E253</f>
        <v>9995150.9979999997</v>
      </c>
      <c r="F7" s="179">
        <f t="shared" ref="F7" si="0">D7/E7*100</f>
        <v>100.8553960417117</v>
      </c>
      <c r="G7" s="180">
        <f>D7/$D$7*100</f>
        <v>100</v>
      </c>
      <c r="H7" s="181">
        <f>H36+H62+H66+H114+H151+H176+H191+H251+H253</f>
        <v>112559130.87100001</v>
      </c>
      <c r="I7" s="182">
        <f>I36+I62+I66+I114+I151+I176+I191+I251+I253</f>
        <v>110195638.99199998</v>
      </c>
      <c r="J7" s="179">
        <f>H7/I7*100</f>
        <v>102.14481435074904</v>
      </c>
      <c r="K7" s="183">
        <f>H7/$H$7*100</f>
        <v>100</v>
      </c>
      <c r="L7" s="184">
        <f>D7/H7*100</f>
        <v>8.9558697246455026</v>
      </c>
      <c r="M7" s="85"/>
    </row>
    <row r="8" spans="1:13" ht="18.75" x14ac:dyDescent="0.4">
      <c r="A8" s="68"/>
      <c r="B8" s="69"/>
      <c r="C8" s="86"/>
      <c r="D8" s="148"/>
      <c r="E8" s="59"/>
      <c r="F8" s="87"/>
      <c r="G8" s="74"/>
      <c r="H8" s="149"/>
      <c r="I8" s="150"/>
      <c r="J8" s="72"/>
      <c r="K8" s="73"/>
      <c r="L8" s="74"/>
      <c r="M8" s="85"/>
    </row>
    <row r="9" spans="1:13" ht="18.75" x14ac:dyDescent="0.4">
      <c r="A9" s="11" t="s">
        <v>12</v>
      </c>
      <c r="B9" s="81">
        <v>103</v>
      </c>
      <c r="C9" s="45" t="s">
        <v>13</v>
      </c>
      <c r="D9" s="151">
        <v>403157.61200000002</v>
      </c>
      <c r="E9" s="50">
        <v>356743.02799999999</v>
      </c>
      <c r="F9" s="38">
        <v>113.01064922283499</v>
      </c>
      <c r="G9" s="78">
        <v>3.9993219389033468</v>
      </c>
      <c r="H9" s="121">
        <v>4760882.432</v>
      </c>
      <c r="I9" s="110">
        <v>4360202.8119999999</v>
      </c>
      <c r="J9" s="76">
        <v>109.18947207907999</v>
      </c>
      <c r="K9" s="77">
        <v>4.2296723465786865</v>
      </c>
      <c r="L9" s="78">
        <v>8.4681278682749888</v>
      </c>
      <c r="M9" s="85"/>
    </row>
    <row r="10" spans="1:13" ht="18.75" x14ac:dyDescent="0.4">
      <c r="A10" s="11"/>
      <c r="B10" s="81">
        <v>105</v>
      </c>
      <c r="C10" s="45" t="s">
        <v>14</v>
      </c>
      <c r="D10" s="152">
        <v>2708248.443</v>
      </c>
      <c r="E10" s="52">
        <v>2592853.787</v>
      </c>
      <c r="F10" s="38">
        <v>104.4504883606844</v>
      </c>
      <c r="G10" s="78">
        <v>26.865813993587029</v>
      </c>
      <c r="H10" s="121">
        <v>25305506.883000001</v>
      </c>
      <c r="I10" s="93">
        <v>24419590.401999999</v>
      </c>
      <c r="J10" s="76">
        <v>103.62789246836608</v>
      </c>
      <c r="K10" s="77">
        <v>22.481967199979305</v>
      </c>
      <c r="L10" s="78">
        <v>10.702209821449479</v>
      </c>
      <c r="M10" s="85"/>
    </row>
    <row r="11" spans="1:13" ht="18.75" x14ac:dyDescent="0.4">
      <c r="A11" s="11"/>
      <c r="B11" s="81">
        <v>106</v>
      </c>
      <c r="C11" s="45" t="s">
        <v>15</v>
      </c>
      <c r="D11" s="152">
        <v>323885.57900000003</v>
      </c>
      <c r="E11" s="52">
        <v>293933.68400000001</v>
      </c>
      <c r="F11" s="38">
        <v>110.19001789532908</v>
      </c>
      <c r="G11" s="78">
        <v>3.2129436806692691</v>
      </c>
      <c r="H11" s="121">
        <v>4623143.1880000001</v>
      </c>
      <c r="I11" s="93">
        <v>4995766.1380000003</v>
      </c>
      <c r="J11" s="76">
        <v>92.541225115289819</v>
      </c>
      <c r="K11" s="77">
        <v>4.1073017819393254</v>
      </c>
      <c r="L11" s="78">
        <v>7.0057440539736975</v>
      </c>
      <c r="M11" s="85"/>
    </row>
    <row r="12" spans="1:13" ht="18.75" x14ac:dyDescent="0.4">
      <c r="A12" s="11"/>
      <c r="B12" s="81">
        <v>107</v>
      </c>
      <c r="C12" s="45" t="s">
        <v>16</v>
      </c>
      <c r="D12" s="152">
        <v>1541.0360000000001</v>
      </c>
      <c r="E12" s="52">
        <v>1010.458</v>
      </c>
      <c r="F12" s="38">
        <v>152.50866438783206</v>
      </c>
      <c r="G12" s="78">
        <v>1.5287071110640118E-2</v>
      </c>
      <c r="H12" s="121">
        <v>3530.3139999999999</v>
      </c>
      <c r="I12" s="93">
        <v>4535.5990000000002</v>
      </c>
      <c r="J12" s="76">
        <v>77.835672862614175</v>
      </c>
      <c r="K12" s="77">
        <v>3.1364083683677038E-3</v>
      </c>
      <c r="L12" s="78">
        <v>43.651527881089336</v>
      </c>
      <c r="M12" s="85"/>
    </row>
    <row r="13" spans="1:13" ht="18.75" x14ac:dyDescent="0.4">
      <c r="A13" s="11"/>
      <c r="B13" s="81">
        <v>108</v>
      </c>
      <c r="C13" s="45" t="s">
        <v>17</v>
      </c>
      <c r="D13" s="152">
        <v>8308.232</v>
      </c>
      <c r="E13" s="52">
        <v>4454.3620000000001</v>
      </c>
      <c r="F13" s="38">
        <v>186.51901215033712</v>
      </c>
      <c r="G13" s="78">
        <v>8.2417629041564092E-2</v>
      </c>
      <c r="H13" s="121">
        <v>275933.07500000001</v>
      </c>
      <c r="I13" s="93">
        <v>213650.18700000001</v>
      </c>
      <c r="J13" s="76">
        <v>129.15180598461166</v>
      </c>
      <c r="K13" s="77">
        <v>0.24514499433745365</v>
      </c>
      <c r="L13" s="78">
        <v>3.0109590885398569</v>
      </c>
      <c r="M13" s="85"/>
    </row>
    <row r="14" spans="1:13" ht="18.75" x14ac:dyDescent="0.4">
      <c r="A14" s="11"/>
      <c r="B14" s="81">
        <v>110</v>
      </c>
      <c r="C14" s="45" t="s">
        <v>18</v>
      </c>
      <c r="D14" s="152">
        <v>604408.99399999995</v>
      </c>
      <c r="E14" s="52">
        <v>551408.39399999997</v>
      </c>
      <c r="F14" s="38">
        <v>109.6118594814137</v>
      </c>
      <c r="G14" s="78">
        <v>5.9957348635518288</v>
      </c>
      <c r="H14" s="121">
        <v>4052153.4739999999</v>
      </c>
      <c r="I14" s="93">
        <v>3625494.807</v>
      </c>
      <c r="J14" s="76">
        <v>111.76828790862476</v>
      </c>
      <c r="K14" s="77">
        <v>3.6000219996759104</v>
      </c>
      <c r="L14" s="78">
        <v>14.915747833296402</v>
      </c>
      <c r="M14" s="85"/>
    </row>
    <row r="15" spans="1:13" ht="18.75" x14ac:dyDescent="0.4">
      <c r="A15" s="11"/>
      <c r="B15" s="81">
        <v>111</v>
      </c>
      <c r="C15" s="45" t="s">
        <v>19</v>
      </c>
      <c r="D15" s="152">
        <v>601005.82799999998</v>
      </c>
      <c r="E15" s="52">
        <v>563541.79700000002</v>
      </c>
      <c r="F15" s="38">
        <v>106.64795960112255</v>
      </c>
      <c r="G15" s="78">
        <v>5.961975470102673</v>
      </c>
      <c r="H15" s="121">
        <v>3737816.0060000001</v>
      </c>
      <c r="I15" s="93">
        <v>3608935.3190000001</v>
      </c>
      <c r="J15" s="76">
        <v>103.57115535768901</v>
      </c>
      <c r="K15" s="77">
        <v>3.3207577004870243</v>
      </c>
      <c r="L15" s="78">
        <v>16.079064005163872</v>
      </c>
      <c r="M15" s="85"/>
    </row>
    <row r="16" spans="1:13" ht="18.75" x14ac:dyDescent="0.4">
      <c r="A16" s="11"/>
      <c r="B16" s="81">
        <v>112</v>
      </c>
      <c r="C16" s="45" t="s">
        <v>20</v>
      </c>
      <c r="D16" s="152">
        <v>78144.53</v>
      </c>
      <c r="E16" s="52">
        <v>58663.468000000001</v>
      </c>
      <c r="F16" s="38">
        <v>133.2081662816116</v>
      </c>
      <c r="G16" s="78">
        <v>0.77519343287084141</v>
      </c>
      <c r="H16" s="121">
        <v>1156588.9839999999</v>
      </c>
      <c r="I16" s="93">
        <v>1208134.7690000001</v>
      </c>
      <c r="J16" s="76">
        <v>95.73344081118816</v>
      </c>
      <c r="K16" s="77">
        <v>1.0275390144274703</v>
      </c>
      <c r="L16" s="78">
        <v>6.7564650088349802</v>
      </c>
      <c r="M16" s="85"/>
    </row>
    <row r="17" spans="1:13" ht="18.75" x14ac:dyDescent="0.4">
      <c r="A17" s="11"/>
      <c r="B17" s="81">
        <v>113</v>
      </c>
      <c r="C17" s="45" t="s">
        <v>21</v>
      </c>
      <c r="D17" s="152">
        <v>249504.91099999999</v>
      </c>
      <c r="E17" s="52">
        <v>284734.33600000001</v>
      </c>
      <c r="F17" s="38">
        <v>87.627264946367404</v>
      </c>
      <c r="G17" s="78">
        <v>2.4750877441610277</v>
      </c>
      <c r="H17" s="121">
        <v>2883942.213</v>
      </c>
      <c r="I17" s="93">
        <v>2822561.4</v>
      </c>
      <c r="J17" s="76">
        <v>102.17464934509486</v>
      </c>
      <c r="K17" s="77">
        <v>2.5621574995147953</v>
      </c>
      <c r="L17" s="78">
        <v>8.6515225539298974</v>
      </c>
      <c r="M17" s="85"/>
    </row>
    <row r="18" spans="1:13" ht="18.75" x14ac:dyDescent="0.4">
      <c r="A18" s="11"/>
      <c r="B18" s="81">
        <v>116</v>
      </c>
      <c r="C18" s="45" t="s">
        <v>22</v>
      </c>
      <c r="D18" s="152">
        <v>15325.588</v>
      </c>
      <c r="E18" s="52">
        <v>7162.63</v>
      </c>
      <c r="F18" s="38">
        <v>213.96593150839846</v>
      </c>
      <c r="G18" s="78">
        <v>0.15202977319697453</v>
      </c>
      <c r="H18" s="121">
        <v>279799.05</v>
      </c>
      <c r="I18" s="93">
        <v>263308.48599999998</v>
      </c>
      <c r="J18" s="76">
        <v>106.26283043532445</v>
      </c>
      <c r="K18" s="77">
        <v>0.24857961129840961</v>
      </c>
      <c r="L18" s="78">
        <v>5.4773552662169509</v>
      </c>
      <c r="M18" s="85"/>
    </row>
    <row r="19" spans="1:13" ht="18.75" x14ac:dyDescent="0.4">
      <c r="A19" s="11"/>
      <c r="B19" s="81">
        <v>117</v>
      </c>
      <c r="C19" s="45" t="s">
        <v>23</v>
      </c>
      <c r="D19" s="152">
        <v>235989.128</v>
      </c>
      <c r="E19" s="52">
        <v>218429.05100000001</v>
      </c>
      <c r="F19" s="38">
        <v>108.03925893538766</v>
      </c>
      <c r="G19" s="78">
        <v>2.3410112295066128</v>
      </c>
      <c r="H19" s="121">
        <v>1435346.993</v>
      </c>
      <c r="I19" s="93">
        <v>1455592.1610000001</v>
      </c>
      <c r="J19" s="76">
        <v>98.60914557370991</v>
      </c>
      <c r="K19" s="77">
        <v>1.2751937420741104</v>
      </c>
      <c r="L19" s="78">
        <v>16.441259789506521</v>
      </c>
      <c r="M19" s="85"/>
    </row>
    <row r="20" spans="1:13" ht="18.75" x14ac:dyDescent="0.4">
      <c r="A20" s="11"/>
      <c r="B20" s="81">
        <v>118</v>
      </c>
      <c r="C20" s="45" t="s">
        <v>24</v>
      </c>
      <c r="D20" s="152">
        <v>348866.17200000002</v>
      </c>
      <c r="E20" s="52">
        <v>424600.326</v>
      </c>
      <c r="F20" s="38">
        <v>82.163425376173649</v>
      </c>
      <c r="G20" s="78">
        <v>3.4607510658159875</v>
      </c>
      <c r="H20" s="121">
        <v>3535507.4509999999</v>
      </c>
      <c r="I20" s="93">
        <v>3411641.5249999999</v>
      </c>
      <c r="J20" s="76">
        <v>103.63068408835832</v>
      </c>
      <c r="K20" s="77">
        <v>3.1410223441152176</v>
      </c>
      <c r="L20" s="78">
        <v>9.8674992723130899</v>
      </c>
      <c r="M20" s="85"/>
    </row>
    <row r="21" spans="1:13" ht="18.75" x14ac:dyDescent="0.4">
      <c r="A21" s="11"/>
      <c r="B21" s="81">
        <v>120</v>
      </c>
      <c r="C21" s="45" t="s">
        <v>25</v>
      </c>
      <c r="D21" s="152">
        <v>43465.375999999997</v>
      </c>
      <c r="E21" s="52">
        <v>41089.339</v>
      </c>
      <c r="F21" s="38">
        <v>105.78261188382709</v>
      </c>
      <c r="G21" s="78">
        <v>0.43117636042422774</v>
      </c>
      <c r="H21" s="121">
        <v>321218.46999999997</v>
      </c>
      <c r="I21" s="93">
        <v>269248.93099999998</v>
      </c>
      <c r="J21" s="76">
        <v>119.30166957654514</v>
      </c>
      <c r="K21" s="77">
        <v>0.28537753224848278</v>
      </c>
      <c r="L21" s="78">
        <v>13.531406210857053</v>
      </c>
      <c r="M21" s="85"/>
    </row>
    <row r="22" spans="1:13" ht="18.75" x14ac:dyDescent="0.4">
      <c r="A22" s="11"/>
      <c r="B22" s="81">
        <v>121</v>
      </c>
      <c r="C22" s="45" t="s">
        <v>26</v>
      </c>
      <c r="D22" s="152">
        <v>2512.1120000000001</v>
      </c>
      <c r="E22" s="52">
        <v>2856.7669999999998</v>
      </c>
      <c r="F22" s="38">
        <v>87.935487913435011</v>
      </c>
      <c r="G22" s="78">
        <v>2.4920141243872544E-2</v>
      </c>
      <c r="H22" s="121">
        <v>24146.79</v>
      </c>
      <c r="I22" s="93">
        <v>23045.002</v>
      </c>
      <c r="J22" s="76">
        <v>104.7810280077216</v>
      </c>
      <c r="K22" s="77">
        <v>2.1452537713420844E-2</v>
      </c>
      <c r="L22" s="78">
        <v>10.403502908668191</v>
      </c>
      <c r="M22" s="85"/>
    </row>
    <row r="23" spans="1:13" ht="18.75" x14ac:dyDescent="0.4">
      <c r="A23" s="11"/>
      <c r="B23" s="81">
        <v>122</v>
      </c>
      <c r="C23" s="45" t="s">
        <v>27</v>
      </c>
      <c r="D23" s="152">
        <v>43473.883000000002</v>
      </c>
      <c r="E23" s="52">
        <v>40958.025999999998</v>
      </c>
      <c r="F23" s="38">
        <v>106.14252503282265</v>
      </c>
      <c r="G23" s="78">
        <v>0.43126074983105428</v>
      </c>
      <c r="H23" s="121">
        <v>210659.96799999999</v>
      </c>
      <c r="I23" s="93">
        <v>216801.663</v>
      </c>
      <c r="J23" s="76">
        <v>97.167136582342536</v>
      </c>
      <c r="K23" s="77">
        <v>0.18715493480615966</v>
      </c>
      <c r="L23" s="78">
        <v>20.636993071222722</v>
      </c>
      <c r="M23" s="85"/>
    </row>
    <row r="24" spans="1:13" ht="18.75" x14ac:dyDescent="0.4">
      <c r="A24" s="11"/>
      <c r="B24" s="81">
        <v>123</v>
      </c>
      <c r="C24" s="45" t="s">
        <v>28</v>
      </c>
      <c r="D24" s="152">
        <v>114734.992</v>
      </c>
      <c r="E24" s="52">
        <v>109123.23299999999</v>
      </c>
      <c r="F24" s="38">
        <v>105.14258865479178</v>
      </c>
      <c r="G24" s="78">
        <v>1.1381706732241978</v>
      </c>
      <c r="H24" s="121">
        <v>974013.58700000006</v>
      </c>
      <c r="I24" s="93">
        <v>789411.52099999995</v>
      </c>
      <c r="J24" s="76">
        <v>123.38476967832348</v>
      </c>
      <c r="K24" s="77">
        <v>0.8653350283206096</v>
      </c>
      <c r="L24" s="78">
        <v>11.779608984037713</v>
      </c>
      <c r="M24" s="85"/>
    </row>
    <row r="25" spans="1:13" ht="18.75" x14ac:dyDescent="0.4">
      <c r="A25" s="11"/>
      <c r="B25" s="81">
        <v>124</v>
      </c>
      <c r="C25" s="45" t="s">
        <v>29</v>
      </c>
      <c r="D25" s="152">
        <v>2880.1779999999999</v>
      </c>
      <c r="E25" s="52">
        <v>2985.8020000000001</v>
      </c>
      <c r="F25" s="38">
        <v>96.462457992860877</v>
      </c>
      <c r="G25" s="78">
        <v>2.8571354528577675E-2</v>
      </c>
      <c r="H25" s="121">
        <v>36115.29</v>
      </c>
      <c r="I25" s="93">
        <v>33737.411</v>
      </c>
      <c r="J25" s="76">
        <v>107.04819643688724</v>
      </c>
      <c r="K25" s="77">
        <v>3.2085615552051874E-2</v>
      </c>
      <c r="L25" s="78">
        <v>7.974954652170867</v>
      </c>
      <c r="M25" s="85"/>
    </row>
    <row r="26" spans="1:13" ht="18.75" x14ac:dyDescent="0.4">
      <c r="A26" s="11"/>
      <c r="B26" s="81">
        <v>125</v>
      </c>
      <c r="C26" s="45" t="s">
        <v>30</v>
      </c>
      <c r="D26" s="152">
        <v>4463.83</v>
      </c>
      <c r="E26" s="52">
        <v>4389.68</v>
      </c>
      <c r="F26" s="38">
        <v>101.68918918918919</v>
      </c>
      <c r="G26" s="78">
        <v>4.4281176193034219E-2</v>
      </c>
      <c r="H26" s="121">
        <v>39154.400999999998</v>
      </c>
      <c r="I26" s="93">
        <v>34724.500999999997</v>
      </c>
      <c r="J26" s="76">
        <v>112.75727475536654</v>
      </c>
      <c r="K26" s="77">
        <v>3.4785628404392581E-2</v>
      </c>
      <c r="L26" s="78">
        <v>11.400583040460766</v>
      </c>
      <c r="M26" s="85"/>
    </row>
    <row r="27" spans="1:13" ht="18.75" x14ac:dyDescent="0.4">
      <c r="A27" s="11"/>
      <c r="B27" s="81">
        <v>126</v>
      </c>
      <c r="C27" s="45" t="s">
        <v>31</v>
      </c>
      <c r="D27" s="152" t="s">
        <v>306</v>
      </c>
      <c r="E27" s="52"/>
      <c r="F27" s="38"/>
      <c r="G27" s="78"/>
      <c r="H27" s="121">
        <v>350.56</v>
      </c>
      <c r="I27" s="93">
        <v>427.86399999999998</v>
      </c>
      <c r="J27" s="76">
        <v>81.93257670661707</v>
      </c>
      <c r="K27" s="77">
        <v>3.1144519088528169E-4</v>
      </c>
      <c r="L27" s="78"/>
      <c r="M27" s="85"/>
    </row>
    <row r="28" spans="1:13" ht="18.75" x14ac:dyDescent="0.4">
      <c r="A28" s="11"/>
      <c r="B28" s="81">
        <v>127</v>
      </c>
      <c r="C28" s="45" t="s">
        <v>32</v>
      </c>
      <c r="D28" s="152">
        <v>22316.558000000001</v>
      </c>
      <c r="E28" s="52">
        <v>24186.559000000001</v>
      </c>
      <c r="F28" s="38">
        <v>92.268428923684425</v>
      </c>
      <c r="G28" s="78">
        <v>0.22138016833527871</v>
      </c>
      <c r="H28" s="121">
        <v>231339.14199999999</v>
      </c>
      <c r="I28" s="93">
        <v>221404.236</v>
      </c>
      <c r="J28" s="76">
        <v>104.48722489663658</v>
      </c>
      <c r="K28" s="77">
        <v>0.20552676642921977</v>
      </c>
      <c r="L28" s="78">
        <v>9.6466848658062379</v>
      </c>
      <c r="M28" s="85"/>
    </row>
    <row r="29" spans="1:13" ht="18.75" x14ac:dyDescent="0.4">
      <c r="A29" s="11"/>
      <c r="B29" s="81">
        <v>128</v>
      </c>
      <c r="C29" s="45" t="s">
        <v>33</v>
      </c>
      <c r="D29" s="152" t="s">
        <v>306</v>
      </c>
      <c r="E29" s="52">
        <v>2517.2339999999999</v>
      </c>
      <c r="F29" s="38" t="s">
        <v>309</v>
      </c>
      <c r="G29" s="78"/>
      <c r="H29" s="121">
        <v>245.715</v>
      </c>
      <c r="I29" s="93">
        <v>3324.7260000000001</v>
      </c>
      <c r="J29" s="76">
        <v>7.3905338364725388</v>
      </c>
      <c r="K29" s="77">
        <v>2.1829859390226208E-4</v>
      </c>
      <c r="L29" s="78"/>
      <c r="M29" s="85"/>
    </row>
    <row r="30" spans="1:13" ht="18.75" x14ac:dyDescent="0.4">
      <c r="A30" s="11"/>
      <c r="B30" s="81">
        <v>129</v>
      </c>
      <c r="C30" s="45" t="s">
        <v>34</v>
      </c>
      <c r="D30" s="152">
        <v>346.93400000000003</v>
      </c>
      <c r="E30" s="52">
        <v>142.85900000000001</v>
      </c>
      <c r="F30" s="38">
        <v>242.85064294164175</v>
      </c>
      <c r="G30" s="78">
        <v>3.4415839271106051E-3</v>
      </c>
      <c r="H30" s="121">
        <v>1766.7260000000001</v>
      </c>
      <c r="I30" s="93">
        <v>1817.403</v>
      </c>
      <c r="J30" s="76">
        <v>97.211570576256349</v>
      </c>
      <c r="K30" s="77">
        <v>1.569598118188014E-3</v>
      </c>
      <c r="L30" s="78">
        <v>19.637114074282032</v>
      </c>
      <c r="M30" s="85"/>
    </row>
    <row r="31" spans="1:13" ht="18.75" x14ac:dyDescent="0.4">
      <c r="A31" s="11"/>
      <c r="B31" s="81">
        <v>130</v>
      </c>
      <c r="C31" s="45" t="s">
        <v>35</v>
      </c>
      <c r="D31" s="152">
        <v>0.68200000000000005</v>
      </c>
      <c r="E31" s="52">
        <v>86.599000000000004</v>
      </c>
      <c r="F31" s="38">
        <v>0.78753796233212858</v>
      </c>
      <c r="G31" s="78">
        <v>6.7654373405011699E-6</v>
      </c>
      <c r="H31" s="121">
        <v>180.667</v>
      </c>
      <c r="I31" s="93">
        <v>200.46799999999999</v>
      </c>
      <c r="J31" s="76">
        <v>90.122613085380223</v>
      </c>
      <c r="K31" s="77">
        <v>1.6050852436578957E-4</v>
      </c>
      <c r="L31" s="78">
        <v>0.37749007843158966</v>
      </c>
      <c r="M31" s="85"/>
    </row>
    <row r="32" spans="1:13" ht="18.75" x14ac:dyDescent="0.4">
      <c r="A32" s="11"/>
      <c r="B32" s="81">
        <v>131</v>
      </c>
      <c r="C32" s="45" t="s">
        <v>36</v>
      </c>
      <c r="D32" s="152">
        <v>42.414999999999999</v>
      </c>
      <c r="E32" s="52">
        <v>27.55</v>
      </c>
      <c r="F32" s="38">
        <v>153.95644283121598</v>
      </c>
      <c r="G32" s="78">
        <v>4.2075663460023027E-4</v>
      </c>
      <c r="H32" s="121">
        <v>2401.8960000000002</v>
      </c>
      <c r="I32" s="93">
        <v>1839.82</v>
      </c>
      <c r="J32" s="76">
        <v>130.55059734104424</v>
      </c>
      <c r="K32" s="77">
        <v>2.1338970738435489E-3</v>
      </c>
      <c r="L32" s="78">
        <v>1.765896608346073</v>
      </c>
      <c r="M32" s="85"/>
    </row>
    <row r="33" spans="1:13" ht="18.75" x14ac:dyDescent="0.4">
      <c r="A33" s="11"/>
      <c r="B33" s="81">
        <v>132</v>
      </c>
      <c r="C33" s="45" t="s">
        <v>37</v>
      </c>
      <c r="D33" s="152" t="s">
        <v>306</v>
      </c>
      <c r="E33" s="52">
        <v>0.68300000000000005</v>
      </c>
      <c r="F33" s="38" t="s">
        <v>309</v>
      </c>
      <c r="G33" s="78"/>
      <c r="H33" s="121">
        <v>110.03100000000001</v>
      </c>
      <c r="I33" s="93">
        <v>120.509</v>
      </c>
      <c r="J33" s="76">
        <v>91.305213718477461</v>
      </c>
      <c r="K33" s="77">
        <v>9.7753953098751801E-5</v>
      </c>
      <c r="L33" s="78"/>
      <c r="M33" s="85"/>
    </row>
    <row r="34" spans="1:13" ht="18.75" x14ac:dyDescent="0.4">
      <c r="A34" s="11"/>
      <c r="B34" s="14"/>
      <c r="C34" s="15" t="s">
        <v>38</v>
      </c>
      <c r="D34" s="153">
        <v>2222696.5220000003</v>
      </c>
      <c r="E34" s="53">
        <v>2193444.1340000001</v>
      </c>
      <c r="F34" s="33">
        <v>101.33362813059912</v>
      </c>
      <c r="G34" s="32">
        <v>22.049140830705106</v>
      </c>
      <c r="H34" s="154">
        <v>17637179.398999996</v>
      </c>
      <c r="I34" s="111">
        <v>16904764.063000001</v>
      </c>
      <c r="J34" s="33">
        <v>104.33259720910897</v>
      </c>
      <c r="K34" s="31">
        <v>15.669256916360998</v>
      </c>
      <c r="L34" s="32">
        <v>12.602335507944224</v>
      </c>
      <c r="M34" s="85"/>
    </row>
    <row r="35" spans="1:13" ht="18.75" x14ac:dyDescent="0.4">
      <c r="A35" s="11"/>
      <c r="B35" s="14"/>
      <c r="C35" s="15" t="s">
        <v>278</v>
      </c>
      <c r="D35" s="153">
        <v>3589926.4910000009</v>
      </c>
      <c r="E35" s="53">
        <v>3392455.5180000006</v>
      </c>
      <c r="F35" s="33">
        <v>105.82088613843985</v>
      </c>
      <c r="G35" s="32">
        <v>35.612056791591996</v>
      </c>
      <c r="H35" s="154">
        <v>36254673.907000005</v>
      </c>
      <c r="I35" s="111">
        <v>35080753.596999995</v>
      </c>
      <c r="J35" s="33">
        <v>103.34633720667964</v>
      </c>
      <c r="K35" s="31">
        <v>32.2094472713637</v>
      </c>
      <c r="L35" s="32">
        <v>9.901968778450005</v>
      </c>
      <c r="M35" s="85"/>
    </row>
    <row r="36" spans="1:13" ht="19.5" thickBot="1" x14ac:dyDescent="0.45">
      <c r="A36" s="20" t="s">
        <v>40</v>
      </c>
      <c r="B36" s="21" t="s">
        <v>41</v>
      </c>
      <c r="C36" s="22"/>
      <c r="D36" s="155">
        <v>5812623.0130000012</v>
      </c>
      <c r="E36" s="60">
        <v>5585899.6520000007</v>
      </c>
      <c r="F36" s="36">
        <v>104.05885130641084</v>
      </c>
      <c r="G36" s="35">
        <v>57.661197622297102</v>
      </c>
      <c r="H36" s="156">
        <v>53891853.306000002</v>
      </c>
      <c r="I36" s="112">
        <v>51985517.659999996</v>
      </c>
      <c r="J36" s="36">
        <v>103.6670513862495</v>
      </c>
      <c r="K36" s="34">
        <v>47.878704187724693</v>
      </c>
      <c r="L36" s="35">
        <v>10.785717425592521</v>
      </c>
      <c r="M36" s="85"/>
    </row>
    <row r="37" spans="1:13" ht="18.75" x14ac:dyDescent="0.4">
      <c r="A37" s="27" t="s">
        <v>42</v>
      </c>
      <c r="B37" s="69">
        <v>601</v>
      </c>
      <c r="C37" s="82" t="s">
        <v>43</v>
      </c>
      <c r="D37" s="157">
        <v>492176.46500000003</v>
      </c>
      <c r="E37" s="54">
        <v>528292.32900000003</v>
      </c>
      <c r="F37" s="38">
        <v>93.16365920581066</v>
      </c>
      <c r="G37" s="74">
        <v>4.8823886135291303</v>
      </c>
      <c r="H37" s="131">
        <v>8013119.3090000004</v>
      </c>
      <c r="I37" s="98">
        <v>9091610.4179999996</v>
      </c>
      <c r="J37" s="72">
        <v>88.137512944189169</v>
      </c>
      <c r="K37" s="73">
        <v>7.1190309013522413</v>
      </c>
      <c r="L37" s="74">
        <v>6.1421332445057697</v>
      </c>
      <c r="M37" s="85"/>
    </row>
    <row r="38" spans="1:13" ht="18.75" x14ac:dyDescent="0.4">
      <c r="A38" s="11"/>
      <c r="B38" s="81">
        <v>602</v>
      </c>
      <c r="C38" s="82" t="s">
        <v>44</v>
      </c>
      <c r="D38" s="158">
        <v>40005.381999999998</v>
      </c>
      <c r="E38" s="48">
        <v>23334.767</v>
      </c>
      <c r="F38" s="38">
        <v>171.44110331163796</v>
      </c>
      <c r="G38" s="78">
        <v>0.39685323343667644</v>
      </c>
      <c r="H38" s="121">
        <v>460405.82</v>
      </c>
      <c r="I38" s="93">
        <v>448577.88900000002</v>
      </c>
      <c r="J38" s="72">
        <v>102.63676192920867</v>
      </c>
      <c r="K38" s="77">
        <v>0.40903462601150919</v>
      </c>
      <c r="L38" s="78">
        <v>8.6891564489779896</v>
      </c>
      <c r="M38" s="85"/>
    </row>
    <row r="39" spans="1:13" ht="18.75" x14ac:dyDescent="0.4">
      <c r="A39" s="11"/>
      <c r="B39" s="81">
        <v>605</v>
      </c>
      <c r="C39" s="45" t="s">
        <v>45</v>
      </c>
      <c r="D39" s="159" t="s">
        <v>306</v>
      </c>
      <c r="E39" s="51"/>
      <c r="F39" s="38"/>
      <c r="G39" s="78"/>
      <c r="H39" s="121">
        <v>5.3259999999999996</v>
      </c>
      <c r="I39" s="93">
        <v>17.797999999999998</v>
      </c>
      <c r="J39" s="72">
        <v>29.924710641645131</v>
      </c>
      <c r="K39" s="77">
        <v>4.7317351855745382E-6</v>
      </c>
      <c r="L39" s="78">
        <v>0</v>
      </c>
      <c r="M39" s="85"/>
    </row>
    <row r="40" spans="1:13" ht="18.75" x14ac:dyDescent="0.4">
      <c r="A40" s="11"/>
      <c r="B40" s="81">
        <v>606</v>
      </c>
      <c r="C40" s="45" t="s">
        <v>46</v>
      </c>
      <c r="D40" s="158">
        <v>33716.317999999999</v>
      </c>
      <c r="E40" s="48">
        <v>35166.559999999998</v>
      </c>
      <c r="F40" s="38">
        <v>95.876076590943214</v>
      </c>
      <c r="G40" s="78">
        <v>0.33446574308124882</v>
      </c>
      <c r="H40" s="121">
        <v>397382.28600000002</v>
      </c>
      <c r="I40" s="93">
        <v>374697.11499999999</v>
      </c>
      <c r="J40" s="72">
        <v>106.05426892598307</v>
      </c>
      <c r="K40" s="77">
        <v>0.35304313646080443</v>
      </c>
      <c r="L40" s="78">
        <v>8.4846051743735753</v>
      </c>
      <c r="M40" s="85"/>
    </row>
    <row r="41" spans="1:13" ht="18.75" x14ac:dyDescent="0.4">
      <c r="A41" s="11"/>
      <c r="B41" s="81">
        <v>607</v>
      </c>
      <c r="C41" s="45" t="s">
        <v>279</v>
      </c>
      <c r="D41" s="159"/>
      <c r="E41" s="51">
        <v>0.82499999999999996</v>
      </c>
      <c r="F41" s="38" t="s">
        <v>309</v>
      </c>
      <c r="G41" s="78"/>
      <c r="H41" s="121">
        <v>1925.9690000000001</v>
      </c>
      <c r="I41" s="93">
        <v>1409.6679999999999</v>
      </c>
      <c r="J41" s="72">
        <v>136.62571612606658</v>
      </c>
      <c r="K41" s="77">
        <v>1.7110730911802118E-3</v>
      </c>
      <c r="L41" s="78"/>
      <c r="M41" s="85"/>
    </row>
    <row r="42" spans="1:13" ht="18.75" x14ac:dyDescent="0.4">
      <c r="A42" s="11"/>
      <c r="B42" s="81">
        <v>608</v>
      </c>
      <c r="C42" s="160" t="s">
        <v>48</v>
      </c>
      <c r="D42" s="159" t="s">
        <v>306</v>
      </c>
      <c r="E42" s="51"/>
      <c r="F42" s="38"/>
      <c r="G42" s="78"/>
      <c r="H42" s="121">
        <v>2.9260000000000002</v>
      </c>
      <c r="I42" s="93">
        <v>3.1989999999999998</v>
      </c>
      <c r="J42" s="72">
        <v>91.466083150984687</v>
      </c>
      <c r="K42" s="77">
        <v>2.599522559705426E-6</v>
      </c>
      <c r="L42" s="78"/>
      <c r="M42" s="85"/>
    </row>
    <row r="43" spans="1:13" ht="18.75" x14ac:dyDescent="0.4">
      <c r="A43" s="11"/>
      <c r="B43" s="81">
        <v>609</v>
      </c>
      <c r="C43" s="45" t="s">
        <v>49</v>
      </c>
      <c r="D43" s="159" t="s">
        <v>306</v>
      </c>
      <c r="E43" s="51"/>
      <c r="F43" s="38"/>
      <c r="G43" s="78"/>
      <c r="H43" s="121">
        <v>3.1139999999999999</v>
      </c>
      <c r="I43" s="93">
        <v>1.9139999999999999</v>
      </c>
      <c r="J43" s="72">
        <v>162.69592476489026</v>
      </c>
      <c r="K43" s="77">
        <v>2.7665458820651731E-6</v>
      </c>
      <c r="L43" s="78"/>
      <c r="M43" s="85"/>
    </row>
    <row r="44" spans="1:13" ht="18.75" x14ac:dyDescent="0.4">
      <c r="A44" s="11"/>
      <c r="B44" s="81">
        <v>610</v>
      </c>
      <c r="C44" s="45" t="s">
        <v>50</v>
      </c>
      <c r="D44" s="158"/>
      <c r="E44" s="48">
        <v>14.166</v>
      </c>
      <c r="F44" s="38" t="s">
        <v>309</v>
      </c>
      <c r="G44" s="78"/>
      <c r="H44" s="121">
        <v>18.387</v>
      </c>
      <c r="I44" s="93">
        <v>26.885000000000002</v>
      </c>
      <c r="J44" s="72">
        <v>68.391296261856056</v>
      </c>
      <c r="K44" s="77">
        <v>1.6335413979939737E-5</v>
      </c>
      <c r="L44" s="78"/>
      <c r="M44" s="85"/>
    </row>
    <row r="45" spans="1:13" ht="18.75" x14ac:dyDescent="0.4">
      <c r="A45" s="11"/>
      <c r="B45" s="81">
        <v>611</v>
      </c>
      <c r="C45" s="45" t="s">
        <v>51</v>
      </c>
      <c r="D45" s="159"/>
      <c r="E45" s="51">
        <v>16.619</v>
      </c>
      <c r="F45" s="38" t="s">
        <v>309</v>
      </c>
      <c r="G45" s="78"/>
      <c r="H45" s="121">
        <v>5388.7089999999998</v>
      </c>
      <c r="I45" s="93">
        <v>5206.9470000000001</v>
      </c>
      <c r="J45" s="72">
        <v>103.4907595564157</v>
      </c>
      <c r="K45" s="77">
        <v>4.7874472362227161E-3</v>
      </c>
      <c r="L45" s="78"/>
      <c r="M45" s="85"/>
    </row>
    <row r="46" spans="1:13" ht="18.75" x14ac:dyDescent="0.4">
      <c r="A46" s="11"/>
      <c r="B46" s="81">
        <v>612</v>
      </c>
      <c r="C46" s="45" t="s">
        <v>52</v>
      </c>
      <c r="D46" s="151">
        <v>2756.4180000000001</v>
      </c>
      <c r="E46" s="50">
        <v>1462.3689999999999</v>
      </c>
      <c r="F46" s="38">
        <v>188.48990918160877</v>
      </c>
      <c r="G46" s="78">
        <v>2.7343655811187025E-2</v>
      </c>
      <c r="H46" s="121">
        <v>3611.087</v>
      </c>
      <c r="I46" s="93">
        <v>2741.1640000000002</v>
      </c>
      <c r="J46" s="72">
        <v>131.73553278826074</v>
      </c>
      <c r="K46" s="77">
        <v>3.2081688727132562E-3</v>
      </c>
      <c r="L46" s="78">
        <v>76.332085048075555</v>
      </c>
      <c r="M46" s="85"/>
    </row>
    <row r="47" spans="1:13" ht="18.75" x14ac:dyDescent="0.4">
      <c r="A47" s="11"/>
      <c r="B47" s="81">
        <v>613</v>
      </c>
      <c r="C47" s="45" t="s">
        <v>53</v>
      </c>
      <c r="D47" s="159" t="s">
        <v>306</v>
      </c>
      <c r="E47" s="51"/>
      <c r="F47" s="38"/>
      <c r="G47" s="78"/>
      <c r="H47" s="121">
        <v>86.215999999999994</v>
      </c>
      <c r="I47" s="93">
        <v>198.84</v>
      </c>
      <c r="J47" s="72">
        <v>43.35948501307584</v>
      </c>
      <c r="K47" s="77">
        <v>7.6596184896638076E-5</v>
      </c>
      <c r="L47" s="78"/>
      <c r="M47" s="85"/>
    </row>
    <row r="48" spans="1:13" ht="18.75" x14ac:dyDescent="0.4">
      <c r="A48" s="11"/>
      <c r="B48" s="81">
        <v>614</v>
      </c>
      <c r="C48" s="45" t="s">
        <v>54</v>
      </c>
      <c r="D48" s="159" t="s">
        <v>306</v>
      </c>
      <c r="E48" s="51"/>
      <c r="F48" s="38"/>
      <c r="G48" s="78"/>
      <c r="H48" s="121">
        <v>24.486999999999998</v>
      </c>
      <c r="I48" s="93">
        <v>28.097999999999999</v>
      </c>
      <c r="J48" s="72">
        <v>87.148551498327279</v>
      </c>
      <c r="K48" s="77">
        <v>2.1754787737357063E-5</v>
      </c>
      <c r="L48" s="78"/>
      <c r="M48" s="85"/>
    </row>
    <row r="49" spans="1:13" ht="18.75" x14ac:dyDescent="0.4">
      <c r="A49" s="11"/>
      <c r="B49" s="81">
        <v>615</v>
      </c>
      <c r="C49" s="45" t="s">
        <v>55</v>
      </c>
      <c r="D49" s="159">
        <v>1.329</v>
      </c>
      <c r="E49" s="51">
        <v>2.6309999999999998</v>
      </c>
      <c r="F49" s="38">
        <v>50.513112884834669</v>
      </c>
      <c r="G49" s="78">
        <v>1.3183674817486882E-5</v>
      </c>
      <c r="H49" s="121">
        <v>740.46600000000001</v>
      </c>
      <c r="I49" s="93">
        <v>701.88400000000001</v>
      </c>
      <c r="J49" s="72">
        <v>105.49691971892791</v>
      </c>
      <c r="K49" s="77">
        <v>6.5784623092783254E-4</v>
      </c>
      <c r="L49" s="78">
        <v>0.17948156971420701</v>
      </c>
      <c r="M49" s="85"/>
    </row>
    <row r="50" spans="1:13" ht="18.75" x14ac:dyDescent="0.4">
      <c r="A50" s="11"/>
      <c r="B50" s="81">
        <v>616</v>
      </c>
      <c r="C50" s="45" t="s">
        <v>290</v>
      </c>
      <c r="D50" s="159" t="s">
        <v>306</v>
      </c>
      <c r="E50" s="51"/>
      <c r="F50" s="38"/>
      <c r="G50" s="78"/>
      <c r="H50" s="121">
        <v>3.0870000000000002</v>
      </c>
      <c r="I50" s="93">
        <v>1.25</v>
      </c>
      <c r="J50" s="72" t="s">
        <v>314</v>
      </c>
      <c r="K50" s="77">
        <v>2.7425584900241457E-6</v>
      </c>
      <c r="L50" s="78"/>
      <c r="M50" s="85"/>
    </row>
    <row r="51" spans="1:13" ht="18.75" x14ac:dyDescent="0.4">
      <c r="A51" s="11"/>
      <c r="B51" s="81">
        <v>617</v>
      </c>
      <c r="C51" s="45" t="s">
        <v>56</v>
      </c>
      <c r="D51" s="159" t="s">
        <v>306</v>
      </c>
      <c r="E51" s="51"/>
      <c r="F51" s="38"/>
      <c r="G51" s="78"/>
      <c r="H51" s="121">
        <v>94.739000000000004</v>
      </c>
      <c r="I51" s="93">
        <v>367.55399999999997</v>
      </c>
      <c r="J51" s="72">
        <v>25.775532302736469</v>
      </c>
      <c r="K51" s="77">
        <v>8.4168204984255764E-5</v>
      </c>
      <c r="L51" s="78"/>
      <c r="M51" s="85"/>
    </row>
    <row r="52" spans="1:13" ht="18.75" x14ac:dyDescent="0.4">
      <c r="A52" s="11"/>
      <c r="B52" s="81">
        <v>618</v>
      </c>
      <c r="C52" s="45" t="s">
        <v>57</v>
      </c>
      <c r="D52" s="158">
        <v>66.200999999999993</v>
      </c>
      <c r="E52" s="48">
        <v>26.657</v>
      </c>
      <c r="F52" s="38">
        <v>248.34377461829914</v>
      </c>
      <c r="G52" s="78">
        <v>6.5671366184533414E-4</v>
      </c>
      <c r="H52" s="121">
        <v>18542.18</v>
      </c>
      <c r="I52" s="93">
        <v>25032.393</v>
      </c>
      <c r="J52" s="72">
        <v>74.072742466131785</v>
      </c>
      <c r="K52" s="77">
        <v>1.6473279294640725E-2</v>
      </c>
      <c r="L52" s="78">
        <v>0.35702921662932835</v>
      </c>
      <c r="M52" s="85"/>
    </row>
    <row r="53" spans="1:13" ht="18.75" x14ac:dyDescent="0.4">
      <c r="A53" s="11"/>
      <c r="B53" s="81">
        <v>619</v>
      </c>
      <c r="C53" s="45" t="s">
        <v>58</v>
      </c>
      <c r="D53" s="159"/>
      <c r="E53" s="51">
        <v>4.3179999999999996</v>
      </c>
      <c r="F53" s="38" t="s">
        <v>309</v>
      </c>
      <c r="G53" s="78"/>
      <c r="H53" s="121">
        <v>12262.384</v>
      </c>
      <c r="I53" s="93">
        <v>13355.152</v>
      </c>
      <c r="J53" s="76">
        <v>91.817629630872048</v>
      </c>
      <c r="K53" s="77">
        <v>1.0894170828356413E-2</v>
      </c>
      <c r="L53" s="78"/>
      <c r="M53" s="85"/>
    </row>
    <row r="54" spans="1:13" ht="18.75" x14ac:dyDescent="0.4">
      <c r="A54" s="11"/>
      <c r="B54" s="81">
        <v>620</v>
      </c>
      <c r="C54" s="45" t="s">
        <v>59</v>
      </c>
      <c r="D54" s="159" t="s">
        <v>306</v>
      </c>
      <c r="E54" s="51"/>
      <c r="F54" s="38"/>
      <c r="G54" s="78"/>
      <c r="H54" s="121">
        <v>489.42700000000002</v>
      </c>
      <c r="I54" s="93">
        <v>347.45400000000001</v>
      </c>
      <c r="J54" s="76">
        <v>140.86094849965752</v>
      </c>
      <c r="K54" s="77">
        <v>4.3481767868385087E-4</v>
      </c>
      <c r="L54" s="78"/>
      <c r="M54" s="85"/>
    </row>
    <row r="55" spans="1:13" ht="18.75" x14ac:dyDescent="0.4">
      <c r="A55" s="11"/>
      <c r="B55" s="81">
        <v>621</v>
      </c>
      <c r="C55" s="45" t="s">
        <v>60</v>
      </c>
      <c r="D55" s="159" t="s">
        <v>306</v>
      </c>
      <c r="E55" s="51"/>
      <c r="F55" s="38"/>
      <c r="G55" s="78"/>
      <c r="H55" s="121">
        <v>19.315000000000001</v>
      </c>
      <c r="I55" s="93">
        <v>8.9830000000000005</v>
      </c>
      <c r="J55" s="76">
        <v>215.01725481464987</v>
      </c>
      <c r="K55" s="77">
        <v>1.7159869528609129E-5</v>
      </c>
      <c r="L55" s="78"/>
      <c r="M55" s="85"/>
    </row>
    <row r="56" spans="1:13" ht="18.75" x14ac:dyDescent="0.4">
      <c r="A56" s="11"/>
      <c r="B56" s="81">
        <v>622</v>
      </c>
      <c r="C56" s="45" t="s">
        <v>280</v>
      </c>
      <c r="D56" s="159" t="s">
        <v>306</v>
      </c>
      <c r="E56" s="51"/>
      <c r="F56" s="38"/>
      <c r="G56" s="78"/>
      <c r="H56" s="121">
        <v>12.878</v>
      </c>
      <c r="I56" s="93">
        <v>35.018000000000001</v>
      </c>
      <c r="J56" s="76">
        <v>36.775372665486323</v>
      </c>
      <c r="K56" s="77">
        <v>1.144109758164268E-5</v>
      </c>
      <c r="L56" s="78"/>
      <c r="M56" s="85"/>
    </row>
    <row r="57" spans="1:13" ht="18.75" x14ac:dyDescent="0.4">
      <c r="A57" s="11"/>
      <c r="B57" s="81">
        <v>624</v>
      </c>
      <c r="C57" s="45" t="s">
        <v>61</v>
      </c>
      <c r="D57" s="159" t="s">
        <v>306</v>
      </c>
      <c r="E57" s="51"/>
      <c r="F57" s="38"/>
      <c r="G57" s="78"/>
      <c r="H57" s="121">
        <v>6.5739999999999998</v>
      </c>
      <c r="I57" s="93">
        <v>414.90899999999999</v>
      </c>
      <c r="J57" s="76">
        <v>1.5844438178010118</v>
      </c>
      <c r="K57" s="77">
        <v>5.8404857510264765E-6</v>
      </c>
      <c r="L57" s="78"/>
      <c r="M57" s="85"/>
    </row>
    <row r="58" spans="1:13" ht="18.75" x14ac:dyDescent="0.4">
      <c r="A58" s="11"/>
      <c r="B58" s="81">
        <v>625</v>
      </c>
      <c r="C58" s="45" t="s">
        <v>62</v>
      </c>
      <c r="D58" s="159">
        <v>0.64500000000000002</v>
      </c>
      <c r="E58" s="51"/>
      <c r="F58" s="38"/>
      <c r="G58" s="78"/>
      <c r="H58" s="121">
        <v>2827.373</v>
      </c>
      <c r="I58" s="93">
        <v>2896.2310000000002</v>
      </c>
      <c r="J58" s="76">
        <v>97.622496271878859</v>
      </c>
      <c r="K58" s="77">
        <v>2.5119001702672626E-3</v>
      </c>
      <c r="L58" s="78"/>
      <c r="M58" s="85"/>
    </row>
    <row r="59" spans="1:13" ht="18.75" x14ac:dyDescent="0.4">
      <c r="A59" s="11"/>
      <c r="B59" s="81">
        <v>626</v>
      </c>
      <c r="C59" s="45" t="s">
        <v>63</v>
      </c>
      <c r="D59" s="159" t="s">
        <v>306</v>
      </c>
      <c r="E59" s="51"/>
      <c r="F59" s="38"/>
      <c r="G59" s="78"/>
      <c r="H59" s="121">
        <v>1020.85</v>
      </c>
      <c r="I59" s="93">
        <v>1288.348</v>
      </c>
      <c r="J59" s="76">
        <v>79.237131582460634</v>
      </c>
      <c r="K59" s="77">
        <v>9.0694552463270136E-4</v>
      </c>
      <c r="L59" s="78"/>
      <c r="M59" s="85"/>
    </row>
    <row r="60" spans="1:13" ht="18.75" x14ac:dyDescent="0.4">
      <c r="A60" s="11"/>
      <c r="B60" s="81">
        <v>627</v>
      </c>
      <c r="C60" s="45" t="s">
        <v>64</v>
      </c>
      <c r="D60" s="159" t="s">
        <v>306</v>
      </c>
      <c r="E60" s="51"/>
      <c r="F60" s="38"/>
      <c r="G60" s="78"/>
      <c r="H60" s="121">
        <v>0.79</v>
      </c>
      <c r="I60" s="93">
        <v>1.6830000000000001</v>
      </c>
      <c r="J60" s="76">
        <v>46.9399881164587</v>
      </c>
      <c r="K60" s="77">
        <v>7.0185332268191624E-7</v>
      </c>
      <c r="L60" s="78"/>
      <c r="M60" s="85"/>
    </row>
    <row r="61" spans="1:13" ht="18.75" x14ac:dyDescent="0.4">
      <c r="A61" s="11"/>
      <c r="B61" s="81">
        <v>628</v>
      </c>
      <c r="C61" s="45" t="s">
        <v>65</v>
      </c>
      <c r="D61" s="159">
        <v>0.71299999999999997</v>
      </c>
      <c r="E61" s="51">
        <v>0.77300000000000002</v>
      </c>
      <c r="F61" s="38">
        <v>92.238033635187577</v>
      </c>
      <c r="G61" s="78">
        <v>7.0729572196148576E-6</v>
      </c>
      <c r="H61" s="121">
        <v>45.71</v>
      </c>
      <c r="I61" s="93">
        <v>43.305</v>
      </c>
      <c r="J61" s="76">
        <v>105.55363122041335</v>
      </c>
      <c r="K61" s="77">
        <v>4.0609766303532141E-5</v>
      </c>
      <c r="L61" s="78">
        <v>1.5598337344126012</v>
      </c>
      <c r="M61" s="85"/>
    </row>
    <row r="62" spans="1:13" ht="19.5" thickBot="1" x14ac:dyDescent="0.45">
      <c r="A62" s="20" t="s">
        <v>66</v>
      </c>
      <c r="B62" s="21" t="s">
        <v>67</v>
      </c>
      <c r="C62" s="22"/>
      <c r="D62" s="161">
        <v>568723.47100000002</v>
      </c>
      <c r="E62" s="47">
        <v>588322.01399999985</v>
      </c>
      <c r="F62" s="36">
        <v>96.668738797185341</v>
      </c>
      <c r="G62" s="35">
        <v>5.6417346145496099</v>
      </c>
      <c r="H62" s="128">
        <v>8918039.4089999981</v>
      </c>
      <c r="I62" s="96">
        <v>9969014.0989999976</v>
      </c>
      <c r="J62" s="36">
        <v>89.457586481842526</v>
      </c>
      <c r="K62" s="34">
        <v>7.9229817607783808</v>
      </c>
      <c r="L62" s="35">
        <v>6.3772253621805026</v>
      </c>
      <c r="M62" s="85"/>
    </row>
    <row r="63" spans="1:13" ht="18.75" x14ac:dyDescent="0.4">
      <c r="A63" s="27" t="s">
        <v>68</v>
      </c>
      <c r="B63" s="69">
        <v>301</v>
      </c>
      <c r="C63" s="82" t="s">
        <v>281</v>
      </c>
      <c r="D63" s="157">
        <v>207.904</v>
      </c>
      <c r="E63" s="54">
        <v>240.49700000000001</v>
      </c>
      <c r="F63" s="38">
        <v>86.447647995609088</v>
      </c>
      <c r="G63" s="74">
        <v>2.0624068692662099E-3</v>
      </c>
      <c r="H63" s="131">
        <v>11622.319</v>
      </c>
      <c r="I63" s="98">
        <v>11180.674999999999</v>
      </c>
      <c r="J63" s="72">
        <v>103.9500656266281</v>
      </c>
      <c r="K63" s="73">
        <v>1.0325523047366031E-2</v>
      </c>
      <c r="L63" s="74">
        <v>1.7888340528254301</v>
      </c>
      <c r="M63" s="85"/>
    </row>
    <row r="64" spans="1:13" ht="18.75" x14ac:dyDescent="0.4">
      <c r="A64" s="11"/>
      <c r="B64" s="81">
        <v>302</v>
      </c>
      <c r="C64" s="45" t="s">
        <v>69</v>
      </c>
      <c r="D64" s="152">
        <v>98788.856</v>
      </c>
      <c r="E64" s="52">
        <v>110509.295</v>
      </c>
      <c r="F64" s="38">
        <v>89.394160011608065</v>
      </c>
      <c r="G64" s="78">
        <v>0.97998506628708648</v>
      </c>
      <c r="H64" s="121">
        <v>1975749.5060000001</v>
      </c>
      <c r="I64" s="93">
        <v>2032626.125</v>
      </c>
      <c r="J64" s="76">
        <v>97.201816000470814</v>
      </c>
      <c r="K64" s="77">
        <v>1.7552991842699424</v>
      </c>
      <c r="L64" s="78">
        <v>5.0000698823406413</v>
      </c>
      <c r="M64" s="85"/>
    </row>
    <row r="65" spans="1:13" ht="18.75" x14ac:dyDescent="0.4">
      <c r="A65" s="11"/>
      <c r="B65" s="81">
        <v>304</v>
      </c>
      <c r="C65" s="45" t="s">
        <v>70</v>
      </c>
      <c r="D65" s="152">
        <v>1095647.0900000001</v>
      </c>
      <c r="E65" s="52">
        <v>981051.97</v>
      </c>
      <c r="F65" s="38">
        <v>111.68084092425808</v>
      </c>
      <c r="G65" s="78">
        <v>10.868814860260184</v>
      </c>
      <c r="H65" s="121">
        <v>12666635.893999999</v>
      </c>
      <c r="I65" s="93">
        <v>11546509.76</v>
      </c>
      <c r="J65" s="76">
        <v>109.70099326361284</v>
      </c>
      <c r="K65" s="77">
        <v>11.253317075197371</v>
      </c>
      <c r="L65" s="78">
        <v>8.6498664615361065</v>
      </c>
      <c r="M65" s="85"/>
    </row>
    <row r="66" spans="1:13" ht="19.5" thickBot="1" x14ac:dyDescent="0.45">
      <c r="A66" s="20" t="s">
        <v>71</v>
      </c>
      <c r="B66" s="21" t="s">
        <v>72</v>
      </c>
      <c r="C66" s="22"/>
      <c r="D66" s="161">
        <v>1194643.8500000001</v>
      </c>
      <c r="E66" s="47">
        <v>1091801.7619999999</v>
      </c>
      <c r="F66" s="36">
        <v>109.41948360768447</v>
      </c>
      <c r="G66" s="35">
        <v>11.850862333416536</v>
      </c>
      <c r="H66" s="128">
        <v>14654007.718999999</v>
      </c>
      <c r="I66" s="96">
        <v>13590316.560000001</v>
      </c>
      <c r="J66" s="36">
        <v>107.82683136411062</v>
      </c>
      <c r="K66" s="34">
        <v>13.018941782514679</v>
      </c>
      <c r="L66" s="35">
        <v>8.1523353399838623</v>
      </c>
      <c r="M66" s="85"/>
    </row>
    <row r="67" spans="1:13" ht="18.75" x14ac:dyDescent="0.4">
      <c r="A67" s="27" t="s">
        <v>73</v>
      </c>
      <c r="B67" s="69">
        <v>305</v>
      </c>
      <c r="C67" s="82" t="s">
        <v>74</v>
      </c>
      <c r="D67" s="157">
        <v>76351.899000000005</v>
      </c>
      <c r="E67" s="54">
        <v>70771.267000000007</v>
      </c>
      <c r="F67" s="87">
        <v>107.88544876552797</v>
      </c>
      <c r="G67" s="74">
        <v>0.75741054034131072</v>
      </c>
      <c r="H67" s="131">
        <v>894729.41700000002</v>
      </c>
      <c r="I67" s="98">
        <v>799197.76500000001</v>
      </c>
      <c r="J67" s="72">
        <v>111.9534433382706</v>
      </c>
      <c r="K67" s="73">
        <v>0.79489723319329586</v>
      </c>
      <c r="L67" s="74">
        <v>8.5335183519510913</v>
      </c>
      <c r="M67" s="85"/>
    </row>
    <row r="68" spans="1:13" ht="18.75" x14ac:dyDescent="0.4">
      <c r="A68" s="11"/>
      <c r="B68" s="81">
        <v>306</v>
      </c>
      <c r="C68" s="45" t="s">
        <v>75</v>
      </c>
      <c r="D68" s="152">
        <v>1682.7349999999999</v>
      </c>
      <c r="E68" s="52">
        <v>2303.9540000000002</v>
      </c>
      <c r="F68" s="38">
        <v>73.036831464517064</v>
      </c>
      <c r="G68" s="78">
        <v>1.6692724638076591E-2</v>
      </c>
      <c r="H68" s="121">
        <v>24611.437999999998</v>
      </c>
      <c r="I68" s="93">
        <v>25161.88</v>
      </c>
      <c r="J68" s="76">
        <v>97.812397165871531</v>
      </c>
      <c r="K68" s="77">
        <v>2.1865341185164523E-2</v>
      </c>
      <c r="L68" s="78">
        <v>6.8372071554697458</v>
      </c>
      <c r="M68" s="85"/>
    </row>
    <row r="69" spans="1:13" ht="18.75" x14ac:dyDescent="0.4">
      <c r="A69" s="11"/>
      <c r="B69" s="81">
        <v>307</v>
      </c>
      <c r="C69" s="45" t="s">
        <v>76</v>
      </c>
      <c r="D69" s="152">
        <v>867.62099999999998</v>
      </c>
      <c r="E69" s="52">
        <v>724.52499999999998</v>
      </c>
      <c r="F69" s="38">
        <v>119.75031917463166</v>
      </c>
      <c r="G69" s="78">
        <v>8.606796936661238E-3</v>
      </c>
      <c r="H69" s="121">
        <v>9719.7009999999991</v>
      </c>
      <c r="I69" s="93">
        <v>11881.778</v>
      </c>
      <c r="J69" s="76">
        <v>81.803422013102747</v>
      </c>
      <c r="K69" s="77">
        <v>8.6351954966135975E-3</v>
      </c>
      <c r="L69" s="78">
        <v>8.9264165636370922</v>
      </c>
      <c r="M69" s="85"/>
    </row>
    <row r="70" spans="1:13" ht="18.75" x14ac:dyDescent="0.4">
      <c r="A70" s="11"/>
      <c r="B70" s="81">
        <v>308</v>
      </c>
      <c r="C70" s="45" t="s">
        <v>77</v>
      </c>
      <c r="D70" s="159" t="s">
        <v>306</v>
      </c>
      <c r="E70" s="51">
        <v>0.27300000000000002</v>
      </c>
      <c r="F70" s="38" t="s">
        <v>309</v>
      </c>
      <c r="G70" s="78"/>
      <c r="H70" s="121">
        <v>634.84799999999996</v>
      </c>
      <c r="I70" s="93">
        <v>761.81899999999996</v>
      </c>
      <c r="J70" s="76">
        <v>83.333180191095252</v>
      </c>
      <c r="K70" s="77">
        <v>5.6401288379489753E-4</v>
      </c>
      <c r="L70" s="78"/>
      <c r="M70" s="85"/>
    </row>
    <row r="71" spans="1:13" ht="18.75" x14ac:dyDescent="0.4">
      <c r="A71" s="11"/>
      <c r="B71" s="81">
        <v>309</v>
      </c>
      <c r="C71" s="45" t="s">
        <v>78</v>
      </c>
      <c r="D71" s="152">
        <v>48.84</v>
      </c>
      <c r="E71" s="52">
        <v>239.84100000000001</v>
      </c>
      <c r="F71" s="38">
        <v>20.36349081266339</v>
      </c>
      <c r="G71" s="78">
        <v>4.8449260954556761E-4</v>
      </c>
      <c r="H71" s="121">
        <v>2649.8009999999999</v>
      </c>
      <c r="I71" s="93">
        <v>2859.2240000000002</v>
      </c>
      <c r="J71" s="76">
        <v>92.675530143843218</v>
      </c>
      <c r="K71" s="77">
        <v>2.3541413117669167E-3</v>
      </c>
      <c r="L71" s="78">
        <v>1.8431572786031858</v>
      </c>
      <c r="M71" s="85"/>
    </row>
    <row r="72" spans="1:13" ht="18.75" x14ac:dyDescent="0.4">
      <c r="A72" s="11"/>
      <c r="B72" s="81">
        <v>310</v>
      </c>
      <c r="C72" s="45" t="s">
        <v>79</v>
      </c>
      <c r="D72" s="152">
        <v>116.63</v>
      </c>
      <c r="E72" s="52">
        <v>214.41300000000001</v>
      </c>
      <c r="F72" s="38">
        <v>54.395022689855551</v>
      </c>
      <c r="G72" s="78">
        <v>1.1569691451945034E-3</v>
      </c>
      <c r="H72" s="121">
        <v>3988.66</v>
      </c>
      <c r="I72" s="93">
        <v>4469.0749999999998</v>
      </c>
      <c r="J72" s="76">
        <v>89.250236346447537</v>
      </c>
      <c r="K72" s="77">
        <v>3.5436130051246227E-3</v>
      </c>
      <c r="L72" s="78">
        <v>2.9240396524145953</v>
      </c>
      <c r="M72" s="85"/>
    </row>
    <row r="73" spans="1:13" ht="18.75" x14ac:dyDescent="0.4">
      <c r="A73" s="11"/>
      <c r="B73" s="81">
        <v>311</v>
      </c>
      <c r="C73" s="45" t="s">
        <v>80</v>
      </c>
      <c r="D73" s="152">
        <v>300.70800000000003</v>
      </c>
      <c r="E73" s="52">
        <v>156.542</v>
      </c>
      <c r="F73" s="38">
        <v>192.09413448148103</v>
      </c>
      <c r="G73" s="78">
        <v>2.9830221873715919E-3</v>
      </c>
      <c r="H73" s="121">
        <v>86344.846999999994</v>
      </c>
      <c r="I73" s="93">
        <v>75208.536999999997</v>
      </c>
      <c r="J73" s="76">
        <v>114.80724189595657</v>
      </c>
      <c r="K73" s="77">
        <v>7.6710655396723643E-2</v>
      </c>
      <c r="L73" s="78">
        <v>0.34826397920422519</v>
      </c>
      <c r="M73" s="85"/>
    </row>
    <row r="74" spans="1:13" ht="18.75" x14ac:dyDescent="0.4">
      <c r="A74" s="11"/>
      <c r="B74" s="81">
        <v>312</v>
      </c>
      <c r="C74" s="45" t="s">
        <v>81</v>
      </c>
      <c r="D74" s="152">
        <v>426.17599999999999</v>
      </c>
      <c r="E74" s="52">
        <v>3129.3009999999999</v>
      </c>
      <c r="F74" s="38">
        <v>13.618888051996276</v>
      </c>
      <c r="G74" s="78">
        <v>4.2276642581017976E-3</v>
      </c>
      <c r="H74" s="121">
        <v>42926.326000000001</v>
      </c>
      <c r="I74" s="93">
        <v>112613.512</v>
      </c>
      <c r="J74" s="76">
        <v>38.118273054125154</v>
      </c>
      <c r="K74" s="77">
        <v>3.8136689283072317E-2</v>
      </c>
      <c r="L74" s="78">
        <v>0.9928080031820099</v>
      </c>
      <c r="M74" s="85"/>
    </row>
    <row r="75" spans="1:13" ht="18.75" x14ac:dyDescent="0.4">
      <c r="A75" s="11"/>
      <c r="B75" s="81">
        <v>314</v>
      </c>
      <c r="C75" s="45" t="s">
        <v>82</v>
      </c>
      <c r="D75" s="159" t="s">
        <v>306</v>
      </c>
      <c r="E75" s="51"/>
      <c r="F75" s="38"/>
      <c r="G75" s="78"/>
      <c r="H75" s="121">
        <v>1.264</v>
      </c>
      <c r="I75" s="93">
        <v>5.9269999999999996</v>
      </c>
      <c r="J75" s="76">
        <v>21.326134638096846</v>
      </c>
      <c r="K75" s="77">
        <v>1.122965316291066E-6</v>
      </c>
      <c r="L75" s="78"/>
      <c r="M75" s="85"/>
    </row>
    <row r="76" spans="1:13" ht="18.75" x14ac:dyDescent="0.4">
      <c r="A76" s="11"/>
      <c r="B76" s="81">
        <v>315</v>
      </c>
      <c r="C76" s="45" t="s">
        <v>83</v>
      </c>
      <c r="D76" s="159" t="s">
        <v>306</v>
      </c>
      <c r="E76" s="51">
        <v>35.14</v>
      </c>
      <c r="F76" s="38" t="s">
        <v>309</v>
      </c>
      <c r="G76" s="78"/>
      <c r="H76" s="121">
        <v>190.203</v>
      </c>
      <c r="I76" s="93">
        <v>138.095</v>
      </c>
      <c r="J76" s="76">
        <v>137.73344436800755</v>
      </c>
      <c r="K76" s="77">
        <v>1.689805158659095E-4</v>
      </c>
      <c r="L76" s="78"/>
      <c r="M76" s="85"/>
    </row>
    <row r="77" spans="1:13" ht="18.75" x14ac:dyDescent="0.4">
      <c r="A77" s="11"/>
      <c r="B77" s="81">
        <v>316</v>
      </c>
      <c r="C77" s="45" t="s">
        <v>84</v>
      </c>
      <c r="D77" s="152">
        <v>252.79900000000001</v>
      </c>
      <c r="E77" s="52">
        <v>112.52200000000001</v>
      </c>
      <c r="F77" s="38">
        <v>224.66628748155918</v>
      </c>
      <c r="G77" s="78">
        <v>2.5077650941955354E-3</v>
      </c>
      <c r="H77" s="121">
        <v>3076.0279999999998</v>
      </c>
      <c r="I77" s="93">
        <v>2599.0630000000001</v>
      </c>
      <c r="J77" s="76">
        <v>118.35142126220101</v>
      </c>
      <c r="K77" s="77">
        <v>2.7328107246362139E-3</v>
      </c>
      <c r="L77" s="78">
        <v>8.2183582204063175</v>
      </c>
      <c r="M77" s="85"/>
    </row>
    <row r="78" spans="1:13" ht="18.75" x14ac:dyDescent="0.4">
      <c r="A78" s="11"/>
      <c r="B78" s="81">
        <v>317</v>
      </c>
      <c r="C78" s="45" t="s">
        <v>291</v>
      </c>
      <c r="D78" s="152">
        <v>0.21199999999999999</v>
      </c>
      <c r="E78" s="52"/>
      <c r="F78" s="38" t="s">
        <v>315</v>
      </c>
      <c r="G78" s="78">
        <v>2.1030391732936186E-6</v>
      </c>
      <c r="H78" s="121">
        <v>0.83</v>
      </c>
      <c r="I78" s="93">
        <v>1.446</v>
      </c>
      <c r="J78" s="76">
        <v>57.399723374827104</v>
      </c>
      <c r="K78" s="77">
        <v>7.3739019977973464E-7</v>
      </c>
      <c r="L78" s="78">
        <v>25.542168674698797</v>
      </c>
      <c r="M78" s="85"/>
    </row>
    <row r="79" spans="1:13" ht="18.75" x14ac:dyDescent="0.4">
      <c r="A79" s="11"/>
      <c r="B79" s="81">
        <v>319</v>
      </c>
      <c r="C79" s="45" t="s">
        <v>86</v>
      </c>
      <c r="D79" s="152">
        <v>0.32400000000000001</v>
      </c>
      <c r="E79" s="52"/>
      <c r="F79" s="38" t="s">
        <v>315</v>
      </c>
      <c r="G79" s="78">
        <v>3.2140787365430775E-6</v>
      </c>
      <c r="H79" s="121">
        <v>67.731999999999999</v>
      </c>
      <c r="I79" s="93">
        <v>23.763000000000002</v>
      </c>
      <c r="J79" s="76">
        <v>285.03135126036273</v>
      </c>
      <c r="K79" s="77">
        <v>6.0174593989736131E-5</v>
      </c>
      <c r="L79" s="78">
        <v>0.47835587314710926</v>
      </c>
      <c r="M79" s="85"/>
    </row>
    <row r="80" spans="1:13" ht="18.75" x14ac:dyDescent="0.4">
      <c r="A80" s="11"/>
      <c r="B80" s="81">
        <v>320</v>
      </c>
      <c r="C80" s="45" t="s">
        <v>87</v>
      </c>
      <c r="D80" s="152">
        <v>6.8</v>
      </c>
      <c r="E80" s="52">
        <v>3.8519999999999999</v>
      </c>
      <c r="F80" s="38">
        <v>176.53167185877467</v>
      </c>
      <c r="G80" s="78">
        <v>6.7455973483002851E-5</v>
      </c>
      <c r="H80" s="121">
        <v>20710.343000000001</v>
      </c>
      <c r="I80" s="93">
        <v>19498.921999999999</v>
      </c>
      <c r="J80" s="76">
        <v>106.21275883866812</v>
      </c>
      <c r="K80" s="77">
        <v>1.8399522846116664E-2</v>
      </c>
      <c r="L80" s="78">
        <v>3.2833835731257567E-2</v>
      </c>
      <c r="M80" s="85"/>
    </row>
    <row r="81" spans="1:13" ht="18.75" x14ac:dyDescent="0.4">
      <c r="A81" s="11"/>
      <c r="B81" s="81">
        <v>321</v>
      </c>
      <c r="C81" s="45" t="s">
        <v>88</v>
      </c>
      <c r="D81" s="152">
        <v>3.5590000000000002</v>
      </c>
      <c r="E81" s="52">
        <v>5.0670000000000002</v>
      </c>
      <c r="F81" s="38">
        <v>70.238800078942177</v>
      </c>
      <c r="G81" s="78">
        <v>3.5305266121471649E-5</v>
      </c>
      <c r="H81" s="121">
        <v>2027.421</v>
      </c>
      <c r="I81" s="93">
        <v>1215.597</v>
      </c>
      <c r="J81" s="76">
        <v>166.78397528128156</v>
      </c>
      <c r="K81" s="77">
        <v>1.8012052725634091E-3</v>
      </c>
      <c r="L81" s="78">
        <v>0.17554321475411372</v>
      </c>
      <c r="M81" s="85"/>
    </row>
    <row r="82" spans="1:13" ht="18.75" x14ac:dyDescent="0.4">
      <c r="A82" s="11"/>
      <c r="B82" s="81">
        <v>322</v>
      </c>
      <c r="C82" s="45" t="s">
        <v>89</v>
      </c>
      <c r="D82" s="152">
        <v>25.085999999999999</v>
      </c>
      <c r="E82" s="52">
        <v>173.548</v>
      </c>
      <c r="F82" s="38">
        <v>14.454790605480902</v>
      </c>
      <c r="G82" s="78">
        <v>2.488530221756779E-4</v>
      </c>
      <c r="H82" s="121">
        <v>363.108</v>
      </c>
      <c r="I82" s="93">
        <v>481.21899999999999</v>
      </c>
      <c r="J82" s="76">
        <v>75.455873521203443</v>
      </c>
      <c r="K82" s="77">
        <v>3.2259310923086739E-4</v>
      </c>
      <c r="L82" s="78">
        <v>6.9086883241349675</v>
      </c>
      <c r="M82" s="85"/>
    </row>
    <row r="83" spans="1:13" ht="18.75" x14ac:dyDescent="0.4">
      <c r="A83" s="11"/>
      <c r="B83" s="81">
        <v>323</v>
      </c>
      <c r="C83" s="45" t="s">
        <v>90</v>
      </c>
      <c r="D83" s="152">
        <v>148.464</v>
      </c>
      <c r="E83" s="52">
        <v>253.82599999999999</v>
      </c>
      <c r="F83" s="38">
        <v>58.490461970010955</v>
      </c>
      <c r="G83" s="78">
        <v>1.4727623010559613E-3</v>
      </c>
      <c r="H83" s="121">
        <v>18272.917000000001</v>
      </c>
      <c r="I83" s="93">
        <v>16107.011</v>
      </c>
      <c r="J83" s="76">
        <v>113.44697659919647</v>
      </c>
      <c r="K83" s="77">
        <v>1.6234060141190977E-2</v>
      </c>
      <c r="L83" s="78">
        <v>0.81248111617865937</v>
      </c>
      <c r="M83" s="85"/>
    </row>
    <row r="84" spans="1:13" ht="18.75" x14ac:dyDescent="0.4">
      <c r="A84" s="11"/>
      <c r="B84" s="81">
        <v>324</v>
      </c>
      <c r="C84" s="45" t="s">
        <v>91</v>
      </c>
      <c r="D84" s="152">
        <v>5492.1589999999997</v>
      </c>
      <c r="E84" s="52">
        <v>13974.016</v>
      </c>
      <c r="F84" s="38">
        <v>39.30265286657751</v>
      </c>
      <c r="G84" s="78">
        <v>5.448219586300522E-2</v>
      </c>
      <c r="H84" s="121">
        <v>205119.00200000001</v>
      </c>
      <c r="I84" s="93">
        <v>201147.96900000001</v>
      </c>
      <c r="J84" s="76">
        <v>101.97418498418942</v>
      </c>
      <c r="K84" s="77">
        <v>0.18223221911252988</v>
      </c>
      <c r="L84" s="78">
        <v>2.6775476413443156</v>
      </c>
      <c r="M84" s="85"/>
    </row>
    <row r="85" spans="1:13" ht="18.75" x14ac:dyDescent="0.4">
      <c r="A85" s="11"/>
      <c r="B85" s="81">
        <v>325</v>
      </c>
      <c r="C85" s="45" t="s">
        <v>92</v>
      </c>
      <c r="D85" s="159" t="s">
        <v>306</v>
      </c>
      <c r="E85" s="51"/>
      <c r="F85" s="38"/>
      <c r="G85" s="78"/>
      <c r="H85" s="121">
        <v>4.7859999999999996</v>
      </c>
      <c r="I85" s="93">
        <v>2.2829999999999999</v>
      </c>
      <c r="J85" s="76">
        <v>209.63644327639068</v>
      </c>
      <c r="K85" s="77">
        <v>4.251987344753988E-6</v>
      </c>
      <c r="L85" s="78"/>
      <c r="M85" s="85"/>
    </row>
    <row r="86" spans="1:13" ht="18.75" x14ac:dyDescent="0.4">
      <c r="A86" s="11"/>
      <c r="B86" s="81">
        <v>326</v>
      </c>
      <c r="C86" s="45" t="s">
        <v>93</v>
      </c>
      <c r="D86" s="159" t="s">
        <v>306</v>
      </c>
      <c r="E86" s="51"/>
      <c r="F86" s="38"/>
      <c r="G86" s="78"/>
      <c r="H86" s="121">
        <v>13.445</v>
      </c>
      <c r="I86" s="93">
        <v>31.175999999999998</v>
      </c>
      <c r="J86" s="76">
        <v>43.126122658455223</v>
      </c>
      <c r="K86" s="77">
        <v>1.1944832814504258E-5</v>
      </c>
      <c r="L86" s="78"/>
      <c r="M86" s="85"/>
    </row>
    <row r="87" spans="1:13" ht="18.75" x14ac:dyDescent="0.4">
      <c r="A87" s="11"/>
      <c r="B87" s="81">
        <v>327</v>
      </c>
      <c r="C87" s="45" t="s">
        <v>94</v>
      </c>
      <c r="D87" s="159">
        <v>0.35399999999999998</v>
      </c>
      <c r="E87" s="51"/>
      <c r="F87" s="38" t="s">
        <v>315</v>
      </c>
      <c r="G87" s="78">
        <v>3.5116786195563251E-6</v>
      </c>
      <c r="H87" s="121">
        <v>31.073</v>
      </c>
      <c r="I87" s="93">
        <v>31.884</v>
      </c>
      <c r="J87" s="76">
        <v>97.456404466189937</v>
      </c>
      <c r="K87" s="77">
        <v>2.7605934551512885E-5</v>
      </c>
      <c r="L87" s="78">
        <v>1.1392527274482669</v>
      </c>
      <c r="M87" s="85"/>
    </row>
    <row r="88" spans="1:13" ht="18.75" x14ac:dyDescent="0.4">
      <c r="A88" s="11"/>
      <c r="B88" s="81">
        <v>328</v>
      </c>
      <c r="C88" s="45" t="s">
        <v>95</v>
      </c>
      <c r="D88" s="159" t="s">
        <v>306</v>
      </c>
      <c r="E88" s="51"/>
      <c r="F88" s="38"/>
      <c r="G88" s="78"/>
      <c r="H88" s="121">
        <v>100.654</v>
      </c>
      <c r="I88" s="93">
        <v>3316.9769999999999</v>
      </c>
      <c r="J88" s="76">
        <v>3.0345100373020375</v>
      </c>
      <c r="K88" s="77">
        <v>8.9423220685095687E-5</v>
      </c>
      <c r="L88" s="78"/>
      <c r="M88" s="85"/>
    </row>
    <row r="89" spans="1:13" ht="18.75" x14ac:dyDescent="0.4">
      <c r="A89" s="11"/>
      <c r="B89" s="81">
        <v>329</v>
      </c>
      <c r="C89" s="45" t="s">
        <v>96</v>
      </c>
      <c r="D89" s="159" t="s">
        <v>306</v>
      </c>
      <c r="E89" s="51">
        <v>1.6539999999999999</v>
      </c>
      <c r="F89" s="38" t="s">
        <v>309</v>
      </c>
      <c r="G89" s="78"/>
      <c r="H89" s="121">
        <v>0</v>
      </c>
      <c r="I89" s="93">
        <v>8.9979999999999993</v>
      </c>
      <c r="J89" s="76" t="s">
        <v>314</v>
      </c>
      <c r="K89" s="77">
        <v>0</v>
      </c>
      <c r="L89" s="78"/>
      <c r="M89" s="85"/>
    </row>
    <row r="90" spans="1:13" ht="18.75" x14ac:dyDescent="0.4">
      <c r="A90" s="11"/>
      <c r="B90" s="81">
        <v>330</v>
      </c>
      <c r="C90" s="45" t="s">
        <v>97</v>
      </c>
      <c r="D90" s="159" t="s">
        <v>306</v>
      </c>
      <c r="E90" s="51"/>
      <c r="F90" s="38"/>
      <c r="G90" s="78"/>
      <c r="H90" s="121">
        <v>5.3170000000000002</v>
      </c>
      <c r="I90" s="93">
        <v>3.677</v>
      </c>
      <c r="J90" s="76">
        <v>144.60157737285832</v>
      </c>
      <c r="K90" s="77">
        <v>4.7237393882275295E-6</v>
      </c>
      <c r="L90" s="78"/>
      <c r="M90" s="85"/>
    </row>
    <row r="91" spans="1:13" ht="18.75" x14ac:dyDescent="0.4">
      <c r="A91" s="11"/>
      <c r="B91" s="81">
        <v>331</v>
      </c>
      <c r="C91" s="45" t="s">
        <v>98</v>
      </c>
      <c r="D91" s="159" t="s">
        <v>306</v>
      </c>
      <c r="E91" s="51"/>
      <c r="F91" s="38"/>
      <c r="G91" s="78"/>
      <c r="H91" s="121">
        <v>2.5270000000000001</v>
      </c>
      <c r="I91" s="93">
        <v>2.27</v>
      </c>
      <c r="J91" s="76">
        <v>111.3215859030837</v>
      </c>
      <c r="K91" s="77">
        <v>2.2450422106546863E-6</v>
      </c>
      <c r="L91" s="78"/>
      <c r="M91" s="85"/>
    </row>
    <row r="92" spans="1:13" ht="18.75" x14ac:dyDescent="0.4">
      <c r="A92" s="11"/>
      <c r="B92" s="81">
        <v>332</v>
      </c>
      <c r="C92" s="45" t="s">
        <v>99</v>
      </c>
      <c r="D92" s="159" t="s">
        <v>306</v>
      </c>
      <c r="E92" s="51"/>
      <c r="F92" s="38"/>
      <c r="G92" s="78"/>
      <c r="H92" s="121">
        <v>0.33400000000000002</v>
      </c>
      <c r="I92" s="93">
        <v>0.251</v>
      </c>
      <c r="J92" s="76">
        <v>133.06772908366534</v>
      </c>
      <c r="K92" s="77">
        <v>2.9673292376678483E-7</v>
      </c>
      <c r="L92" s="78"/>
      <c r="M92" s="85"/>
    </row>
    <row r="93" spans="1:13" ht="18.75" x14ac:dyDescent="0.4">
      <c r="A93" s="11"/>
      <c r="B93" s="81">
        <v>333</v>
      </c>
      <c r="C93" s="45" t="s">
        <v>100</v>
      </c>
      <c r="D93" s="159">
        <v>6.2060000000000004</v>
      </c>
      <c r="E93" s="51">
        <v>2.113</v>
      </c>
      <c r="F93" s="38">
        <v>293.70563180312354</v>
      </c>
      <c r="G93" s="78">
        <v>6.1563495799340555E-5</v>
      </c>
      <c r="H93" s="121">
        <v>89.957999999999998</v>
      </c>
      <c r="I93" s="93">
        <v>18.331</v>
      </c>
      <c r="J93" s="76">
        <v>490.74245813103488</v>
      </c>
      <c r="K93" s="77">
        <v>7.9920659749139008E-5</v>
      </c>
      <c r="L93" s="78">
        <v>6.898774983881367</v>
      </c>
      <c r="M93" s="85"/>
    </row>
    <row r="94" spans="1:13" ht="18.75" x14ac:dyDescent="0.4">
      <c r="A94" s="11"/>
      <c r="B94" s="81">
        <v>334</v>
      </c>
      <c r="C94" s="45" t="s">
        <v>101</v>
      </c>
      <c r="D94" s="159" t="s">
        <v>306</v>
      </c>
      <c r="E94" s="51">
        <v>0.59699999999999998</v>
      </c>
      <c r="F94" s="38" t="s">
        <v>309</v>
      </c>
      <c r="G94" s="78"/>
      <c r="H94" s="121">
        <v>2.5950000000000002</v>
      </c>
      <c r="I94" s="93">
        <v>0.59699999999999998</v>
      </c>
      <c r="J94" s="76">
        <v>434.67336683417096</v>
      </c>
      <c r="K94" s="77">
        <v>2.3054549017209779E-6</v>
      </c>
      <c r="L94" s="78"/>
      <c r="M94" s="85"/>
    </row>
    <row r="95" spans="1:13" ht="18.75" x14ac:dyDescent="0.4">
      <c r="A95" s="11"/>
      <c r="B95" s="81">
        <v>335</v>
      </c>
      <c r="C95" s="45" t="s">
        <v>102</v>
      </c>
      <c r="D95" s="159" t="s">
        <v>306</v>
      </c>
      <c r="E95" s="51"/>
      <c r="F95" s="38"/>
      <c r="G95" s="78"/>
      <c r="H95" s="121">
        <v>0</v>
      </c>
      <c r="I95" s="93">
        <v>1.9119999999999999</v>
      </c>
      <c r="J95" s="76">
        <v>0</v>
      </c>
      <c r="K95" s="77">
        <v>0</v>
      </c>
      <c r="L95" s="78"/>
      <c r="M95" s="85"/>
    </row>
    <row r="96" spans="1:13" ht="18.75" x14ac:dyDescent="0.4">
      <c r="A96" s="11"/>
      <c r="B96" s="81">
        <v>336</v>
      </c>
      <c r="C96" s="45" t="s">
        <v>103</v>
      </c>
      <c r="D96" s="159" t="s">
        <v>306</v>
      </c>
      <c r="E96" s="51"/>
      <c r="F96" s="38"/>
      <c r="G96" s="78"/>
      <c r="H96" s="121">
        <v>0</v>
      </c>
      <c r="I96" s="93">
        <v>0.62</v>
      </c>
      <c r="J96" s="76">
        <v>0</v>
      </c>
      <c r="K96" s="77">
        <v>0</v>
      </c>
      <c r="L96" s="78"/>
      <c r="M96" s="85"/>
    </row>
    <row r="97" spans="1:13" ht="18.75" x14ac:dyDescent="0.4">
      <c r="A97" s="11"/>
      <c r="B97" s="81">
        <v>337</v>
      </c>
      <c r="C97" s="45" t="s">
        <v>104</v>
      </c>
      <c r="D97" s="159" t="s">
        <v>306</v>
      </c>
      <c r="E97" s="51"/>
      <c r="F97" s="38"/>
      <c r="G97" s="78"/>
      <c r="H97" s="121">
        <v>0.60599999999999998</v>
      </c>
      <c r="I97" s="93">
        <v>2.6120000000000001</v>
      </c>
      <c r="J97" s="76" t="s">
        <v>314</v>
      </c>
      <c r="K97" s="77">
        <v>5.3838368803195084E-7</v>
      </c>
      <c r="L97" s="78"/>
      <c r="M97" s="85"/>
    </row>
    <row r="98" spans="1:13" ht="18.75" x14ac:dyDescent="0.4">
      <c r="A98" s="11"/>
      <c r="B98" s="81">
        <v>338</v>
      </c>
      <c r="C98" s="45" t="s">
        <v>292</v>
      </c>
      <c r="D98" s="159" t="s">
        <v>306</v>
      </c>
      <c r="E98" s="51"/>
      <c r="F98" s="38"/>
      <c r="G98" s="78"/>
      <c r="H98" s="121">
        <v>2.8719999999999999</v>
      </c>
      <c r="I98" s="93">
        <v>0</v>
      </c>
      <c r="J98" s="76" t="s">
        <v>316</v>
      </c>
      <c r="K98" s="77">
        <v>2.5515477756233712E-6</v>
      </c>
      <c r="L98" s="78"/>
      <c r="M98" s="85"/>
    </row>
    <row r="99" spans="1:13" ht="18.75" x14ac:dyDescent="0.4">
      <c r="A99" s="11"/>
      <c r="B99" s="81">
        <v>401</v>
      </c>
      <c r="C99" s="45" t="s">
        <v>106</v>
      </c>
      <c r="D99" s="152">
        <v>11410.05</v>
      </c>
      <c r="E99" s="52">
        <v>27209.508999999998</v>
      </c>
      <c r="F99" s="38">
        <v>41.934053275272262</v>
      </c>
      <c r="G99" s="78">
        <v>0.11318765150584364</v>
      </c>
      <c r="H99" s="121">
        <v>106471.88</v>
      </c>
      <c r="I99" s="93">
        <v>117013.999</v>
      </c>
      <c r="J99" s="76">
        <v>90.990719836863292</v>
      </c>
      <c r="K99" s="77">
        <v>9.4591952848342098E-2</v>
      </c>
      <c r="L99" s="78">
        <v>10.716491528091735</v>
      </c>
      <c r="M99" s="85"/>
    </row>
    <row r="100" spans="1:13" ht="18.75" x14ac:dyDescent="0.4">
      <c r="A100" s="11"/>
      <c r="B100" s="81">
        <v>402</v>
      </c>
      <c r="C100" s="45" t="s">
        <v>107</v>
      </c>
      <c r="D100" s="152">
        <v>334.779</v>
      </c>
      <c r="E100" s="52">
        <v>214.578</v>
      </c>
      <c r="F100" s="38">
        <v>156.01739227693426</v>
      </c>
      <c r="G100" s="78">
        <v>3.3210063745097371E-3</v>
      </c>
      <c r="H100" s="121">
        <v>2352.4499999999998</v>
      </c>
      <c r="I100" s="93">
        <v>1874.4690000000001</v>
      </c>
      <c r="J100" s="76">
        <v>125.49954147014432</v>
      </c>
      <c r="K100" s="77">
        <v>2.0899681632190808E-3</v>
      </c>
      <c r="L100" s="78">
        <v>14.231078237582096</v>
      </c>
      <c r="M100" s="85"/>
    </row>
    <row r="101" spans="1:13" ht="18.75" x14ac:dyDescent="0.4">
      <c r="A101" s="11"/>
      <c r="B101" s="81">
        <v>403</v>
      </c>
      <c r="C101" s="45" t="s">
        <v>108</v>
      </c>
      <c r="D101" s="152">
        <v>84.998999999999995</v>
      </c>
      <c r="E101" s="52">
        <v>25.382999999999999</v>
      </c>
      <c r="F101" s="38">
        <v>334.86585509986998</v>
      </c>
      <c r="G101" s="78">
        <v>8.4318974854143526E-4</v>
      </c>
      <c r="H101" s="121">
        <v>739.60400000000004</v>
      </c>
      <c r="I101" s="93">
        <v>1242.298</v>
      </c>
      <c r="J101" s="76">
        <v>59.535151791277144</v>
      </c>
      <c r="K101" s="77">
        <v>6.5708041122637456E-4</v>
      </c>
      <c r="L101" s="78">
        <v>11.49250139263714</v>
      </c>
      <c r="M101" s="85"/>
    </row>
    <row r="102" spans="1:13" ht="18.75" x14ac:dyDescent="0.4">
      <c r="A102" s="11"/>
      <c r="B102" s="81">
        <v>404</v>
      </c>
      <c r="C102" s="45" t="s">
        <v>109</v>
      </c>
      <c r="D102" s="152">
        <v>19.234999999999999</v>
      </c>
      <c r="E102" s="52">
        <v>35.302999999999997</v>
      </c>
      <c r="F102" s="38">
        <v>54.485454493952354</v>
      </c>
      <c r="G102" s="78">
        <v>1.9081112499199414E-4</v>
      </c>
      <c r="H102" s="121">
        <v>679.42899999999997</v>
      </c>
      <c r="I102" s="93">
        <v>879.49599999999998</v>
      </c>
      <c r="J102" s="76">
        <v>77.252085285208807</v>
      </c>
      <c r="K102" s="77">
        <v>6.0361962174234382E-4</v>
      </c>
      <c r="L102" s="78">
        <v>2.8310537230527402</v>
      </c>
      <c r="M102" s="85"/>
    </row>
    <row r="103" spans="1:13" ht="18.75" x14ac:dyDescent="0.4">
      <c r="A103" s="11"/>
      <c r="B103" s="81">
        <v>405</v>
      </c>
      <c r="C103" s="45" t="s">
        <v>110</v>
      </c>
      <c r="D103" s="152" t="s">
        <v>306</v>
      </c>
      <c r="E103" s="52">
        <v>1.2110000000000001</v>
      </c>
      <c r="F103" s="38" t="s">
        <v>309</v>
      </c>
      <c r="G103" s="78"/>
      <c r="H103" s="121">
        <v>1.371</v>
      </c>
      <c r="I103" s="93">
        <v>1.2110000000000001</v>
      </c>
      <c r="J103" s="76">
        <v>113.21222130470684</v>
      </c>
      <c r="K103" s="77">
        <v>1.2180264625277304E-6</v>
      </c>
      <c r="L103" s="78"/>
      <c r="M103" s="85"/>
    </row>
    <row r="104" spans="1:13" ht="18.75" x14ac:dyDescent="0.4">
      <c r="A104" s="11"/>
      <c r="B104" s="81">
        <v>406</v>
      </c>
      <c r="C104" s="45" t="s">
        <v>111</v>
      </c>
      <c r="D104" s="152">
        <v>1767.098</v>
      </c>
      <c r="E104" s="52">
        <v>1308.021</v>
      </c>
      <c r="F104" s="38">
        <v>135.09706648440661</v>
      </c>
      <c r="G104" s="78">
        <v>1.7529605269098147E-2</v>
      </c>
      <c r="H104" s="121">
        <v>189237.77100000001</v>
      </c>
      <c r="I104" s="93">
        <v>176583.14600000001</v>
      </c>
      <c r="J104" s="76">
        <v>107.16638325154769</v>
      </c>
      <c r="K104" s="77">
        <v>0.16812298525730324</v>
      </c>
      <c r="L104" s="78">
        <v>0.93379772476817002</v>
      </c>
      <c r="M104" s="85"/>
    </row>
    <row r="105" spans="1:13" ht="18.75" x14ac:dyDescent="0.4">
      <c r="A105" s="11"/>
      <c r="B105" s="81">
        <v>407</v>
      </c>
      <c r="C105" s="45" t="s">
        <v>112</v>
      </c>
      <c r="D105" s="152">
        <v>6719.4740000000002</v>
      </c>
      <c r="E105" s="52">
        <v>5232.7359999999999</v>
      </c>
      <c r="F105" s="38">
        <v>128.41224934718664</v>
      </c>
      <c r="G105" s="78">
        <v>6.6657155877018703E-2</v>
      </c>
      <c r="H105" s="121">
        <v>507463.576</v>
      </c>
      <c r="I105" s="93">
        <v>354199.52</v>
      </c>
      <c r="J105" s="76">
        <v>143.27054311084328</v>
      </c>
      <c r="K105" s="77">
        <v>0.45084176829828748</v>
      </c>
      <c r="L105" s="78">
        <v>1.3241293203672218</v>
      </c>
      <c r="M105" s="85"/>
    </row>
    <row r="106" spans="1:13" ht="18.75" x14ac:dyDescent="0.4">
      <c r="A106" s="11"/>
      <c r="B106" s="81">
        <v>408</v>
      </c>
      <c r="C106" s="45" t="s">
        <v>113</v>
      </c>
      <c r="D106" s="152">
        <v>250.65199999999999</v>
      </c>
      <c r="E106" s="52">
        <v>120.399</v>
      </c>
      <c r="F106" s="38">
        <v>208.18445335924719</v>
      </c>
      <c r="G106" s="78">
        <v>2.486466862567887E-3</v>
      </c>
      <c r="H106" s="121">
        <v>47003.99</v>
      </c>
      <c r="I106" s="93">
        <v>29106.937999999998</v>
      </c>
      <c r="J106" s="76">
        <v>161.48723716661644</v>
      </c>
      <c r="K106" s="77">
        <v>4.1759375393427285E-2</v>
      </c>
      <c r="L106" s="78">
        <v>0.53325685755613517</v>
      </c>
      <c r="M106" s="85"/>
    </row>
    <row r="107" spans="1:13" ht="18.75" x14ac:dyDescent="0.4">
      <c r="A107" s="11"/>
      <c r="B107" s="81">
        <v>409</v>
      </c>
      <c r="C107" s="45" t="s">
        <v>114</v>
      </c>
      <c r="D107" s="152">
        <v>20585.686000000002</v>
      </c>
      <c r="E107" s="52">
        <v>25190.552</v>
      </c>
      <c r="F107" s="38">
        <v>81.71986862376022</v>
      </c>
      <c r="G107" s="78">
        <v>0.20420992484491518</v>
      </c>
      <c r="H107" s="121">
        <v>1271399.574</v>
      </c>
      <c r="I107" s="93">
        <v>1082136.2250000001</v>
      </c>
      <c r="J107" s="76">
        <v>117.48978960574026</v>
      </c>
      <c r="K107" s="77">
        <v>1.1295392600864211</v>
      </c>
      <c r="L107" s="78">
        <v>1.619135826452621</v>
      </c>
      <c r="M107" s="85"/>
    </row>
    <row r="108" spans="1:13" ht="18.75" x14ac:dyDescent="0.4">
      <c r="A108" s="11"/>
      <c r="B108" s="81">
        <v>410</v>
      </c>
      <c r="C108" s="45" t="s">
        <v>115</v>
      </c>
      <c r="D108" s="152">
        <v>115220.648</v>
      </c>
      <c r="E108" s="52">
        <v>114817.56</v>
      </c>
      <c r="F108" s="38">
        <v>100.35106825123266</v>
      </c>
      <c r="G108" s="78">
        <v>1.1429883788503539</v>
      </c>
      <c r="H108" s="121">
        <v>1476993.8189999999</v>
      </c>
      <c r="I108" s="93">
        <v>1550377.2150000001</v>
      </c>
      <c r="J108" s="76">
        <v>95.266739262547787</v>
      </c>
      <c r="K108" s="77">
        <v>1.3121936955010161</v>
      </c>
      <c r="L108" s="78">
        <v>7.8010243860065884</v>
      </c>
      <c r="M108" s="85"/>
    </row>
    <row r="109" spans="1:13" ht="18.75" x14ac:dyDescent="0.4">
      <c r="A109" s="11"/>
      <c r="B109" s="81">
        <v>411</v>
      </c>
      <c r="C109" s="45" t="s">
        <v>116</v>
      </c>
      <c r="D109" s="152">
        <v>1497.8109999999999</v>
      </c>
      <c r="E109" s="52">
        <v>1466.8109999999999</v>
      </c>
      <c r="F109" s="38">
        <v>102.1134283830705</v>
      </c>
      <c r="G109" s="78">
        <v>1.4858279279198529E-2</v>
      </c>
      <c r="H109" s="121">
        <v>7079.884</v>
      </c>
      <c r="I109" s="93">
        <v>5156.2709999999997</v>
      </c>
      <c r="J109" s="76">
        <v>137.3062820010818</v>
      </c>
      <c r="K109" s="77">
        <v>6.2899241893702978E-3</v>
      </c>
      <c r="L109" s="78">
        <v>21.155869220456154</v>
      </c>
      <c r="M109" s="85"/>
    </row>
    <row r="110" spans="1:13" ht="18.75" x14ac:dyDescent="0.4">
      <c r="A110" s="11"/>
      <c r="B110" s="81">
        <v>412</v>
      </c>
      <c r="C110" s="45" t="s">
        <v>117</v>
      </c>
      <c r="D110" s="152">
        <v>107.878</v>
      </c>
      <c r="E110" s="52">
        <v>142.80199999999999</v>
      </c>
      <c r="F110" s="38">
        <v>75.543759891318047</v>
      </c>
      <c r="G110" s="78">
        <v>1.0701493393234388E-3</v>
      </c>
      <c r="H110" s="121">
        <v>11723.342000000001</v>
      </c>
      <c r="I110" s="93">
        <v>9427.5509999999995</v>
      </c>
      <c r="J110" s="76">
        <v>124.35193402825402</v>
      </c>
      <c r="K110" s="77">
        <v>1.0415274095742355E-2</v>
      </c>
      <c r="L110" s="78">
        <v>0.92019835299524655</v>
      </c>
      <c r="M110" s="85"/>
    </row>
    <row r="111" spans="1:13" ht="18.75" x14ac:dyDescent="0.4">
      <c r="A111" s="11"/>
      <c r="B111" s="81">
        <v>413</v>
      </c>
      <c r="C111" s="45" t="s">
        <v>118</v>
      </c>
      <c r="D111" s="152">
        <v>4096.3159999999998</v>
      </c>
      <c r="E111" s="52">
        <v>4161.1270000000004</v>
      </c>
      <c r="F111" s="38">
        <v>98.442465226367744</v>
      </c>
      <c r="G111" s="78">
        <v>4.0635438746176519E-2</v>
      </c>
      <c r="H111" s="121">
        <v>75933.86</v>
      </c>
      <c r="I111" s="93">
        <v>118870.41099999999</v>
      </c>
      <c r="J111" s="76">
        <v>63.879530121251115</v>
      </c>
      <c r="K111" s="77">
        <v>6.7461306259573986E-2</v>
      </c>
      <c r="L111" s="78">
        <v>5.3945841815495745</v>
      </c>
      <c r="M111" s="85"/>
    </row>
    <row r="112" spans="1:13" ht="18.75" x14ac:dyDescent="0.4">
      <c r="A112" s="11"/>
      <c r="B112" s="81">
        <v>414</v>
      </c>
      <c r="C112" s="45" t="s">
        <v>119</v>
      </c>
      <c r="D112" s="159" t="s">
        <v>306</v>
      </c>
      <c r="E112" s="51"/>
      <c r="F112" s="38"/>
      <c r="G112" s="78"/>
      <c r="H112" s="121">
        <v>346.34</v>
      </c>
      <c r="I112" s="93">
        <v>380.80900000000003</v>
      </c>
      <c r="J112" s="76">
        <v>90.948480734436416</v>
      </c>
      <c r="K112" s="77">
        <v>3.0769605035146181E-4</v>
      </c>
      <c r="L112" s="78"/>
      <c r="M112" s="85"/>
    </row>
    <row r="113" spans="1:13" ht="18.75" x14ac:dyDescent="0.4">
      <c r="A113" s="11"/>
      <c r="B113" s="81">
        <v>415</v>
      </c>
      <c r="C113" s="45" t="s">
        <v>317</v>
      </c>
      <c r="D113" s="159" t="s">
        <v>306</v>
      </c>
      <c r="E113" s="51"/>
      <c r="F113" s="38"/>
      <c r="G113" s="78"/>
      <c r="H113" s="121">
        <v>0.27100000000000002</v>
      </c>
      <c r="I113" s="93"/>
      <c r="J113" s="76" t="e">
        <v>#DIV/0!</v>
      </c>
      <c r="K113" s="77">
        <v>2.4076234233772063E-7</v>
      </c>
      <c r="L113" s="78"/>
      <c r="M113" s="85"/>
    </row>
    <row r="114" spans="1:13" ht="19.5" thickBot="1" x14ac:dyDescent="0.45">
      <c r="A114" s="20" t="s">
        <v>120</v>
      </c>
      <c r="B114" s="21" t="s">
        <v>121</v>
      </c>
      <c r="C114" s="22"/>
      <c r="D114" s="161">
        <v>247825.198</v>
      </c>
      <c r="E114" s="47">
        <v>272028.44299999997</v>
      </c>
      <c r="F114" s="36">
        <v>91.102678553359965</v>
      </c>
      <c r="G114" s="35">
        <v>2.458424997751167</v>
      </c>
      <c r="H114" s="128">
        <v>5013115.2140000006</v>
      </c>
      <c r="I114" s="96">
        <v>4724043.7490000008</v>
      </c>
      <c r="J114" s="36">
        <v>106.11915300448247</v>
      </c>
      <c r="K114" s="34">
        <v>4.4537614809280575</v>
      </c>
      <c r="L114" s="35">
        <v>4.9435368512557778</v>
      </c>
      <c r="M114" s="85"/>
    </row>
    <row r="115" spans="1:13" ht="18.75" x14ac:dyDescent="0.4">
      <c r="A115" s="27" t="s">
        <v>122</v>
      </c>
      <c r="B115" s="69">
        <v>201</v>
      </c>
      <c r="C115" s="82" t="s">
        <v>123</v>
      </c>
      <c r="D115" s="157">
        <v>671.50400000000002</v>
      </c>
      <c r="E115" s="54">
        <v>821.89200000000005</v>
      </c>
      <c r="F115" s="87">
        <v>81.702218783003119</v>
      </c>
      <c r="G115" s="74">
        <v>6.6613170614309349E-3</v>
      </c>
      <c r="H115" s="131">
        <v>21950.198</v>
      </c>
      <c r="I115" s="98">
        <v>27847.827000000001</v>
      </c>
      <c r="J115" s="72">
        <v>78.821941834097146</v>
      </c>
      <c r="K115" s="73">
        <v>1.9501037214969558E-2</v>
      </c>
      <c r="L115" s="74">
        <v>3.0592161401004221</v>
      </c>
      <c r="M115" s="85"/>
    </row>
    <row r="116" spans="1:13" ht="18.75" x14ac:dyDescent="0.4">
      <c r="A116" s="11"/>
      <c r="B116" s="81">
        <v>202</v>
      </c>
      <c r="C116" s="45" t="s">
        <v>124</v>
      </c>
      <c r="D116" s="152">
        <v>7362.6059999999998</v>
      </c>
      <c r="E116" s="52">
        <v>11273.396000000001</v>
      </c>
      <c r="F116" s="38">
        <v>65.309565990585256</v>
      </c>
      <c r="G116" s="78">
        <v>7.3037022809087901E-2</v>
      </c>
      <c r="H116" s="121">
        <v>187662.09400000001</v>
      </c>
      <c r="I116" s="93">
        <v>200579.46799999999</v>
      </c>
      <c r="J116" s="76">
        <v>93.559971950867876</v>
      </c>
      <c r="K116" s="77">
        <v>0.16672311925993177</v>
      </c>
      <c r="L116" s="78">
        <v>3.9233314747090047</v>
      </c>
      <c r="M116" s="85"/>
    </row>
    <row r="117" spans="1:13" ht="18.75" x14ac:dyDescent="0.4">
      <c r="A117" s="11"/>
      <c r="B117" s="81">
        <v>203</v>
      </c>
      <c r="C117" s="45" t="s">
        <v>125</v>
      </c>
      <c r="D117" s="152">
        <v>28460.649000000001</v>
      </c>
      <c r="E117" s="52">
        <v>45311</v>
      </c>
      <c r="F117" s="38">
        <v>62.811787424687161</v>
      </c>
      <c r="G117" s="78">
        <v>0.28232952709603704</v>
      </c>
      <c r="H117" s="121">
        <v>457392.55099999998</v>
      </c>
      <c r="I117" s="93">
        <v>389487.79399999999</v>
      </c>
      <c r="J117" s="76">
        <v>117.43437356601731</v>
      </c>
      <c r="K117" s="77">
        <v>0.40635757175861742</v>
      </c>
      <c r="L117" s="78">
        <v>6.2223682781401486</v>
      </c>
      <c r="M117" s="85"/>
    </row>
    <row r="118" spans="1:13" ht="18.75" x14ac:dyDescent="0.4">
      <c r="A118" s="11"/>
      <c r="B118" s="81">
        <v>204</v>
      </c>
      <c r="C118" s="45" t="s">
        <v>126</v>
      </c>
      <c r="D118" s="152">
        <v>7827.6239999999998</v>
      </c>
      <c r="E118" s="52">
        <v>7113.701</v>
      </c>
      <c r="F118" s="38">
        <v>110.03588708606111</v>
      </c>
      <c r="G118" s="78">
        <v>7.7649999555723062E-2</v>
      </c>
      <c r="H118" s="121">
        <v>299612.04499999998</v>
      </c>
      <c r="I118" s="93">
        <v>308902.386</v>
      </c>
      <c r="J118" s="76">
        <v>96.992467063689176</v>
      </c>
      <c r="K118" s="77">
        <v>0.26618191050477691</v>
      </c>
      <c r="L118" s="78">
        <v>2.6125865533877319</v>
      </c>
      <c r="M118" s="85"/>
    </row>
    <row r="119" spans="1:13" ht="18.75" x14ac:dyDescent="0.4">
      <c r="A119" s="11"/>
      <c r="B119" s="81">
        <v>205</v>
      </c>
      <c r="C119" s="45" t="s">
        <v>127</v>
      </c>
      <c r="D119" s="152">
        <v>98115.153999999995</v>
      </c>
      <c r="E119" s="52">
        <v>102084.811</v>
      </c>
      <c r="F119" s="38">
        <v>96.111412695861276</v>
      </c>
      <c r="G119" s="78">
        <v>0.97330194507422674</v>
      </c>
      <c r="H119" s="121">
        <v>1203571.9839999999</v>
      </c>
      <c r="I119" s="93">
        <v>997616.62100000004</v>
      </c>
      <c r="J119" s="76">
        <v>120.64474054106601</v>
      </c>
      <c r="K119" s="77">
        <v>1.0692797418446405</v>
      </c>
      <c r="L119" s="78">
        <v>8.1519971638023776</v>
      </c>
      <c r="M119" s="85"/>
    </row>
    <row r="120" spans="1:13" ht="18.75" x14ac:dyDescent="0.4">
      <c r="A120" s="11"/>
      <c r="B120" s="81">
        <v>206</v>
      </c>
      <c r="C120" s="45" t="s">
        <v>128</v>
      </c>
      <c r="D120" s="152">
        <v>26287.785</v>
      </c>
      <c r="E120" s="52">
        <v>21981.537</v>
      </c>
      <c r="F120" s="38">
        <v>119.59029525551375</v>
      </c>
      <c r="G120" s="78">
        <v>0.26077472468924712</v>
      </c>
      <c r="H120" s="121">
        <v>896882.72699999996</v>
      </c>
      <c r="I120" s="93">
        <v>887963.87</v>
      </c>
      <c r="J120" s="76">
        <v>101.00441665492539</v>
      </c>
      <c r="K120" s="77">
        <v>0.7968102810138834</v>
      </c>
      <c r="L120" s="78">
        <v>2.9310169778751911</v>
      </c>
      <c r="M120" s="85"/>
    </row>
    <row r="121" spans="1:13" ht="18.75" x14ac:dyDescent="0.4">
      <c r="A121" s="11"/>
      <c r="B121" s="81">
        <v>207</v>
      </c>
      <c r="C121" s="45" t="s">
        <v>129</v>
      </c>
      <c r="D121" s="152">
        <v>26725.955000000002</v>
      </c>
      <c r="E121" s="52">
        <v>21763.284</v>
      </c>
      <c r="F121" s="38">
        <v>122.80295106198129</v>
      </c>
      <c r="G121" s="78">
        <v>0.26512136938057762</v>
      </c>
      <c r="H121" s="121">
        <v>555873.74699999997</v>
      </c>
      <c r="I121" s="93">
        <v>472612.12300000002</v>
      </c>
      <c r="J121" s="76">
        <v>117.61732717973466</v>
      </c>
      <c r="K121" s="77">
        <v>0.49385042572607196</v>
      </c>
      <c r="L121" s="78">
        <v>4.8079181908189677</v>
      </c>
      <c r="M121" s="85"/>
    </row>
    <row r="122" spans="1:13" ht="18.75" x14ac:dyDescent="0.4">
      <c r="A122" s="11"/>
      <c r="B122" s="81">
        <v>208</v>
      </c>
      <c r="C122" s="45" t="s">
        <v>130</v>
      </c>
      <c r="D122" s="152">
        <v>42064.843999999997</v>
      </c>
      <c r="E122" s="52">
        <v>68949.993000000002</v>
      </c>
      <c r="F122" s="38">
        <v>61.007756737553251</v>
      </c>
      <c r="G122" s="78">
        <v>0.41728308844568407</v>
      </c>
      <c r="H122" s="121">
        <v>507956.83199999999</v>
      </c>
      <c r="I122" s="93">
        <v>499286.66399999999</v>
      </c>
      <c r="J122" s="76">
        <v>101.73651103166657</v>
      </c>
      <c r="K122" s="77">
        <v>0.45127998774453149</v>
      </c>
      <c r="L122" s="78">
        <v>8.2811848074522985</v>
      </c>
      <c r="M122" s="85"/>
    </row>
    <row r="123" spans="1:13" ht="18.75" x14ac:dyDescent="0.4">
      <c r="A123" s="11"/>
      <c r="B123" s="81">
        <v>209</v>
      </c>
      <c r="C123" s="45" t="s">
        <v>131</v>
      </c>
      <c r="D123" s="152">
        <v>850</v>
      </c>
      <c r="E123" s="52">
        <v>574.84400000000005</v>
      </c>
      <c r="F123" s="38">
        <v>147.8662037004822</v>
      </c>
      <c r="G123" s="78">
        <v>8.4319966853753578E-3</v>
      </c>
      <c r="H123" s="121">
        <v>9155.9789999999994</v>
      </c>
      <c r="I123" s="93">
        <v>10281.322</v>
      </c>
      <c r="J123" s="76">
        <v>89.054491241495981</v>
      </c>
      <c r="K123" s="77">
        <v>8.1343725108301863E-3</v>
      </c>
      <c r="L123" s="78">
        <v>9.2835512182804258</v>
      </c>
      <c r="M123" s="85"/>
    </row>
    <row r="124" spans="1:13" ht="18.75" x14ac:dyDescent="0.4">
      <c r="A124" s="11"/>
      <c r="B124" s="81">
        <v>210</v>
      </c>
      <c r="C124" s="45" t="s">
        <v>132</v>
      </c>
      <c r="D124" s="152">
        <v>49398.201999999997</v>
      </c>
      <c r="E124" s="52">
        <v>72644.179000000004</v>
      </c>
      <c r="F124" s="38">
        <v>68.000220637086414</v>
      </c>
      <c r="G124" s="78">
        <v>0.4900299712088263</v>
      </c>
      <c r="H124" s="121">
        <v>1674194.34</v>
      </c>
      <c r="I124" s="93">
        <v>1489844.03</v>
      </c>
      <c r="J124" s="76">
        <v>112.37379928958066</v>
      </c>
      <c r="K124" s="77">
        <v>1.4873909624610857</v>
      </c>
      <c r="L124" s="78">
        <v>2.9505655836824771</v>
      </c>
      <c r="M124" s="85"/>
    </row>
    <row r="125" spans="1:13" ht="18.75" x14ac:dyDescent="0.4">
      <c r="A125" s="11"/>
      <c r="B125" s="81">
        <v>211</v>
      </c>
      <c r="C125" s="45" t="s">
        <v>133</v>
      </c>
      <c r="D125" s="152">
        <v>3.8559999999999999</v>
      </c>
      <c r="E125" s="52">
        <v>1.1220000000000001</v>
      </c>
      <c r="F125" s="38">
        <v>343.67201426024951</v>
      </c>
      <c r="G125" s="78">
        <v>3.8251504963302797E-5</v>
      </c>
      <c r="H125" s="121">
        <v>312.392</v>
      </c>
      <c r="I125" s="93">
        <v>264.673</v>
      </c>
      <c r="J125" s="76">
        <v>118.02941743207656</v>
      </c>
      <c r="K125" s="77">
        <v>2.7753590275854324E-4</v>
      </c>
      <c r="L125" s="78">
        <v>1.2343465901815667</v>
      </c>
      <c r="M125" s="85"/>
    </row>
    <row r="126" spans="1:13" ht="18.75" x14ac:dyDescent="0.4">
      <c r="A126" s="11"/>
      <c r="B126" s="81">
        <v>212</v>
      </c>
      <c r="C126" s="45" t="s">
        <v>134</v>
      </c>
      <c r="D126" s="152" t="s">
        <v>306</v>
      </c>
      <c r="E126" s="52"/>
      <c r="F126" s="38"/>
      <c r="G126" s="78"/>
      <c r="H126" s="121">
        <v>5.8630000000000004</v>
      </c>
      <c r="I126" s="93">
        <v>8.6560000000000006</v>
      </c>
      <c r="J126" s="76">
        <v>67.733364140480589</v>
      </c>
      <c r="K126" s="77">
        <v>5.208817760612753E-6</v>
      </c>
      <c r="L126" s="78"/>
      <c r="M126" s="85"/>
    </row>
    <row r="127" spans="1:13" ht="18.75" x14ac:dyDescent="0.4">
      <c r="A127" s="11"/>
      <c r="B127" s="81">
        <v>213</v>
      </c>
      <c r="C127" s="45" t="s">
        <v>135</v>
      </c>
      <c r="D127" s="152">
        <v>500705.89199999999</v>
      </c>
      <c r="E127" s="52">
        <v>545653.67299999995</v>
      </c>
      <c r="F127" s="38">
        <v>91.762580694659789</v>
      </c>
      <c r="G127" s="78">
        <v>4.9670004961081311</v>
      </c>
      <c r="H127" s="121">
        <v>3224067.6719999998</v>
      </c>
      <c r="I127" s="93">
        <v>3147933.3849999998</v>
      </c>
      <c r="J127" s="76">
        <v>102.41854822477445</v>
      </c>
      <c r="K127" s="77">
        <v>2.8643324153728482</v>
      </c>
      <c r="L127" s="78">
        <v>15.530253795491673</v>
      </c>
      <c r="M127" s="85"/>
    </row>
    <row r="128" spans="1:13" ht="18.75" x14ac:dyDescent="0.4">
      <c r="A128" s="11"/>
      <c r="B128" s="81">
        <v>215</v>
      </c>
      <c r="C128" s="45" t="s">
        <v>136</v>
      </c>
      <c r="D128" s="152">
        <v>20430.909</v>
      </c>
      <c r="E128" s="52">
        <v>14795.179</v>
      </c>
      <c r="F128" s="38">
        <v>138.09166485920852</v>
      </c>
      <c r="G128" s="78">
        <v>0.20267453760847715</v>
      </c>
      <c r="H128" s="121">
        <v>1245017.166</v>
      </c>
      <c r="I128" s="93">
        <v>1169961.1629999999</v>
      </c>
      <c r="J128" s="76">
        <v>106.41525593956831</v>
      </c>
      <c r="K128" s="77">
        <v>1.1061005503204087</v>
      </c>
      <c r="L128" s="78">
        <v>1.6410142412446063</v>
      </c>
      <c r="M128" s="85"/>
    </row>
    <row r="129" spans="1:13" ht="18.75" x14ac:dyDescent="0.4">
      <c r="A129" s="11"/>
      <c r="B129" s="81">
        <v>217</v>
      </c>
      <c r="C129" s="45" t="s">
        <v>137</v>
      </c>
      <c r="D129" s="152">
        <v>16528.776999999998</v>
      </c>
      <c r="E129" s="52">
        <v>31732.127</v>
      </c>
      <c r="F129" s="38">
        <v>52.088462270430213</v>
      </c>
      <c r="G129" s="78">
        <v>0.16396540338506874</v>
      </c>
      <c r="H129" s="121">
        <v>100048.12</v>
      </c>
      <c r="I129" s="93">
        <v>83638.790999999997</v>
      </c>
      <c r="J129" s="76">
        <v>119.6192804843389</v>
      </c>
      <c r="K129" s="77">
        <v>8.8884943607695013E-2</v>
      </c>
      <c r="L129" s="78">
        <v>16.520827177961962</v>
      </c>
      <c r="M129" s="85"/>
    </row>
    <row r="130" spans="1:13" ht="18.75" x14ac:dyDescent="0.4">
      <c r="A130" s="11"/>
      <c r="B130" s="81">
        <v>218</v>
      </c>
      <c r="C130" s="45" t="s">
        <v>138</v>
      </c>
      <c r="D130" s="152">
        <v>46036.811000000002</v>
      </c>
      <c r="E130" s="52">
        <v>72011.213000000003</v>
      </c>
      <c r="F130" s="38">
        <v>63.930059058996825</v>
      </c>
      <c r="G130" s="78">
        <v>0.45668498559676685</v>
      </c>
      <c r="H130" s="121">
        <v>573702.83499999996</v>
      </c>
      <c r="I130" s="93">
        <v>704320.27</v>
      </c>
      <c r="J130" s="76">
        <v>81.454823811900226</v>
      </c>
      <c r="K130" s="77">
        <v>0.50969017845162667</v>
      </c>
      <c r="L130" s="78">
        <v>8.0245047072148434</v>
      </c>
      <c r="M130" s="85"/>
    </row>
    <row r="131" spans="1:13" ht="18.75" x14ac:dyDescent="0.4">
      <c r="A131" s="11"/>
      <c r="B131" s="81">
        <v>219</v>
      </c>
      <c r="C131" s="45" t="s">
        <v>139</v>
      </c>
      <c r="D131" s="152" t="s">
        <v>306</v>
      </c>
      <c r="E131" s="52"/>
      <c r="F131" s="38"/>
      <c r="G131" s="78"/>
      <c r="H131" s="121">
        <v>5.4770000000000003</v>
      </c>
      <c r="I131" s="93">
        <v>20.638999999999999</v>
      </c>
      <c r="J131" s="76">
        <v>26.537138427249385</v>
      </c>
      <c r="K131" s="77">
        <v>4.8658868966188043E-6</v>
      </c>
      <c r="L131" s="78"/>
      <c r="M131" s="85"/>
    </row>
    <row r="132" spans="1:13" ht="18.75" x14ac:dyDescent="0.4">
      <c r="A132" s="11"/>
      <c r="B132" s="81">
        <v>220</v>
      </c>
      <c r="C132" s="45" t="s">
        <v>140</v>
      </c>
      <c r="D132" s="152">
        <v>121792.648</v>
      </c>
      <c r="E132" s="52">
        <v>142383.019</v>
      </c>
      <c r="F132" s="38">
        <v>85.538745319060837</v>
      </c>
      <c r="G132" s="78">
        <v>1.2081825932224561</v>
      </c>
      <c r="H132" s="121">
        <v>1843183.68</v>
      </c>
      <c r="I132" s="93">
        <v>1686540.013</v>
      </c>
      <c r="J132" s="76">
        <v>109.2878713693465</v>
      </c>
      <c r="K132" s="77">
        <v>1.6375247976216225</v>
      </c>
      <c r="L132" s="78">
        <v>6.6077325511041858</v>
      </c>
      <c r="M132" s="85"/>
    </row>
    <row r="133" spans="1:13" ht="18.75" x14ac:dyDescent="0.4">
      <c r="A133" s="11"/>
      <c r="B133" s="81">
        <v>221</v>
      </c>
      <c r="C133" s="45" t="s">
        <v>141</v>
      </c>
      <c r="D133" s="152">
        <v>186.27600000000001</v>
      </c>
      <c r="E133" s="52">
        <v>268.29599999999999</v>
      </c>
      <c r="F133" s="38">
        <v>69.429287056087304</v>
      </c>
      <c r="G133" s="78">
        <v>1.8478571936058591E-3</v>
      </c>
      <c r="H133" s="121">
        <v>23847.631000000001</v>
      </c>
      <c r="I133" s="93">
        <v>24645.944</v>
      </c>
      <c r="J133" s="76">
        <v>96.760874730543904</v>
      </c>
      <c r="K133" s="77">
        <v>2.1186758298028189E-2</v>
      </c>
      <c r="L133" s="78">
        <v>0.78110903342977756</v>
      </c>
      <c r="M133" s="85"/>
    </row>
    <row r="134" spans="1:13" ht="18.75" x14ac:dyDescent="0.4">
      <c r="A134" s="11"/>
      <c r="B134" s="81">
        <v>222</v>
      </c>
      <c r="C134" s="45" t="s">
        <v>142</v>
      </c>
      <c r="D134" s="152">
        <v>19558.616000000002</v>
      </c>
      <c r="E134" s="52">
        <v>20453.136999999999</v>
      </c>
      <c r="F134" s="38">
        <v>95.6264850717032</v>
      </c>
      <c r="G134" s="78">
        <v>0.19402139445003466</v>
      </c>
      <c r="H134" s="121">
        <v>204402.36600000001</v>
      </c>
      <c r="I134" s="93">
        <v>224040.076</v>
      </c>
      <c r="J134" s="76">
        <v>91.234733378683558</v>
      </c>
      <c r="K134" s="77">
        <v>0.18159554397613309</v>
      </c>
      <c r="L134" s="78">
        <v>9.56868375975648</v>
      </c>
      <c r="M134" s="85"/>
    </row>
    <row r="135" spans="1:13" ht="18.75" x14ac:dyDescent="0.4">
      <c r="A135" s="11"/>
      <c r="B135" s="81">
        <v>225</v>
      </c>
      <c r="C135" s="45" t="s">
        <v>143</v>
      </c>
      <c r="D135" s="152">
        <v>69790.134000000005</v>
      </c>
      <c r="E135" s="52">
        <v>61958.686000000002</v>
      </c>
      <c r="F135" s="38">
        <v>112.63979032738041</v>
      </c>
      <c r="G135" s="78">
        <v>0.6923178571292965</v>
      </c>
      <c r="H135" s="137">
        <v>327427.821</v>
      </c>
      <c r="I135" s="107">
        <v>309405.88099999999</v>
      </c>
      <c r="J135" s="76">
        <v>105.82469212988231</v>
      </c>
      <c r="K135" s="77">
        <v>0.29089405583208822</v>
      </c>
      <c r="L135" s="78">
        <v>21.314662201536017</v>
      </c>
      <c r="M135" s="85"/>
    </row>
    <row r="136" spans="1:13" ht="18.75" x14ac:dyDescent="0.4">
      <c r="A136" s="11"/>
      <c r="B136" s="81">
        <v>228</v>
      </c>
      <c r="C136" s="45" t="s">
        <v>144</v>
      </c>
      <c r="D136" s="152">
        <v>708.39499999999998</v>
      </c>
      <c r="E136" s="52">
        <v>480.06799999999998</v>
      </c>
      <c r="F136" s="38">
        <v>147.56138713682228</v>
      </c>
      <c r="G136" s="78">
        <v>7.0272756375723252E-3</v>
      </c>
      <c r="H136" s="137">
        <v>45082.92</v>
      </c>
      <c r="I136" s="107">
        <v>53517.421000000002</v>
      </c>
      <c r="J136" s="76">
        <v>84.239709533088288</v>
      </c>
      <c r="K136" s="77">
        <v>4.0052654681269638E-2</v>
      </c>
      <c r="L136" s="78">
        <v>1.5713157000478231</v>
      </c>
      <c r="M136" s="85"/>
    </row>
    <row r="137" spans="1:13" ht="18.75" x14ac:dyDescent="0.4">
      <c r="A137" s="11"/>
      <c r="B137" s="81">
        <v>230</v>
      </c>
      <c r="C137" s="45" t="s">
        <v>145</v>
      </c>
      <c r="D137" s="152">
        <v>1066.9490000000001</v>
      </c>
      <c r="E137" s="52">
        <v>1098.3420000000001</v>
      </c>
      <c r="F137" s="38">
        <v>97.141782796251078</v>
      </c>
      <c r="G137" s="78">
        <v>1.0584129919370062E-2</v>
      </c>
      <c r="H137" s="121">
        <v>89753.327999999994</v>
      </c>
      <c r="I137" s="93">
        <v>107063.849</v>
      </c>
      <c r="J137" s="76">
        <v>83.831590997629817</v>
      </c>
      <c r="K137" s="77">
        <v>7.9738824656404875E-2</v>
      </c>
      <c r="L137" s="78">
        <v>1.1887570341681371</v>
      </c>
      <c r="M137" s="85"/>
    </row>
    <row r="138" spans="1:13" ht="18.75" x14ac:dyDescent="0.4">
      <c r="A138" s="11"/>
      <c r="B138" s="81">
        <v>233</v>
      </c>
      <c r="C138" s="45" t="s">
        <v>146</v>
      </c>
      <c r="D138" s="152"/>
      <c r="E138" s="52">
        <v>0.69499999999999995</v>
      </c>
      <c r="F138" s="38" t="s">
        <v>309</v>
      </c>
      <c r="G138" s="78"/>
      <c r="H138" s="121">
        <v>365.57900000000001</v>
      </c>
      <c r="I138" s="93">
        <v>188.50299999999999</v>
      </c>
      <c r="J138" s="76">
        <v>193.93802751149852</v>
      </c>
      <c r="K138" s="77">
        <v>3.2478839981358508E-4</v>
      </c>
      <c r="L138" s="78"/>
      <c r="M138" s="85"/>
    </row>
    <row r="139" spans="1:13" ht="18.75" x14ac:dyDescent="0.4">
      <c r="A139" s="11"/>
      <c r="B139" s="81">
        <v>234</v>
      </c>
      <c r="C139" s="45" t="s">
        <v>147</v>
      </c>
      <c r="D139" s="152">
        <v>14035.477000000001</v>
      </c>
      <c r="E139" s="52">
        <v>12375.338</v>
      </c>
      <c r="F139" s="38">
        <v>113.41489824358737</v>
      </c>
      <c r="G139" s="78">
        <v>0.13923187710783774</v>
      </c>
      <c r="H139" s="121">
        <v>149986.74799999999</v>
      </c>
      <c r="I139" s="93">
        <v>155799.84</v>
      </c>
      <c r="J139" s="76">
        <v>96.268871649675631</v>
      </c>
      <c r="K139" s="77">
        <v>0.133251515749437</v>
      </c>
      <c r="L139" s="78">
        <v>9.3578113981109858</v>
      </c>
      <c r="M139" s="85"/>
    </row>
    <row r="140" spans="1:13" ht="18.75" x14ac:dyDescent="0.4">
      <c r="A140" s="11"/>
      <c r="B140" s="81">
        <v>241</v>
      </c>
      <c r="C140" s="45" t="s">
        <v>148</v>
      </c>
      <c r="D140" s="152">
        <v>263.87900000000002</v>
      </c>
      <c r="E140" s="52">
        <v>1302.4559999999999</v>
      </c>
      <c r="F140" s="38">
        <v>20.260108594839291</v>
      </c>
      <c r="G140" s="78">
        <v>2.6176786509884285E-3</v>
      </c>
      <c r="H140" s="121">
        <v>7142.6989999999996</v>
      </c>
      <c r="I140" s="93">
        <v>12238.029</v>
      </c>
      <c r="J140" s="76">
        <v>58.364782433511145</v>
      </c>
      <c r="K140" s="77">
        <v>6.3457304127427843E-3</v>
      </c>
      <c r="L140" s="78">
        <v>3.6943877937457543</v>
      </c>
      <c r="M140" s="85"/>
    </row>
    <row r="141" spans="1:13" ht="18.75" x14ac:dyDescent="0.4">
      <c r="A141" s="11"/>
      <c r="B141" s="81">
        <v>242</v>
      </c>
      <c r="C141" s="45" t="s">
        <v>149</v>
      </c>
      <c r="D141" s="152">
        <v>2986.616</v>
      </c>
      <c r="E141" s="52">
        <v>1649.2260000000001</v>
      </c>
      <c r="F141" s="38">
        <v>181.09197890404346</v>
      </c>
      <c r="G141" s="78">
        <v>2.9627219073516477E-2</v>
      </c>
      <c r="H141" s="121">
        <v>104052.175</v>
      </c>
      <c r="I141" s="93">
        <v>49130.434999999998</v>
      </c>
      <c r="J141" s="76">
        <v>211.78761189474508</v>
      </c>
      <c r="K141" s="77">
        <v>9.2442233868392676E-2</v>
      </c>
      <c r="L141" s="78">
        <v>2.87030617091858</v>
      </c>
      <c r="M141" s="85"/>
    </row>
    <row r="142" spans="1:13" ht="18.75" x14ac:dyDescent="0.4">
      <c r="A142" s="11"/>
      <c r="B142" s="81">
        <v>243</v>
      </c>
      <c r="C142" s="45" t="s">
        <v>150</v>
      </c>
      <c r="D142" s="152">
        <v>80.14</v>
      </c>
      <c r="E142" s="52">
        <v>105.45</v>
      </c>
      <c r="F142" s="38">
        <v>75.998103366524418</v>
      </c>
      <c r="G142" s="78">
        <v>7.9498848748938962E-4</v>
      </c>
      <c r="H142" s="121">
        <v>1952.894</v>
      </c>
      <c r="I142" s="93">
        <v>2220.7260000000001</v>
      </c>
      <c r="J142" s="76">
        <v>87.939439624699304</v>
      </c>
      <c r="K142" s="77">
        <v>1.7349938515766809E-3</v>
      </c>
      <c r="L142" s="78">
        <v>4.1036533472886907</v>
      </c>
      <c r="M142" s="85"/>
    </row>
    <row r="143" spans="1:13" ht="18.75" x14ac:dyDescent="0.4">
      <c r="A143" s="11"/>
      <c r="B143" s="81">
        <v>244</v>
      </c>
      <c r="C143" s="45" t="s">
        <v>151</v>
      </c>
      <c r="D143" s="152">
        <v>704.83399999999995</v>
      </c>
      <c r="E143" s="52">
        <v>647.84299999999996</v>
      </c>
      <c r="F143" s="38">
        <v>108.79703878871887</v>
      </c>
      <c r="G143" s="78">
        <v>6.9919505314586525E-3</v>
      </c>
      <c r="H143" s="121">
        <v>1675.4490000000001</v>
      </c>
      <c r="I143" s="93">
        <v>1713.653</v>
      </c>
      <c r="J143" s="76">
        <v>97.770610502826415</v>
      </c>
      <c r="K143" s="77">
        <v>1.4885056299165744E-3</v>
      </c>
      <c r="L143" s="78">
        <v>42.068364957691934</v>
      </c>
      <c r="M143" s="85"/>
    </row>
    <row r="144" spans="1:13" ht="18.75" x14ac:dyDescent="0.4">
      <c r="A144" s="11"/>
      <c r="B144" s="81">
        <v>247</v>
      </c>
      <c r="C144" s="45" t="s">
        <v>152</v>
      </c>
      <c r="D144" s="152">
        <v>25.117999999999999</v>
      </c>
      <c r="E144" s="52">
        <v>23.414000000000001</v>
      </c>
      <c r="F144" s="38">
        <v>107.27769710429655</v>
      </c>
      <c r="G144" s="78">
        <v>2.4917046205089201E-4</v>
      </c>
      <c r="H144" s="121">
        <v>29.465</v>
      </c>
      <c r="I144" s="93">
        <v>25.73</v>
      </c>
      <c r="J144" s="76">
        <v>114.51612903225805</v>
      </c>
      <c r="K144" s="77">
        <v>2.6177352092180583E-5</v>
      </c>
      <c r="L144" s="78">
        <v>85.246903105379261</v>
      </c>
      <c r="M144" s="85"/>
    </row>
    <row r="145" spans="1:13" ht="18.75" x14ac:dyDescent="0.4">
      <c r="A145" s="11"/>
      <c r="B145" s="81">
        <v>248</v>
      </c>
      <c r="C145" s="45" t="s">
        <v>282</v>
      </c>
      <c r="D145" s="152" t="s">
        <v>306</v>
      </c>
      <c r="E145" s="52">
        <v>1.5680000000000001</v>
      </c>
      <c r="F145" s="38" t="s">
        <v>309</v>
      </c>
      <c r="G145" s="78"/>
      <c r="H145" s="121">
        <v>16.957000000000001</v>
      </c>
      <c r="I145" s="93">
        <v>16.256</v>
      </c>
      <c r="J145" s="76">
        <v>104.31225393700787</v>
      </c>
      <c r="K145" s="77">
        <v>1.5064970623692724E-5</v>
      </c>
      <c r="L145" s="78"/>
      <c r="M145" s="85"/>
    </row>
    <row r="146" spans="1:13" ht="18.75" x14ac:dyDescent="0.4">
      <c r="A146" s="11"/>
      <c r="B146" s="81">
        <v>249</v>
      </c>
      <c r="C146" s="45" t="s">
        <v>154</v>
      </c>
      <c r="D146" s="152" t="s">
        <v>306</v>
      </c>
      <c r="E146" s="52">
        <v>5.7409999999999997</v>
      </c>
      <c r="F146" s="38" t="s">
        <v>309</v>
      </c>
      <c r="G146" s="78"/>
      <c r="H146" s="121">
        <v>1268.308</v>
      </c>
      <c r="I146" s="93">
        <v>1423.588</v>
      </c>
      <c r="J146" s="76">
        <v>89.092349752877936</v>
      </c>
      <c r="K146" s="77">
        <v>1.126792637954501E-3</v>
      </c>
      <c r="L146" s="78"/>
      <c r="M146" s="85"/>
    </row>
    <row r="147" spans="1:13" ht="18.75" x14ac:dyDescent="0.4">
      <c r="A147" s="11"/>
      <c r="B147" s="41">
        <v>250</v>
      </c>
      <c r="C147" s="45" t="s">
        <v>287</v>
      </c>
      <c r="D147" s="152" t="s">
        <v>306</v>
      </c>
      <c r="E147" s="52"/>
      <c r="F147" s="38"/>
      <c r="G147" s="78"/>
      <c r="H147" s="121">
        <v>0</v>
      </c>
      <c r="I147" s="93">
        <v>1.22</v>
      </c>
      <c r="J147" s="76">
        <v>0</v>
      </c>
      <c r="K147" s="77">
        <v>0</v>
      </c>
      <c r="L147" s="78"/>
      <c r="M147" s="85"/>
    </row>
    <row r="148" spans="1:13" ht="18.75" x14ac:dyDescent="0.4">
      <c r="A148" s="11"/>
      <c r="B148" s="14"/>
      <c r="C148" s="15" t="s">
        <v>155</v>
      </c>
      <c r="D148" s="162">
        <v>960531.65700000001</v>
      </c>
      <c r="E148" s="55">
        <v>1116849.4080000001</v>
      </c>
      <c r="F148" s="33">
        <v>86.003685915012809</v>
      </c>
      <c r="G148" s="32">
        <v>9.5284702917907058</v>
      </c>
      <c r="H148" s="126">
        <v>10899062.126999998</v>
      </c>
      <c r="I148" s="94">
        <v>10407523.364999998</v>
      </c>
      <c r="J148" s="33">
        <v>104.72291768907309</v>
      </c>
      <c r="K148" s="31">
        <v>9.6829657822171917</v>
      </c>
      <c r="L148" s="32">
        <v>8.8129753350106785</v>
      </c>
      <c r="M148" s="85"/>
    </row>
    <row r="149" spans="1:13" ht="18.75" x14ac:dyDescent="0.4">
      <c r="A149" s="11"/>
      <c r="B149" s="14"/>
      <c r="C149" s="15" t="s">
        <v>156</v>
      </c>
      <c r="D149" s="163">
        <v>28465.019</v>
      </c>
      <c r="E149" s="56">
        <v>26890.467000000001</v>
      </c>
      <c r="F149" s="33">
        <v>105.85542824525882</v>
      </c>
      <c r="G149" s="32">
        <v>0.28237287747899598</v>
      </c>
      <c r="H149" s="164">
        <v>1454629.4580000001</v>
      </c>
      <c r="I149" s="113">
        <v>1398388.4579999999</v>
      </c>
      <c r="J149" s="33">
        <v>104.02184383589929</v>
      </c>
      <c r="K149" s="31">
        <v>1.2923247067953101</v>
      </c>
      <c r="L149" s="32">
        <v>1.9568570431082251</v>
      </c>
      <c r="M149" s="85"/>
    </row>
    <row r="150" spans="1:13" ht="18.75" x14ac:dyDescent="0.4">
      <c r="A150" s="11"/>
      <c r="B150" s="14"/>
      <c r="C150" s="15" t="s">
        <v>283</v>
      </c>
      <c r="D150" s="162">
        <v>113672.9739999999</v>
      </c>
      <c r="E150" s="55">
        <v>115725.35500000016</v>
      </c>
      <c r="F150" s="33">
        <v>98.226507060617578</v>
      </c>
      <c r="G150" s="32">
        <v>1.1276354588055981</v>
      </c>
      <c r="H150" s="126">
        <v>1403908.4569999971</v>
      </c>
      <c r="I150" s="94">
        <v>1212629.0230000026</v>
      </c>
      <c r="J150" s="33">
        <v>115.77394490581925</v>
      </c>
      <c r="K150" s="31">
        <v>1.2472630573249242</v>
      </c>
      <c r="L150" s="32">
        <v>8.0968935996658171</v>
      </c>
      <c r="M150" s="85"/>
    </row>
    <row r="151" spans="1:13" ht="19.5" thickBot="1" x14ac:dyDescent="0.45">
      <c r="A151" s="20" t="s">
        <v>157</v>
      </c>
      <c r="B151" s="21" t="s">
        <v>158</v>
      </c>
      <c r="C151" s="22"/>
      <c r="D151" s="161">
        <v>1102669.6499999999</v>
      </c>
      <c r="E151" s="47">
        <v>1259465.2300000002</v>
      </c>
      <c r="F151" s="36">
        <v>87.550622576535901</v>
      </c>
      <c r="G151" s="35">
        <v>10.9384786280753</v>
      </c>
      <c r="H151" s="128">
        <v>13757600.041999996</v>
      </c>
      <c r="I151" s="96">
        <v>13018540.846000001</v>
      </c>
      <c r="J151" s="36">
        <v>105.67697413053072</v>
      </c>
      <c r="K151" s="34">
        <v>12.222553546337426</v>
      </c>
      <c r="L151" s="35">
        <v>8.0149855107991677</v>
      </c>
      <c r="M151" s="85"/>
    </row>
    <row r="152" spans="1:13" ht="18.75" x14ac:dyDescent="0.4">
      <c r="A152" s="27" t="s">
        <v>159</v>
      </c>
      <c r="B152" s="69">
        <v>150</v>
      </c>
      <c r="C152" s="82" t="s">
        <v>160</v>
      </c>
      <c r="D152" s="157">
        <v>1915.9480000000001</v>
      </c>
      <c r="E152" s="54">
        <v>1303.0070000000001</v>
      </c>
      <c r="F152" s="38">
        <v>147.04049939869856</v>
      </c>
      <c r="G152" s="74">
        <v>1.9006196688648877E-2</v>
      </c>
      <c r="H152" s="131">
        <v>2286.3319999999999</v>
      </c>
      <c r="I152" s="98">
        <v>1816.2370000000001</v>
      </c>
      <c r="J152" s="72">
        <v>125.8829106553825</v>
      </c>
      <c r="K152" s="73">
        <v>2.0312274822202416E-3</v>
      </c>
      <c r="L152" s="74">
        <v>83.800078028912694</v>
      </c>
      <c r="M152" s="85"/>
    </row>
    <row r="153" spans="1:13" ht="18.75" x14ac:dyDescent="0.4">
      <c r="A153" s="11" t="s">
        <v>161</v>
      </c>
      <c r="B153" s="81">
        <v>151</v>
      </c>
      <c r="C153" s="45" t="s">
        <v>162</v>
      </c>
      <c r="D153" s="152">
        <v>1029.2840000000001</v>
      </c>
      <c r="E153" s="52">
        <v>681.31200000000001</v>
      </c>
      <c r="F153" s="38">
        <v>151.07381053027103</v>
      </c>
      <c r="G153" s="78">
        <v>1.021049326624693E-2</v>
      </c>
      <c r="H153" s="121">
        <v>6664.1660000000002</v>
      </c>
      <c r="I153" s="93">
        <v>4763.0079999999998</v>
      </c>
      <c r="J153" s="76">
        <v>139.91507047647204</v>
      </c>
      <c r="K153" s="77">
        <v>5.9205912025365251E-3</v>
      </c>
      <c r="L153" s="78">
        <v>15.445053439545175</v>
      </c>
      <c r="M153" s="85"/>
    </row>
    <row r="154" spans="1:13" ht="18.75" x14ac:dyDescent="0.4">
      <c r="A154" s="11"/>
      <c r="B154" s="81">
        <v>152</v>
      </c>
      <c r="C154" s="45" t="s">
        <v>163</v>
      </c>
      <c r="D154" s="152">
        <v>549.41800000000001</v>
      </c>
      <c r="E154" s="52">
        <v>88.771000000000001</v>
      </c>
      <c r="F154" s="38">
        <v>618.91608746099519</v>
      </c>
      <c r="G154" s="78">
        <v>5.4502244175124214E-3</v>
      </c>
      <c r="H154" s="121">
        <v>2714.1129999999998</v>
      </c>
      <c r="I154" s="93">
        <v>4182.3549999999996</v>
      </c>
      <c r="J154" s="76">
        <v>64.894371711631365</v>
      </c>
      <c r="K154" s="77">
        <v>2.4112775027647893E-3</v>
      </c>
      <c r="L154" s="78">
        <v>20.243003883773447</v>
      </c>
      <c r="M154" s="85"/>
    </row>
    <row r="155" spans="1:13" ht="18.75" x14ac:dyDescent="0.4">
      <c r="A155" s="11"/>
      <c r="B155" s="81">
        <v>153</v>
      </c>
      <c r="C155" s="45" t="s">
        <v>164</v>
      </c>
      <c r="D155" s="152">
        <v>18145.856</v>
      </c>
      <c r="E155" s="52">
        <v>14202.879000000001</v>
      </c>
      <c r="F155" s="38">
        <v>127.76181505172295</v>
      </c>
      <c r="G155" s="78">
        <v>0.18000682075917476</v>
      </c>
      <c r="H155" s="121">
        <v>107698.875</v>
      </c>
      <c r="I155" s="93">
        <v>94305.596999999994</v>
      </c>
      <c r="J155" s="76">
        <v>114.20199693979988</v>
      </c>
      <c r="K155" s="77">
        <v>9.5682042111208052E-2</v>
      </c>
      <c r="L155" s="78">
        <v>16.848695958987498</v>
      </c>
      <c r="M155" s="85"/>
    </row>
    <row r="156" spans="1:13" ht="18.75" x14ac:dyDescent="0.4">
      <c r="A156" s="11"/>
      <c r="B156" s="81">
        <v>154</v>
      </c>
      <c r="C156" s="45" t="s">
        <v>165</v>
      </c>
      <c r="D156" s="159">
        <v>19.884</v>
      </c>
      <c r="E156" s="51">
        <v>13.805</v>
      </c>
      <c r="F156" s="38">
        <v>144.03477001086566</v>
      </c>
      <c r="G156" s="78">
        <v>1.9724920246118072E-4</v>
      </c>
      <c r="H156" s="121">
        <v>271.56700000000001</v>
      </c>
      <c r="I156" s="93">
        <v>289.77800000000002</v>
      </c>
      <c r="J156" s="76">
        <v>93.715533960480087</v>
      </c>
      <c r="K156" s="77">
        <v>2.4126607757058219E-4</v>
      </c>
      <c r="L156" s="78">
        <v>7.3219500160181461</v>
      </c>
      <c r="M156" s="85"/>
    </row>
    <row r="157" spans="1:13" ht="18.75" x14ac:dyDescent="0.4">
      <c r="A157" s="11"/>
      <c r="B157" s="81">
        <v>155</v>
      </c>
      <c r="C157" s="45" t="s">
        <v>166</v>
      </c>
      <c r="D157" s="159">
        <v>67.298000000000002</v>
      </c>
      <c r="E157" s="51"/>
      <c r="F157" s="38" t="s">
        <v>308</v>
      </c>
      <c r="G157" s="78">
        <v>6.6759589756751857E-4</v>
      </c>
      <c r="H157" s="121">
        <v>137.44399999999999</v>
      </c>
      <c r="I157" s="93">
        <v>63.323999999999998</v>
      </c>
      <c r="J157" s="76">
        <v>217.04882824837344</v>
      </c>
      <c r="K157" s="77">
        <v>1.2210826339581428E-4</v>
      </c>
      <c r="L157" s="78">
        <v>48.963941678065254</v>
      </c>
      <c r="M157" s="85"/>
    </row>
    <row r="158" spans="1:13" ht="18.75" x14ac:dyDescent="0.4">
      <c r="A158" s="11"/>
      <c r="B158" s="81">
        <v>156</v>
      </c>
      <c r="C158" s="45" t="s">
        <v>167</v>
      </c>
      <c r="D158" s="159" t="s">
        <v>306</v>
      </c>
      <c r="E158" s="51">
        <v>10.981999999999999</v>
      </c>
      <c r="F158" s="38" t="s">
        <v>309</v>
      </c>
      <c r="G158" s="78"/>
      <c r="H158" s="121">
        <v>30.692</v>
      </c>
      <c r="I158" s="93">
        <v>16.219000000000001</v>
      </c>
      <c r="J158" s="76">
        <v>189.23484801775695</v>
      </c>
      <c r="K158" s="77">
        <v>2.7267445797156167E-5</v>
      </c>
      <c r="L158" s="78"/>
      <c r="M158" s="85"/>
    </row>
    <row r="159" spans="1:13" ht="18.75" x14ac:dyDescent="0.4">
      <c r="A159" s="11"/>
      <c r="B159" s="81">
        <v>157</v>
      </c>
      <c r="C159" s="45" t="s">
        <v>168</v>
      </c>
      <c r="D159" s="152">
        <v>282.96100000000001</v>
      </c>
      <c r="E159" s="52">
        <v>710.447</v>
      </c>
      <c r="F159" s="38">
        <v>39.828586791132906</v>
      </c>
      <c r="G159" s="78">
        <v>2.8069720165770549E-3</v>
      </c>
      <c r="H159" s="121">
        <v>2248.7530000000002</v>
      </c>
      <c r="I159" s="93">
        <v>2744.9050000000002</v>
      </c>
      <c r="J159" s="76">
        <v>81.924620342051909</v>
      </c>
      <c r="K159" s="77">
        <v>1.9978414746087683E-3</v>
      </c>
      <c r="L159" s="78">
        <v>12.583018232771673</v>
      </c>
      <c r="M159" s="85"/>
    </row>
    <row r="160" spans="1:13" ht="18.75" x14ac:dyDescent="0.4">
      <c r="A160" s="11"/>
      <c r="B160" s="81">
        <v>223</v>
      </c>
      <c r="C160" s="45" t="s">
        <v>169</v>
      </c>
      <c r="D160" s="152">
        <v>35395.921999999999</v>
      </c>
      <c r="E160" s="52">
        <v>29438.851999999999</v>
      </c>
      <c r="F160" s="38">
        <v>120.23540184243598</v>
      </c>
      <c r="G160" s="78">
        <v>0.35112740821153493</v>
      </c>
      <c r="H160" s="121">
        <v>182835.44500000001</v>
      </c>
      <c r="I160" s="93">
        <v>152427.72200000001</v>
      </c>
      <c r="J160" s="76">
        <v>119.94894537622231</v>
      </c>
      <c r="K160" s="77">
        <v>0.16243501845224906</v>
      </c>
      <c r="L160" s="78">
        <v>19.35944203816716</v>
      </c>
      <c r="M160" s="85"/>
    </row>
    <row r="161" spans="1:13" ht="18.75" x14ac:dyDescent="0.4">
      <c r="A161" s="11"/>
      <c r="B161" s="81">
        <v>224</v>
      </c>
      <c r="C161" s="45" t="s">
        <v>170</v>
      </c>
      <c r="D161" s="152">
        <v>69902.573999999993</v>
      </c>
      <c r="E161" s="52">
        <v>82201.03</v>
      </c>
      <c r="F161" s="38">
        <v>85.038562168868197</v>
      </c>
      <c r="G161" s="78">
        <v>0.69343326149083007</v>
      </c>
      <c r="H161" s="121">
        <v>860886.853</v>
      </c>
      <c r="I161" s="93">
        <v>1036799.1310000001</v>
      </c>
      <c r="J161" s="76">
        <v>83.033137978199164</v>
      </c>
      <c r="K161" s="77">
        <v>0.76483075725471938</v>
      </c>
      <c r="L161" s="78">
        <v>8.1198329090989141</v>
      </c>
      <c r="M161" s="85"/>
    </row>
    <row r="162" spans="1:13" ht="18.75" x14ac:dyDescent="0.4">
      <c r="A162" s="11"/>
      <c r="B162" s="81">
        <v>227</v>
      </c>
      <c r="C162" s="45" t="s">
        <v>171</v>
      </c>
      <c r="D162" s="152">
        <v>46747.684999999998</v>
      </c>
      <c r="E162" s="52">
        <v>47959.735000000001</v>
      </c>
      <c r="F162" s="38">
        <v>97.472775860834076</v>
      </c>
      <c r="G162" s="78">
        <v>0.46373685290467215</v>
      </c>
      <c r="H162" s="165">
        <v>189226.46</v>
      </c>
      <c r="I162" s="166">
        <v>180106.34599999999</v>
      </c>
      <c r="J162" s="76">
        <v>105.06373828715618</v>
      </c>
      <c r="K162" s="77">
        <v>0.1681129363168819</v>
      </c>
      <c r="L162" s="78">
        <v>24.70462376139151</v>
      </c>
      <c r="M162" s="85"/>
    </row>
    <row r="163" spans="1:13" ht="18.75" x14ac:dyDescent="0.4">
      <c r="A163" s="11"/>
      <c r="B163" s="81">
        <v>229</v>
      </c>
      <c r="C163" s="45" t="s">
        <v>172</v>
      </c>
      <c r="D163" s="152">
        <v>441.78300000000002</v>
      </c>
      <c r="E163" s="52">
        <v>581.61</v>
      </c>
      <c r="F163" s="38">
        <v>75.958632073038629</v>
      </c>
      <c r="G163" s="78">
        <v>4.3824856372413901E-3</v>
      </c>
      <c r="H163" s="137">
        <v>3255.9949999999999</v>
      </c>
      <c r="I163" s="107">
        <v>3141.3310000000001</v>
      </c>
      <c r="J163" s="76">
        <v>103.65017249057804</v>
      </c>
      <c r="K163" s="77">
        <v>2.892697353652792E-3</v>
      </c>
      <c r="L163" s="78">
        <v>13.568294791607482</v>
      </c>
      <c r="M163" s="85"/>
    </row>
    <row r="164" spans="1:13" ht="18.75" x14ac:dyDescent="0.4">
      <c r="A164" s="11"/>
      <c r="B164" s="81">
        <v>231</v>
      </c>
      <c r="C164" s="45" t="s">
        <v>173</v>
      </c>
      <c r="D164" s="152">
        <v>13423.184999999999</v>
      </c>
      <c r="E164" s="52">
        <v>11883.901</v>
      </c>
      <c r="F164" s="38">
        <v>112.95268279330162</v>
      </c>
      <c r="G164" s="78">
        <v>0.13315794285550614</v>
      </c>
      <c r="H164" s="121">
        <v>181979.06299999999</v>
      </c>
      <c r="I164" s="93">
        <v>195285.842</v>
      </c>
      <c r="J164" s="76">
        <v>93.185999116105904</v>
      </c>
      <c r="K164" s="77">
        <v>0.16167418990517943</v>
      </c>
      <c r="L164" s="78">
        <v>7.3762249231935</v>
      </c>
      <c r="M164" s="85"/>
    </row>
    <row r="165" spans="1:13" ht="18.75" x14ac:dyDescent="0.4">
      <c r="A165" s="11"/>
      <c r="B165" s="81">
        <v>232</v>
      </c>
      <c r="C165" s="45" t="s">
        <v>174</v>
      </c>
      <c r="D165" s="152">
        <v>1209.2059999999999</v>
      </c>
      <c r="E165" s="52">
        <v>1506.1110000000001</v>
      </c>
      <c r="F165" s="38">
        <v>80.286645539405782</v>
      </c>
      <c r="G165" s="78">
        <v>1.1995318804630581E-2</v>
      </c>
      <c r="H165" s="121">
        <v>19428.21</v>
      </c>
      <c r="I165" s="93">
        <v>17880.377</v>
      </c>
      <c r="J165" s="76">
        <v>108.65660159178969</v>
      </c>
      <c r="K165" s="77">
        <v>1.7260447775015227E-2</v>
      </c>
      <c r="L165" s="78">
        <v>6.2239701959161442</v>
      </c>
      <c r="M165" s="85"/>
    </row>
    <row r="166" spans="1:13" ht="18.75" x14ac:dyDescent="0.4">
      <c r="A166" s="11"/>
      <c r="B166" s="81">
        <v>235</v>
      </c>
      <c r="C166" s="45" t="s">
        <v>175</v>
      </c>
      <c r="D166" s="152">
        <v>1839.7909999999999</v>
      </c>
      <c r="E166" s="52">
        <v>3682.0279999999998</v>
      </c>
      <c r="F166" s="38">
        <v>49.966784608916612</v>
      </c>
      <c r="G166" s="78">
        <v>1.8250719545627545E-2</v>
      </c>
      <c r="H166" s="121">
        <v>18188.523000000001</v>
      </c>
      <c r="I166" s="93">
        <v>29382.629000000001</v>
      </c>
      <c r="J166" s="76">
        <v>61.90229948450154</v>
      </c>
      <c r="K166" s="77">
        <v>1.6159082661046147E-2</v>
      </c>
      <c r="L166" s="78">
        <v>10.115120397626569</v>
      </c>
      <c r="M166" s="85"/>
    </row>
    <row r="167" spans="1:13" ht="18.75" x14ac:dyDescent="0.4">
      <c r="A167" s="11"/>
      <c r="B167" s="81">
        <v>236</v>
      </c>
      <c r="C167" s="45" t="s">
        <v>176</v>
      </c>
      <c r="D167" s="152">
        <v>1499.664</v>
      </c>
      <c r="E167" s="52">
        <v>903.75</v>
      </c>
      <c r="F167" s="38">
        <v>165.93792531120332</v>
      </c>
      <c r="G167" s="78">
        <v>1.4876661031972648E-2</v>
      </c>
      <c r="H167" s="121">
        <v>13041.17</v>
      </c>
      <c r="I167" s="93">
        <v>10558.647999999999</v>
      </c>
      <c r="J167" s="76">
        <v>123.5117412759664</v>
      </c>
      <c r="K167" s="77">
        <v>1.1586061387543955E-2</v>
      </c>
      <c r="L167" s="78">
        <v>11.499459020931404</v>
      </c>
      <c r="M167" s="85"/>
    </row>
    <row r="168" spans="1:13" ht="18.75" x14ac:dyDescent="0.4">
      <c r="A168" s="11"/>
      <c r="B168" s="81">
        <v>237</v>
      </c>
      <c r="C168" s="45" t="s">
        <v>177</v>
      </c>
      <c r="D168" s="152">
        <v>584.49800000000005</v>
      </c>
      <c r="E168" s="52">
        <v>1041.3979999999999</v>
      </c>
      <c r="F168" s="38">
        <v>56.126284091192815</v>
      </c>
      <c r="G168" s="78">
        <v>5.798217880715913E-3</v>
      </c>
      <c r="H168" s="121">
        <v>22456.358</v>
      </c>
      <c r="I168" s="93">
        <v>19726.356</v>
      </c>
      <c r="J168" s="76">
        <v>113.83936293150138</v>
      </c>
      <c r="K168" s="77">
        <v>1.9950720857765353E-2</v>
      </c>
      <c r="L168" s="78">
        <v>2.6028174292554476</v>
      </c>
      <c r="M168" s="85"/>
    </row>
    <row r="169" spans="1:13" ht="18.75" x14ac:dyDescent="0.4">
      <c r="A169" s="11"/>
      <c r="B169" s="81">
        <v>238</v>
      </c>
      <c r="C169" s="45" t="s">
        <v>178</v>
      </c>
      <c r="D169" s="152">
        <v>4020.22</v>
      </c>
      <c r="E169" s="52">
        <v>2625.89</v>
      </c>
      <c r="F169" s="38">
        <v>153.09933013187907</v>
      </c>
      <c r="G169" s="78">
        <v>3.9880566722917316E-2</v>
      </c>
      <c r="H169" s="121">
        <v>11762.883</v>
      </c>
      <c r="I169" s="93">
        <v>12854.683000000001</v>
      </c>
      <c r="J169" s="76">
        <v>91.506597245533001</v>
      </c>
      <c r="K169" s="77">
        <v>1.0450403187175477E-2</v>
      </c>
      <c r="L169" s="78">
        <v>34.177165580920935</v>
      </c>
      <c r="M169" s="85"/>
    </row>
    <row r="170" spans="1:13" ht="18.75" x14ac:dyDescent="0.4">
      <c r="A170" s="11"/>
      <c r="B170" s="81">
        <v>239</v>
      </c>
      <c r="C170" s="45" t="s">
        <v>179</v>
      </c>
      <c r="D170" s="152">
        <v>41.762</v>
      </c>
      <c r="E170" s="52">
        <v>122.89700000000001</v>
      </c>
      <c r="F170" s="38">
        <v>33.981301415006058</v>
      </c>
      <c r="G170" s="78">
        <v>4.1427887714664202E-4</v>
      </c>
      <c r="H170" s="121">
        <v>561.601</v>
      </c>
      <c r="I170" s="93">
        <v>380.69799999999998</v>
      </c>
      <c r="J170" s="76">
        <v>147.51876815743714</v>
      </c>
      <c r="K170" s="77">
        <v>4.9893864287529975E-4</v>
      </c>
      <c r="L170" s="78">
        <v>7.4362403200848997</v>
      </c>
      <c r="M170" s="85"/>
    </row>
    <row r="171" spans="1:13" ht="18.75" x14ac:dyDescent="0.4">
      <c r="A171" s="11"/>
      <c r="B171" s="81">
        <v>240</v>
      </c>
      <c r="C171" s="45" t="s">
        <v>180</v>
      </c>
      <c r="D171" s="152">
        <v>25.44</v>
      </c>
      <c r="E171" s="52">
        <v>27.132999999999999</v>
      </c>
      <c r="F171" s="38">
        <v>93.760365606457086</v>
      </c>
      <c r="G171" s="78">
        <v>2.5236470079523422E-4</v>
      </c>
      <c r="H171" s="121">
        <v>6659.6710000000003</v>
      </c>
      <c r="I171" s="93">
        <v>4787.5330000000004</v>
      </c>
      <c r="J171" s="76">
        <v>139.10444063779821</v>
      </c>
      <c r="K171" s="77">
        <v>5.9165977459726578E-3</v>
      </c>
      <c r="L171" s="78">
        <v>0.3820008525946702</v>
      </c>
      <c r="M171" s="85"/>
    </row>
    <row r="172" spans="1:13" ht="18.75" x14ac:dyDescent="0.4">
      <c r="A172" s="11"/>
      <c r="B172" s="81">
        <v>245</v>
      </c>
      <c r="C172" s="45" t="s">
        <v>181</v>
      </c>
      <c r="D172" s="152">
        <v>11100.212</v>
      </c>
      <c r="E172" s="52">
        <v>8531.0169999999998</v>
      </c>
      <c r="F172" s="38">
        <v>130.11592873393641</v>
      </c>
      <c r="G172" s="78">
        <v>0.11011405975407502</v>
      </c>
      <c r="H172" s="121">
        <v>259265.26300000001</v>
      </c>
      <c r="I172" s="93">
        <v>202254.552</v>
      </c>
      <c r="J172" s="76">
        <v>128.187603411764</v>
      </c>
      <c r="K172" s="77">
        <v>0.230336944674115</v>
      </c>
      <c r="L172" s="78">
        <v>4.2814111969947932</v>
      </c>
      <c r="M172" s="85"/>
    </row>
    <row r="173" spans="1:13" ht="18.75" x14ac:dyDescent="0.4">
      <c r="A173" s="11"/>
      <c r="B173" s="81">
        <v>246</v>
      </c>
      <c r="C173" s="45" t="s">
        <v>182</v>
      </c>
      <c r="D173" s="152">
        <v>54205.567000000003</v>
      </c>
      <c r="E173" s="52">
        <v>59688.322</v>
      </c>
      <c r="F173" s="38">
        <v>90.814358962880547</v>
      </c>
      <c r="G173" s="78">
        <v>0.53771901326222571</v>
      </c>
      <c r="H173" s="121">
        <v>83513.991999999998</v>
      </c>
      <c r="I173" s="93">
        <v>85549.573999999993</v>
      </c>
      <c r="J173" s="76">
        <v>97.620581956375389</v>
      </c>
      <c r="K173" s="77">
        <v>7.4195661741305013E-2</v>
      </c>
      <c r="L173" s="78">
        <v>64.905970486957443</v>
      </c>
      <c r="M173" s="85"/>
    </row>
    <row r="174" spans="1:13" ht="18.75" x14ac:dyDescent="0.4">
      <c r="A174" s="11"/>
      <c r="B174" s="14"/>
      <c r="C174" s="15" t="s">
        <v>284</v>
      </c>
      <c r="D174" s="162">
        <v>166005.73000000001</v>
      </c>
      <c r="E174" s="55">
        <v>164635.114</v>
      </c>
      <c r="F174" s="33">
        <v>100.83251741788209</v>
      </c>
      <c r="G174" s="32">
        <v>1.6467761942509607</v>
      </c>
      <c r="H174" s="126">
        <v>969934.48400000005</v>
      </c>
      <c r="I174" s="94">
        <v>893172.04599999997</v>
      </c>
      <c r="J174" s="33">
        <v>108.59436189743896</v>
      </c>
      <c r="K174" s="31">
        <v>0.86171106377110118</v>
      </c>
      <c r="L174" s="32">
        <v>17.115148779471586</v>
      </c>
      <c r="M174" s="85"/>
    </row>
    <row r="175" spans="1:13" ht="18.75" x14ac:dyDescent="0.4">
      <c r="A175" s="11"/>
      <c r="B175" s="14"/>
      <c r="C175" s="15" t="s">
        <v>278</v>
      </c>
      <c r="D175" s="162">
        <v>96442.427999999927</v>
      </c>
      <c r="E175" s="55">
        <v>102569.76299999998</v>
      </c>
      <c r="F175" s="33">
        <v>94.026178065752134</v>
      </c>
      <c r="G175" s="32">
        <v>0.95670850967711873</v>
      </c>
      <c r="H175" s="126">
        <v>1005178.9450000002</v>
      </c>
      <c r="I175" s="94">
        <v>1166144.7990000001</v>
      </c>
      <c r="J175" s="33">
        <v>86.196752398327163</v>
      </c>
      <c r="K175" s="31">
        <v>0.89302301574449783</v>
      </c>
      <c r="L175" s="32">
        <v>9.5945531370038708</v>
      </c>
      <c r="M175" s="85"/>
    </row>
    <row r="176" spans="1:13" ht="19.5" thickBot="1" x14ac:dyDescent="0.45">
      <c r="A176" s="20" t="s">
        <v>285</v>
      </c>
      <c r="B176" s="21" t="s">
        <v>185</v>
      </c>
      <c r="C176" s="22"/>
      <c r="D176" s="161">
        <v>262448.15799999994</v>
      </c>
      <c r="E176" s="47">
        <v>267204.87699999998</v>
      </c>
      <c r="F176" s="36">
        <v>98.219823285635599</v>
      </c>
      <c r="G176" s="35">
        <v>2.6034847039280793</v>
      </c>
      <c r="H176" s="128">
        <v>1975113.4290000002</v>
      </c>
      <c r="I176" s="96">
        <v>2059316.845</v>
      </c>
      <c r="J176" s="36">
        <v>95.911099537477938</v>
      </c>
      <c r="K176" s="34">
        <v>1.7547340795155988</v>
      </c>
      <c r="L176" s="35">
        <v>13.287751181605678</v>
      </c>
      <c r="M176" s="85"/>
    </row>
    <row r="177" spans="1:13" ht="18.75" x14ac:dyDescent="0.4">
      <c r="A177" s="27" t="s">
        <v>186</v>
      </c>
      <c r="B177" s="69">
        <v>133</v>
      </c>
      <c r="C177" s="82" t="s">
        <v>187</v>
      </c>
      <c r="D177" s="157">
        <v>174.60400000000001</v>
      </c>
      <c r="E177" s="54">
        <v>230.86500000000001</v>
      </c>
      <c r="F177" s="87">
        <v>75.630346739436476</v>
      </c>
      <c r="G177" s="74">
        <v>1.7320709991215048E-3</v>
      </c>
      <c r="H177" s="131">
        <v>4377.8069999999998</v>
      </c>
      <c r="I177" s="98">
        <v>4335.6329999999998</v>
      </c>
      <c r="J177" s="72">
        <v>100.97272993355296</v>
      </c>
      <c r="K177" s="73">
        <v>3.889339732924242E-3</v>
      </c>
      <c r="L177" s="74">
        <v>3.9883896206479639</v>
      </c>
      <c r="M177" s="85"/>
    </row>
    <row r="178" spans="1:13" ht="18.75" x14ac:dyDescent="0.4">
      <c r="A178" s="11"/>
      <c r="B178" s="81">
        <v>134</v>
      </c>
      <c r="C178" s="45" t="s">
        <v>188</v>
      </c>
      <c r="D178" s="152">
        <v>2.5659999999999998</v>
      </c>
      <c r="E178" s="52">
        <v>3.48</v>
      </c>
      <c r="F178" s="87">
        <v>73.735632183908038</v>
      </c>
      <c r="G178" s="74">
        <v>2.5454709993733135E-5</v>
      </c>
      <c r="H178" s="121">
        <v>2613.4839999999999</v>
      </c>
      <c r="I178" s="93">
        <v>4067.9059999999999</v>
      </c>
      <c r="J178" s="76">
        <v>64.246420640004956</v>
      </c>
      <c r="K178" s="77">
        <v>2.3218764926278795E-3</v>
      </c>
      <c r="L178" s="78">
        <v>9.8183114953066489E-2</v>
      </c>
      <c r="M178" s="85"/>
    </row>
    <row r="179" spans="1:13" ht="18.75" x14ac:dyDescent="0.4">
      <c r="A179" s="11"/>
      <c r="B179" s="81">
        <v>135</v>
      </c>
      <c r="C179" s="45" t="s">
        <v>189</v>
      </c>
      <c r="D179" s="152">
        <v>16850.788</v>
      </c>
      <c r="E179" s="52">
        <v>13566.678</v>
      </c>
      <c r="F179" s="38">
        <v>124.20717879498578</v>
      </c>
      <c r="G179" s="78">
        <v>0.16715975124936808</v>
      </c>
      <c r="H179" s="121">
        <v>64275.894999999997</v>
      </c>
      <c r="I179" s="93">
        <v>107645.44500000001</v>
      </c>
      <c r="J179" s="76">
        <v>59.71074298592012</v>
      </c>
      <c r="K179" s="77">
        <v>5.7104114524182223E-2</v>
      </c>
      <c r="L179" s="78">
        <v>26.216341289374501</v>
      </c>
      <c r="M179" s="85"/>
    </row>
    <row r="180" spans="1:13" ht="18.75" x14ac:dyDescent="0.4">
      <c r="A180" s="11"/>
      <c r="B180" s="81">
        <v>137</v>
      </c>
      <c r="C180" s="45" t="s">
        <v>190</v>
      </c>
      <c r="D180" s="152">
        <v>344971.429</v>
      </c>
      <c r="E180" s="52">
        <v>307661.51500000001</v>
      </c>
      <c r="F180" s="38">
        <v>112.12693566824568</v>
      </c>
      <c r="G180" s="78">
        <v>3.4221152304437652</v>
      </c>
      <c r="H180" s="121">
        <v>4516192.2580000004</v>
      </c>
      <c r="I180" s="93">
        <v>4872780.9349999996</v>
      </c>
      <c r="J180" s="76">
        <v>92.682029384109811</v>
      </c>
      <c r="K180" s="77">
        <v>4.0122842305666397</v>
      </c>
      <c r="L180" s="78">
        <v>7.63854613117757</v>
      </c>
      <c r="M180" s="85"/>
    </row>
    <row r="181" spans="1:13" ht="18.75" x14ac:dyDescent="0.4">
      <c r="A181" s="11"/>
      <c r="B181" s="81">
        <v>138</v>
      </c>
      <c r="C181" s="45" t="s">
        <v>191</v>
      </c>
      <c r="D181" s="152">
        <v>26952.074000000001</v>
      </c>
      <c r="E181" s="52">
        <v>18047.768</v>
      </c>
      <c r="F181" s="38">
        <v>149.33743607519779</v>
      </c>
      <c r="G181" s="78">
        <v>0.26736446897881333</v>
      </c>
      <c r="H181" s="121">
        <v>1117699.169</v>
      </c>
      <c r="I181" s="93">
        <v>1282010.2990000001</v>
      </c>
      <c r="J181" s="76">
        <v>87.183322152078901</v>
      </c>
      <c r="K181" s="77">
        <v>0.99298845002717284</v>
      </c>
      <c r="L181" s="78">
        <v>2.4113889271398392</v>
      </c>
      <c r="M181" s="85"/>
    </row>
    <row r="182" spans="1:13" ht="18.75" x14ac:dyDescent="0.4">
      <c r="A182" s="11"/>
      <c r="B182" s="81">
        <v>140</v>
      </c>
      <c r="C182" s="45" t="s">
        <v>192</v>
      </c>
      <c r="D182" s="152">
        <v>87560.865999999995</v>
      </c>
      <c r="E182" s="52">
        <v>122371.683</v>
      </c>
      <c r="F182" s="38">
        <v>71.553208923342169</v>
      </c>
      <c r="G182" s="78">
        <v>0.86860344927128919</v>
      </c>
      <c r="H182" s="121">
        <v>1076469.9140000001</v>
      </c>
      <c r="I182" s="93">
        <v>1289194.4569999999</v>
      </c>
      <c r="J182" s="76">
        <v>83.499421530634166</v>
      </c>
      <c r="K182" s="77">
        <v>0.95635947583293246</v>
      </c>
      <c r="L182" s="78">
        <v>8.1340746138121958</v>
      </c>
      <c r="M182" s="85"/>
    </row>
    <row r="183" spans="1:13" ht="18.75" x14ac:dyDescent="0.4">
      <c r="A183" s="11"/>
      <c r="B183" s="81">
        <v>141</v>
      </c>
      <c r="C183" s="45" t="s">
        <v>193</v>
      </c>
      <c r="D183" s="152">
        <v>43707.512999999999</v>
      </c>
      <c r="E183" s="52">
        <v>19122.895</v>
      </c>
      <c r="F183" s="38">
        <v>228.56117235387211</v>
      </c>
      <c r="G183" s="78">
        <v>0.43357835852000043</v>
      </c>
      <c r="H183" s="121">
        <v>385408.26</v>
      </c>
      <c r="I183" s="93">
        <v>349869.283</v>
      </c>
      <c r="J183" s="76">
        <v>110.15778712988646</v>
      </c>
      <c r="K183" s="77">
        <v>0.34240514920260234</v>
      </c>
      <c r="L183" s="78">
        <v>11.340575056694426</v>
      </c>
      <c r="M183" s="85"/>
    </row>
    <row r="184" spans="1:13" ht="18.75" x14ac:dyDescent="0.4">
      <c r="A184" s="11"/>
      <c r="B184" s="81">
        <v>143</v>
      </c>
      <c r="C184" s="45" t="s">
        <v>194</v>
      </c>
      <c r="D184" s="152">
        <v>8834.4040000000005</v>
      </c>
      <c r="E184" s="52">
        <v>8343.9310000000005</v>
      </c>
      <c r="F184" s="38">
        <v>105.87820057476507</v>
      </c>
      <c r="G184" s="78">
        <v>8.7637253229725653E-2</v>
      </c>
      <c r="H184" s="121">
        <v>218163.67800000001</v>
      </c>
      <c r="I184" s="93">
        <v>211486.84299999999</v>
      </c>
      <c r="J184" s="76">
        <v>103.15709237760953</v>
      </c>
      <c r="K184" s="77">
        <v>0.19382139530735146</v>
      </c>
      <c r="L184" s="78">
        <v>4.0494385137749642</v>
      </c>
      <c r="M184" s="85"/>
    </row>
    <row r="185" spans="1:13" ht="18.75" x14ac:dyDescent="0.4">
      <c r="A185" s="11"/>
      <c r="B185" s="81">
        <v>144</v>
      </c>
      <c r="C185" s="45" t="s">
        <v>195</v>
      </c>
      <c r="D185" s="152">
        <v>1054.04</v>
      </c>
      <c r="E185" s="52">
        <v>860.68600000000004</v>
      </c>
      <c r="F185" s="38">
        <v>122.4651034175065</v>
      </c>
      <c r="G185" s="78">
        <v>1.045607268970946E-2</v>
      </c>
      <c r="H185" s="121">
        <v>10235.304</v>
      </c>
      <c r="I185" s="93">
        <v>12678.441000000001</v>
      </c>
      <c r="J185" s="76">
        <v>80.729988805405966</v>
      </c>
      <c r="K185" s="77">
        <v>9.0932685076702633E-3</v>
      </c>
      <c r="L185" s="78">
        <v>10.298082011047253</v>
      </c>
      <c r="M185" s="85"/>
    </row>
    <row r="186" spans="1:13" ht="18.75" x14ac:dyDescent="0.4">
      <c r="A186" s="11"/>
      <c r="B186" s="81">
        <v>145</v>
      </c>
      <c r="C186" s="45" t="s">
        <v>196</v>
      </c>
      <c r="D186" s="152" t="s">
        <v>306</v>
      </c>
      <c r="E186" s="52">
        <v>1.2589999999999999</v>
      </c>
      <c r="F186" s="38" t="s">
        <v>309</v>
      </c>
      <c r="G186" s="78"/>
      <c r="H186" s="121">
        <v>69.453000000000003</v>
      </c>
      <c r="I186" s="93">
        <v>61.780999999999999</v>
      </c>
      <c r="J186" s="76">
        <v>112.41805733154206</v>
      </c>
      <c r="K186" s="77">
        <v>6.1703568126869783E-5</v>
      </c>
      <c r="L186" s="78"/>
      <c r="M186" s="85"/>
    </row>
    <row r="187" spans="1:13" ht="18.75" x14ac:dyDescent="0.4">
      <c r="A187" s="11"/>
      <c r="B187" s="81">
        <v>146</v>
      </c>
      <c r="C187" s="45" t="s">
        <v>197</v>
      </c>
      <c r="D187" s="152">
        <v>46.295000000000002</v>
      </c>
      <c r="E187" s="52">
        <v>4.1189999999999998</v>
      </c>
      <c r="F187" s="38">
        <v>1123.9378489924738</v>
      </c>
      <c r="G187" s="78">
        <v>4.5924621946994381E-4</v>
      </c>
      <c r="H187" s="121">
        <v>1020.927</v>
      </c>
      <c r="I187" s="93">
        <v>832.18100000000004</v>
      </c>
      <c r="J187" s="76">
        <v>122.6808831251855</v>
      </c>
      <c r="K187" s="77">
        <v>9.070139331211148E-4</v>
      </c>
      <c r="L187" s="78">
        <v>4.5346043350797851</v>
      </c>
      <c r="M187" s="85"/>
    </row>
    <row r="188" spans="1:13" ht="18.75" x14ac:dyDescent="0.4">
      <c r="A188" s="11"/>
      <c r="B188" s="81">
        <v>147</v>
      </c>
      <c r="C188" s="45" t="s">
        <v>198</v>
      </c>
      <c r="D188" s="152">
        <v>223081.696</v>
      </c>
      <c r="E188" s="52">
        <v>270455.38299999997</v>
      </c>
      <c r="F188" s="38">
        <v>82.483733000795922</v>
      </c>
      <c r="G188" s="78">
        <v>2.2129695543998977</v>
      </c>
      <c r="H188" s="121">
        <v>5577720.4289999995</v>
      </c>
      <c r="I188" s="93">
        <v>5194323.108</v>
      </c>
      <c r="J188" s="76">
        <v>107.38108340641175</v>
      </c>
      <c r="K188" s="77">
        <v>4.9553691342841173</v>
      </c>
      <c r="L188" s="78">
        <v>3.9995137590643846</v>
      </c>
      <c r="M188" s="85"/>
    </row>
    <row r="189" spans="1:13" ht="18.75" x14ac:dyDescent="0.4">
      <c r="A189" s="11"/>
      <c r="B189" s="81">
        <v>149</v>
      </c>
      <c r="C189" s="45" t="s">
        <v>199</v>
      </c>
      <c r="D189" s="159">
        <v>21.15</v>
      </c>
      <c r="E189" s="51"/>
      <c r="F189" s="38" t="s">
        <v>308</v>
      </c>
      <c r="G189" s="78">
        <v>2.0980791752433977E-4</v>
      </c>
      <c r="H189" s="121">
        <v>583.98500000000001</v>
      </c>
      <c r="I189" s="93">
        <v>818.66300000000001</v>
      </c>
      <c r="J189" s="76">
        <v>71.33399213107225</v>
      </c>
      <c r="K189" s="77">
        <v>5.1882507929923894E-4</v>
      </c>
      <c r="L189" s="78">
        <v>3.621668364769643</v>
      </c>
      <c r="M189" s="85"/>
    </row>
    <row r="190" spans="1:13" ht="18.75" x14ac:dyDescent="0.4">
      <c r="A190" s="11"/>
      <c r="B190" s="81">
        <v>158</v>
      </c>
      <c r="C190" s="45" t="s">
        <v>200</v>
      </c>
      <c r="D190" s="159" t="s">
        <v>306</v>
      </c>
      <c r="E190" s="51"/>
      <c r="F190" s="38"/>
      <c r="G190" s="78"/>
      <c r="H190" s="137">
        <v>56.722000000000001</v>
      </c>
      <c r="I190" s="107">
        <v>32.017000000000003</v>
      </c>
      <c r="J190" s="76">
        <v>177.16213261704718</v>
      </c>
      <c r="K190" s="77">
        <v>5.0393068568561585E-5</v>
      </c>
      <c r="L190" s="78"/>
      <c r="M190" s="85"/>
    </row>
    <row r="191" spans="1:13" ht="19.5" thickBot="1" x14ac:dyDescent="0.45">
      <c r="A191" s="20" t="s">
        <v>201</v>
      </c>
      <c r="B191" s="21" t="s">
        <v>202</v>
      </c>
      <c r="C191" s="22"/>
      <c r="D191" s="161">
        <v>753257.42500000005</v>
      </c>
      <c r="E191" s="47">
        <v>760670.26199999999</v>
      </c>
      <c r="F191" s="36">
        <v>99.025486157364739</v>
      </c>
      <c r="G191" s="35">
        <v>7.4723107186286786</v>
      </c>
      <c r="H191" s="128">
        <v>12974887.284999996</v>
      </c>
      <c r="I191" s="96">
        <v>13330136.992000002</v>
      </c>
      <c r="J191" s="36">
        <v>97.334988325977392</v>
      </c>
      <c r="K191" s="34">
        <v>11.527174370127334</v>
      </c>
      <c r="L191" s="35">
        <v>5.8055026487268648</v>
      </c>
      <c r="M191" s="85"/>
    </row>
    <row r="192" spans="1:13" ht="18.75" x14ac:dyDescent="0.4">
      <c r="A192" s="27" t="s">
        <v>203</v>
      </c>
      <c r="B192" s="69">
        <v>501</v>
      </c>
      <c r="C192" s="82" t="s">
        <v>204</v>
      </c>
      <c r="D192" s="157">
        <v>3781.79</v>
      </c>
      <c r="E192" s="54">
        <v>3818.3589999999999</v>
      </c>
      <c r="F192" s="87">
        <v>99.0422849187308</v>
      </c>
      <c r="G192" s="74">
        <v>3.7515342052689027E-2</v>
      </c>
      <c r="H192" s="131">
        <v>49509.889000000003</v>
      </c>
      <c r="I192" s="98">
        <v>41992.705000000002</v>
      </c>
      <c r="J192" s="72">
        <v>117.90116640497439</v>
      </c>
      <c r="K192" s="73">
        <v>4.3985671012990953E-2</v>
      </c>
      <c r="L192" s="74">
        <v>7.6384538046530466</v>
      </c>
      <c r="M192" s="85"/>
    </row>
    <row r="193" spans="1:13" ht="18.75" x14ac:dyDescent="0.4">
      <c r="A193" s="11"/>
      <c r="B193" s="81">
        <v>502</v>
      </c>
      <c r="C193" s="45" t="s">
        <v>205</v>
      </c>
      <c r="D193" s="159">
        <v>0.32600000000000001</v>
      </c>
      <c r="E193" s="51">
        <v>13.477</v>
      </c>
      <c r="F193" s="87">
        <v>2.418935964977369</v>
      </c>
      <c r="G193" s="74">
        <v>3.2339187287439611E-6</v>
      </c>
      <c r="H193" s="121">
        <v>37.359000000000002</v>
      </c>
      <c r="I193" s="93">
        <v>58.298999999999999</v>
      </c>
      <c r="J193" s="76">
        <v>64.081716667524319</v>
      </c>
      <c r="K193" s="77">
        <v>3.3190554787435073E-5</v>
      </c>
      <c r="L193" s="78">
        <v>0.87261436333948983</v>
      </c>
      <c r="M193" s="85"/>
    </row>
    <row r="194" spans="1:13" ht="18.75" x14ac:dyDescent="0.4">
      <c r="A194" s="11"/>
      <c r="B194" s="81">
        <v>503</v>
      </c>
      <c r="C194" s="45" t="s">
        <v>206</v>
      </c>
      <c r="D194" s="152" t="s">
        <v>306</v>
      </c>
      <c r="E194" s="52"/>
      <c r="F194" s="87"/>
      <c r="G194" s="74"/>
      <c r="H194" s="121">
        <v>13948.718000000001</v>
      </c>
      <c r="I194" s="93">
        <v>66935.948000000004</v>
      </c>
      <c r="J194" s="76">
        <v>20.838904081854494</v>
      </c>
      <c r="K194" s="77">
        <v>1.239234693095323E-2</v>
      </c>
      <c r="L194" s="78"/>
      <c r="M194" s="85"/>
    </row>
    <row r="195" spans="1:13" ht="18.75" x14ac:dyDescent="0.4">
      <c r="A195" s="11"/>
      <c r="B195" s="81">
        <v>504</v>
      </c>
      <c r="C195" s="45" t="s">
        <v>207</v>
      </c>
      <c r="D195" s="152">
        <v>889.22400000000005</v>
      </c>
      <c r="E195" s="52">
        <v>476.084</v>
      </c>
      <c r="F195" s="87">
        <v>186.77880374051639</v>
      </c>
      <c r="G195" s="78">
        <v>8.8210986124190802E-3</v>
      </c>
      <c r="H195" s="121">
        <v>20119.798999999999</v>
      </c>
      <c r="I195" s="93">
        <v>18702.085999999999</v>
      </c>
      <c r="J195" s="76">
        <v>107.58050732950323</v>
      </c>
      <c r="K195" s="77">
        <v>1.7874870607395309E-2</v>
      </c>
      <c r="L195" s="78">
        <v>4.4196465382183989</v>
      </c>
      <c r="M195" s="85"/>
    </row>
    <row r="196" spans="1:13" ht="18.75" x14ac:dyDescent="0.4">
      <c r="A196" s="11"/>
      <c r="B196" s="81">
        <v>505</v>
      </c>
      <c r="C196" s="45" t="s">
        <v>208</v>
      </c>
      <c r="D196" s="159" t="s">
        <v>306</v>
      </c>
      <c r="E196" s="51">
        <v>17.620999999999999</v>
      </c>
      <c r="F196" s="38" t="s">
        <v>309</v>
      </c>
      <c r="G196" s="74"/>
      <c r="H196" s="121">
        <v>6.5469999999999997</v>
      </c>
      <c r="I196" s="93">
        <v>136.46600000000001</v>
      </c>
      <c r="J196" s="76" t="s">
        <v>318</v>
      </c>
      <c r="K196" s="77">
        <v>5.8164983589854495E-6</v>
      </c>
      <c r="L196" s="78"/>
      <c r="M196" s="85"/>
    </row>
    <row r="197" spans="1:13" ht="18.75" x14ac:dyDescent="0.4">
      <c r="A197" s="11"/>
      <c r="B197" s="81">
        <v>506</v>
      </c>
      <c r="C197" s="45" t="s">
        <v>209</v>
      </c>
      <c r="D197" s="152">
        <v>1545.615</v>
      </c>
      <c r="E197" s="52">
        <v>1639.1959999999999</v>
      </c>
      <c r="F197" s="38">
        <v>94.291042681900166</v>
      </c>
      <c r="G197" s="78">
        <v>1.5332494772784038E-2</v>
      </c>
      <c r="H197" s="121">
        <v>10932.696</v>
      </c>
      <c r="I197" s="93">
        <v>32187.170999999998</v>
      </c>
      <c r="J197" s="76">
        <v>33.966004654463113</v>
      </c>
      <c r="K197" s="77">
        <v>9.7128468524953094E-3</v>
      </c>
      <c r="L197" s="78">
        <v>14.137546676501387</v>
      </c>
      <c r="M197" s="85"/>
    </row>
    <row r="198" spans="1:13" ht="18.75" x14ac:dyDescent="0.4">
      <c r="A198" s="11"/>
      <c r="B198" s="81">
        <v>507</v>
      </c>
      <c r="C198" s="45" t="s">
        <v>210</v>
      </c>
      <c r="D198" s="152">
        <v>191.18199999999999</v>
      </c>
      <c r="E198" s="52">
        <v>637.24300000000005</v>
      </c>
      <c r="F198" s="38">
        <v>30.001428026671139</v>
      </c>
      <c r="G198" s="78">
        <v>1.8965246944746253E-3</v>
      </c>
      <c r="H198" s="121">
        <v>1733.92</v>
      </c>
      <c r="I198" s="93">
        <v>1966.4939999999999</v>
      </c>
      <c r="J198" s="76">
        <v>88.173165033811458</v>
      </c>
      <c r="K198" s="77">
        <v>1.5404525484362381E-3</v>
      </c>
      <c r="L198" s="78">
        <v>11.025998892682477</v>
      </c>
      <c r="M198" s="85"/>
    </row>
    <row r="199" spans="1:13" ht="18.75" x14ac:dyDescent="0.4">
      <c r="A199" s="11"/>
      <c r="B199" s="81">
        <v>508</v>
      </c>
      <c r="C199" s="45" t="s">
        <v>211</v>
      </c>
      <c r="D199" s="159" t="s">
        <v>306</v>
      </c>
      <c r="E199" s="51"/>
      <c r="F199" s="38"/>
      <c r="G199" s="78"/>
      <c r="H199" s="121">
        <v>575.21199999999999</v>
      </c>
      <c r="I199" s="93">
        <v>828.66300000000001</v>
      </c>
      <c r="J199" s="76" t="s">
        <v>318</v>
      </c>
      <c r="K199" s="77">
        <v>5.1103095372975998E-4</v>
      </c>
      <c r="L199" s="78"/>
      <c r="M199" s="85"/>
    </row>
    <row r="200" spans="1:13" ht="18.75" x14ac:dyDescent="0.4">
      <c r="A200" s="11"/>
      <c r="B200" s="81">
        <v>509</v>
      </c>
      <c r="C200" s="45" t="s">
        <v>212</v>
      </c>
      <c r="D200" s="152">
        <v>537.51800000000003</v>
      </c>
      <c r="E200" s="52">
        <v>1052.325</v>
      </c>
      <c r="F200" s="38">
        <v>51.079086784025854</v>
      </c>
      <c r="G200" s="78">
        <v>5.3321764639171669E-3</v>
      </c>
      <c r="H200" s="121">
        <v>19671.662</v>
      </c>
      <c r="I200" s="93">
        <v>29096.434000000001</v>
      </c>
      <c r="J200" s="76">
        <v>67.608498003569778</v>
      </c>
      <c r="K200" s="77">
        <v>1.747673587009568E-2</v>
      </c>
      <c r="L200" s="78">
        <v>2.7324483310052807</v>
      </c>
      <c r="M200" s="85"/>
    </row>
    <row r="201" spans="1:13" ht="18.75" x14ac:dyDescent="0.4">
      <c r="A201" s="11"/>
      <c r="B201" s="81">
        <v>510</v>
      </c>
      <c r="C201" s="45" t="s">
        <v>213</v>
      </c>
      <c r="D201" s="152">
        <v>1896.4749999999999</v>
      </c>
      <c r="E201" s="52">
        <v>2406.3519999999999</v>
      </c>
      <c r="F201" s="38">
        <v>78.81120467828481</v>
      </c>
      <c r="G201" s="78">
        <v>1.8813024604584977E-2</v>
      </c>
      <c r="H201" s="121">
        <v>5267.009</v>
      </c>
      <c r="I201" s="93">
        <v>5594.6490000000003</v>
      </c>
      <c r="J201" s="76">
        <v>94.143689800736368</v>
      </c>
      <c r="K201" s="77">
        <v>4.6793262876526033E-3</v>
      </c>
      <c r="L201" s="78">
        <v>36.006678553235808</v>
      </c>
      <c r="M201" s="85"/>
    </row>
    <row r="202" spans="1:13" ht="18.75" x14ac:dyDescent="0.4">
      <c r="A202" s="11"/>
      <c r="B202" s="81">
        <v>511</v>
      </c>
      <c r="C202" s="45" t="s">
        <v>214</v>
      </c>
      <c r="D202" s="159" t="s">
        <v>306</v>
      </c>
      <c r="E202" s="51"/>
      <c r="F202" s="38"/>
      <c r="G202" s="78"/>
      <c r="H202" s="121">
        <v>0.95499999999999996</v>
      </c>
      <c r="I202" s="93">
        <v>2.149</v>
      </c>
      <c r="J202" s="76">
        <v>44.439274080967891</v>
      </c>
      <c r="K202" s="77">
        <v>8.4844294071041756E-7</v>
      </c>
      <c r="L202" s="78"/>
      <c r="M202" s="85"/>
    </row>
    <row r="203" spans="1:13" ht="18.75" x14ac:dyDescent="0.4">
      <c r="A203" s="11"/>
      <c r="B203" s="81">
        <v>512</v>
      </c>
      <c r="C203" s="45" t="s">
        <v>296</v>
      </c>
      <c r="D203" s="159" t="s">
        <v>306</v>
      </c>
      <c r="E203" s="51"/>
      <c r="F203" s="38"/>
      <c r="G203" s="78"/>
      <c r="H203" s="121">
        <v>182.48500000000001</v>
      </c>
      <c r="I203" s="93">
        <v>181.733</v>
      </c>
      <c r="J203" s="76" t="s">
        <v>319</v>
      </c>
      <c r="K203" s="77">
        <v>1.6212367542988541E-4</v>
      </c>
      <c r="L203" s="78"/>
      <c r="M203" s="85"/>
    </row>
    <row r="204" spans="1:13" ht="18.75" x14ac:dyDescent="0.4">
      <c r="A204" s="11"/>
      <c r="B204" s="81">
        <v>513</v>
      </c>
      <c r="C204" s="45" t="s">
        <v>216</v>
      </c>
      <c r="D204" s="159">
        <v>945.68899999999996</v>
      </c>
      <c r="E204" s="51">
        <v>659.87699999999995</v>
      </c>
      <c r="F204" s="38">
        <v>143.31292043820287</v>
      </c>
      <c r="G204" s="78">
        <v>9.381231192230513E-3</v>
      </c>
      <c r="H204" s="121">
        <v>1553.1590000000001</v>
      </c>
      <c r="I204" s="93">
        <v>1863.114</v>
      </c>
      <c r="J204" s="76">
        <v>83.363605232959443</v>
      </c>
      <c r="K204" s="77">
        <v>1.3798605124092688E-3</v>
      </c>
      <c r="L204" s="78">
        <v>60.88809967298905</v>
      </c>
      <c r="M204" s="85"/>
    </row>
    <row r="205" spans="1:13" ht="18.75" x14ac:dyDescent="0.4">
      <c r="A205" s="11"/>
      <c r="B205" s="81">
        <v>514</v>
      </c>
      <c r="C205" s="45" t="s">
        <v>217</v>
      </c>
      <c r="D205" s="152" t="s">
        <v>306</v>
      </c>
      <c r="E205" s="52">
        <v>1.4570000000000001</v>
      </c>
      <c r="F205" s="38" t="s">
        <v>309</v>
      </c>
      <c r="G205" s="74"/>
      <c r="H205" s="121">
        <v>6520.5140000000001</v>
      </c>
      <c r="I205" s="93">
        <v>4889.9780000000001</v>
      </c>
      <c r="J205" s="76">
        <v>133.3444444944333</v>
      </c>
      <c r="K205" s="77">
        <v>5.7929676158151294E-3</v>
      </c>
      <c r="L205" s="78"/>
      <c r="M205" s="85"/>
    </row>
    <row r="206" spans="1:13" ht="18.75" x14ac:dyDescent="0.4">
      <c r="A206" s="11"/>
      <c r="B206" s="81">
        <v>515</v>
      </c>
      <c r="C206" s="45" t="s">
        <v>218</v>
      </c>
      <c r="D206" s="152" t="s">
        <v>306</v>
      </c>
      <c r="E206" s="52"/>
      <c r="F206" s="38" t="s">
        <v>309</v>
      </c>
      <c r="G206" s="78"/>
      <c r="H206" s="121">
        <v>8060.4949999999999</v>
      </c>
      <c r="I206" s="93">
        <v>4.9089999999999998</v>
      </c>
      <c r="J206" s="76">
        <v>164198.30922794869</v>
      </c>
      <c r="K206" s="77">
        <v>7.1611205040645219E-3</v>
      </c>
      <c r="L206" s="78"/>
      <c r="M206" s="85"/>
    </row>
    <row r="207" spans="1:13" ht="18.75" x14ac:dyDescent="0.4">
      <c r="A207" s="11"/>
      <c r="B207" s="81">
        <v>516</v>
      </c>
      <c r="C207" s="45" t="s">
        <v>219</v>
      </c>
      <c r="D207" s="159">
        <v>526.53200000000004</v>
      </c>
      <c r="E207" s="51">
        <v>87.802999999999997</v>
      </c>
      <c r="F207" s="38">
        <v>599.67427081079234</v>
      </c>
      <c r="G207" s="78">
        <v>5.2231953867577152E-3</v>
      </c>
      <c r="H207" s="121">
        <v>8279.5419999999995</v>
      </c>
      <c r="I207" s="93">
        <v>2034.0419999999999</v>
      </c>
      <c r="J207" s="76">
        <v>407.0487236743391</v>
      </c>
      <c r="K207" s="77">
        <v>7.3557266620056664E-3</v>
      </c>
      <c r="L207" s="78">
        <v>6.3594338913915776</v>
      </c>
      <c r="M207" s="85"/>
    </row>
    <row r="208" spans="1:13" ht="18.75" x14ac:dyDescent="0.4">
      <c r="A208" s="11"/>
      <c r="B208" s="81">
        <v>517</v>
      </c>
      <c r="C208" s="45" t="s">
        <v>220</v>
      </c>
      <c r="D208" s="152">
        <v>2195.1120000000001</v>
      </c>
      <c r="E208" s="52">
        <v>2418.5970000000002</v>
      </c>
      <c r="F208" s="38">
        <v>90.759725576439564</v>
      </c>
      <c r="G208" s="78">
        <v>2.1775502480032558E-2</v>
      </c>
      <c r="H208" s="121">
        <v>32559.591</v>
      </c>
      <c r="I208" s="93">
        <v>19816.256000000001</v>
      </c>
      <c r="J208" s="76">
        <v>164.30748068656357</v>
      </c>
      <c r="K208" s="77">
        <v>2.8926654593055965E-2</v>
      </c>
      <c r="L208" s="78">
        <v>6.741829158726226</v>
      </c>
      <c r="M208" s="85"/>
    </row>
    <row r="209" spans="1:13" ht="18.75" x14ac:dyDescent="0.4">
      <c r="A209" s="11"/>
      <c r="B209" s="81">
        <v>518</v>
      </c>
      <c r="C209" s="45" t="s">
        <v>221</v>
      </c>
      <c r="D209" s="152">
        <v>2402.848</v>
      </c>
      <c r="E209" s="52">
        <v>1524.848</v>
      </c>
      <c r="F209" s="38">
        <v>157.57950956423196</v>
      </c>
      <c r="G209" s="78">
        <v>2.3836242789953891E-2</v>
      </c>
      <c r="H209" s="121">
        <v>4178.973</v>
      </c>
      <c r="I209" s="93">
        <v>2274.8690000000001</v>
      </c>
      <c r="J209" s="76">
        <v>183.70169886705563</v>
      </c>
      <c r="K209" s="77">
        <v>3.7126912474025509E-3</v>
      </c>
      <c r="L209" s="78">
        <v>57.498528944790984</v>
      </c>
      <c r="M209" s="85"/>
    </row>
    <row r="210" spans="1:13" ht="18.75" x14ac:dyDescent="0.4">
      <c r="A210" s="11"/>
      <c r="B210" s="81">
        <v>519</v>
      </c>
      <c r="C210" s="45" t="s">
        <v>222</v>
      </c>
      <c r="D210" s="159" t="s">
        <v>306</v>
      </c>
      <c r="E210" s="51"/>
      <c r="F210" s="38"/>
      <c r="G210" s="78"/>
      <c r="H210" s="121">
        <v>3.496</v>
      </c>
      <c r="I210" s="93">
        <v>294.60700000000003</v>
      </c>
      <c r="J210" s="76">
        <v>1.1866656257319073</v>
      </c>
      <c r="K210" s="77">
        <v>3.1059230583493403E-6</v>
      </c>
      <c r="L210" s="78"/>
      <c r="M210" s="85"/>
    </row>
    <row r="211" spans="1:13" ht="18.75" x14ac:dyDescent="0.4">
      <c r="A211" s="11"/>
      <c r="B211" s="81">
        <v>520</v>
      </c>
      <c r="C211" s="45" t="s">
        <v>223</v>
      </c>
      <c r="D211" s="152">
        <v>543.67200000000003</v>
      </c>
      <c r="E211" s="52">
        <v>298.42899999999997</v>
      </c>
      <c r="F211" s="38">
        <v>182.17800548874274</v>
      </c>
      <c r="G211" s="78">
        <v>5.393224119919284E-3</v>
      </c>
      <c r="H211" s="121">
        <v>564.89599999999996</v>
      </c>
      <c r="I211" s="93">
        <v>779.48699999999997</v>
      </c>
      <c r="J211" s="76">
        <v>72.470227213539161</v>
      </c>
      <c r="K211" s="77">
        <v>5.018659931262325E-4</v>
      </c>
      <c r="L211" s="78">
        <v>96.242848241092176</v>
      </c>
      <c r="M211" s="85"/>
    </row>
    <row r="212" spans="1:13" ht="18.75" x14ac:dyDescent="0.4">
      <c r="A212" s="11"/>
      <c r="B212" s="81">
        <v>521</v>
      </c>
      <c r="C212" s="45" t="s">
        <v>224</v>
      </c>
      <c r="D212" s="152">
        <v>2522.7109999999998</v>
      </c>
      <c r="E212" s="52">
        <v>3056.1179999999999</v>
      </c>
      <c r="F212" s="38">
        <v>82.546256394550213</v>
      </c>
      <c r="G212" s="78">
        <v>2.5025283282541118E-2</v>
      </c>
      <c r="H212" s="121">
        <v>6103.94</v>
      </c>
      <c r="I212" s="93">
        <v>7242.6130000000003</v>
      </c>
      <c r="J212" s="76">
        <v>84.278146574999923</v>
      </c>
      <c r="K212" s="77">
        <v>5.4228741398114622E-3</v>
      </c>
      <c r="L212" s="78">
        <v>41.329223419627318</v>
      </c>
      <c r="M212" s="85"/>
    </row>
    <row r="213" spans="1:13" ht="18.75" x14ac:dyDescent="0.4">
      <c r="A213" s="11"/>
      <c r="B213" s="81">
        <v>522</v>
      </c>
      <c r="C213" s="45" t="s">
        <v>293</v>
      </c>
      <c r="D213" s="152" t="s">
        <v>306</v>
      </c>
      <c r="E213" s="52"/>
      <c r="F213" s="38"/>
      <c r="G213" s="78"/>
      <c r="H213" s="121">
        <v>0</v>
      </c>
      <c r="I213" s="93">
        <v>1.252</v>
      </c>
      <c r="J213" s="76">
        <v>0</v>
      </c>
      <c r="K213" s="77">
        <v>0</v>
      </c>
      <c r="L213" s="78"/>
      <c r="M213" s="85"/>
    </row>
    <row r="214" spans="1:13" ht="18.75" x14ac:dyDescent="0.4">
      <c r="A214" s="11"/>
      <c r="B214" s="81">
        <v>523</v>
      </c>
      <c r="C214" s="45" t="s">
        <v>226</v>
      </c>
      <c r="D214" s="159" t="s">
        <v>306</v>
      </c>
      <c r="E214" s="51"/>
      <c r="F214" s="38"/>
      <c r="G214" s="78"/>
      <c r="H214" s="121">
        <v>18.593</v>
      </c>
      <c r="I214" s="93">
        <v>24.556999999999999</v>
      </c>
      <c r="J214" s="76">
        <v>75.713645803640517</v>
      </c>
      <c r="K214" s="77">
        <v>1.6518428896993503E-5</v>
      </c>
      <c r="L214" s="78"/>
      <c r="M214" s="85"/>
    </row>
    <row r="215" spans="1:13" ht="18.75" x14ac:dyDescent="0.4">
      <c r="A215" s="11"/>
      <c r="B215" s="81">
        <v>524</v>
      </c>
      <c r="C215" s="45" t="s">
        <v>227</v>
      </c>
      <c r="D215" s="152">
        <v>31939.577000000001</v>
      </c>
      <c r="E215" s="52">
        <v>23267.167000000001</v>
      </c>
      <c r="F215" s="38">
        <v>137.2731669480861</v>
      </c>
      <c r="G215" s="78">
        <v>0.31684047928975417</v>
      </c>
      <c r="H215" s="121">
        <v>121815.144</v>
      </c>
      <c r="I215" s="93">
        <v>70841.766000000003</v>
      </c>
      <c r="J215" s="76">
        <v>171.95384993649085</v>
      </c>
      <c r="K215" s="77">
        <v>0.10822324502452668</v>
      </c>
      <c r="L215" s="78">
        <v>26.219709595384955</v>
      </c>
      <c r="M215" s="85"/>
    </row>
    <row r="216" spans="1:13" ht="18.75" x14ac:dyDescent="0.4">
      <c r="A216" s="11"/>
      <c r="B216" s="81">
        <v>525</v>
      </c>
      <c r="C216" s="45" t="s">
        <v>228</v>
      </c>
      <c r="D216" s="152">
        <v>2338.4009999999998</v>
      </c>
      <c r="E216" s="52">
        <v>1.869</v>
      </c>
      <c r="F216" s="38">
        <v>125115.088282504</v>
      </c>
      <c r="G216" s="78">
        <v>2.3196928801268731E-2</v>
      </c>
      <c r="H216" s="121">
        <v>2553.826</v>
      </c>
      <c r="I216" s="93">
        <v>110.584</v>
      </c>
      <c r="J216" s="76">
        <v>2309.3991897562037</v>
      </c>
      <c r="K216" s="77">
        <v>2.2688750172803382E-3</v>
      </c>
      <c r="L216" s="78">
        <v>91.564617166557156</v>
      </c>
      <c r="M216" s="85"/>
    </row>
    <row r="217" spans="1:13" ht="18.75" x14ac:dyDescent="0.4">
      <c r="A217" s="11"/>
      <c r="B217" s="81">
        <v>526</v>
      </c>
      <c r="C217" s="45" t="s">
        <v>229</v>
      </c>
      <c r="D217" s="152" t="s">
        <v>306</v>
      </c>
      <c r="E217" s="52">
        <v>6.8250000000000002</v>
      </c>
      <c r="F217" s="38" t="s">
        <v>309</v>
      </c>
      <c r="G217" s="78"/>
      <c r="H217" s="121">
        <v>886.28399999999999</v>
      </c>
      <c r="I217" s="93">
        <v>498.59699999999998</v>
      </c>
      <c r="J217" s="76">
        <v>177.75558216355094</v>
      </c>
      <c r="K217" s="77">
        <v>7.8739413954407515E-4</v>
      </c>
      <c r="L217" s="78"/>
      <c r="M217" s="85"/>
    </row>
    <row r="218" spans="1:13" ht="18.75" x14ac:dyDescent="0.4">
      <c r="A218" s="11"/>
      <c r="B218" s="81">
        <v>527</v>
      </c>
      <c r="C218" s="45" t="s">
        <v>230</v>
      </c>
      <c r="D218" s="152">
        <v>543.35699999999997</v>
      </c>
      <c r="E218" s="52">
        <v>722.39</v>
      </c>
      <c r="F218" s="38">
        <v>75.216572765403725</v>
      </c>
      <c r="G218" s="78">
        <v>5.3900993211476447E-3</v>
      </c>
      <c r="H218" s="121">
        <v>6556.45</v>
      </c>
      <c r="I218" s="93">
        <v>1194.606</v>
      </c>
      <c r="J218" s="76">
        <v>548.83785951183904</v>
      </c>
      <c r="K218" s="77">
        <v>5.8248939461998089E-3</v>
      </c>
      <c r="L218" s="78">
        <v>8.2873658763507692</v>
      </c>
      <c r="M218" s="85"/>
    </row>
    <row r="219" spans="1:13" ht="18.75" x14ac:dyDescent="0.4">
      <c r="A219" s="11"/>
      <c r="B219" s="81">
        <v>528</v>
      </c>
      <c r="C219" s="45" t="s">
        <v>231</v>
      </c>
      <c r="D219" s="159" t="s">
        <v>306</v>
      </c>
      <c r="E219" s="51"/>
      <c r="F219" s="38"/>
      <c r="G219" s="78"/>
      <c r="H219" s="121">
        <v>38.5</v>
      </c>
      <c r="I219" s="93">
        <v>47.003999999999998</v>
      </c>
      <c r="J219" s="76">
        <v>81.907922729980427</v>
      </c>
      <c r="K219" s="77">
        <v>3.4204244206650344E-5</v>
      </c>
      <c r="L219" s="78"/>
      <c r="M219" s="85"/>
    </row>
    <row r="220" spans="1:13" ht="18.75" x14ac:dyDescent="0.4">
      <c r="A220" s="11"/>
      <c r="B220" s="81">
        <v>529</v>
      </c>
      <c r="C220" s="45" t="s">
        <v>232</v>
      </c>
      <c r="D220" s="152">
        <v>83.575000000000003</v>
      </c>
      <c r="E220" s="52">
        <v>30.265999999999998</v>
      </c>
      <c r="F220" s="38">
        <v>276.1349368928831</v>
      </c>
      <c r="G220" s="78">
        <v>8.2906367409440649E-4</v>
      </c>
      <c r="H220" s="121">
        <v>139.29400000000001</v>
      </c>
      <c r="I220" s="93">
        <v>41.634999999999998</v>
      </c>
      <c r="J220" s="76">
        <v>334.55986549777833</v>
      </c>
      <c r="K220" s="77">
        <v>1.237518439615884E-4</v>
      </c>
      <c r="L220" s="78">
        <v>59.998994931583546</v>
      </c>
      <c r="M220" s="85"/>
    </row>
    <row r="221" spans="1:13" ht="18.75" x14ac:dyDescent="0.4">
      <c r="A221" s="11"/>
      <c r="B221" s="81">
        <v>530</v>
      </c>
      <c r="C221" s="45" t="s">
        <v>233</v>
      </c>
      <c r="D221" s="159" t="s">
        <v>306</v>
      </c>
      <c r="E221" s="51"/>
      <c r="F221" s="38"/>
      <c r="G221" s="78"/>
      <c r="H221" s="121">
        <v>30138.339</v>
      </c>
      <c r="I221" s="93">
        <v>23130.311000000002</v>
      </c>
      <c r="J221" s="76">
        <v>130.29802755354217</v>
      </c>
      <c r="K221" s="77">
        <v>2.6775561224384785E-2</v>
      </c>
      <c r="L221" s="78"/>
      <c r="M221" s="85"/>
    </row>
    <row r="222" spans="1:13" ht="18.75" x14ac:dyDescent="0.4">
      <c r="A222" s="11"/>
      <c r="B222" s="81">
        <v>531</v>
      </c>
      <c r="C222" s="45" t="s">
        <v>234</v>
      </c>
      <c r="D222" s="152">
        <v>476.01100000000002</v>
      </c>
      <c r="E222" s="52">
        <v>502.89100000000002</v>
      </c>
      <c r="F222" s="38">
        <v>94.6549053373395</v>
      </c>
      <c r="G222" s="78">
        <v>4.7220272637673059E-3</v>
      </c>
      <c r="H222" s="121">
        <v>11258.887000000001</v>
      </c>
      <c r="I222" s="93">
        <v>5447.4070000000002</v>
      </c>
      <c r="J222" s="76">
        <v>206.68341836767476</v>
      </c>
      <c r="K222" s="77">
        <v>1.0002642089430674E-2</v>
      </c>
      <c r="L222" s="78">
        <v>4.2278690602365936</v>
      </c>
      <c r="M222" s="85"/>
    </row>
    <row r="223" spans="1:13" ht="18.75" x14ac:dyDescent="0.4">
      <c r="A223" s="11"/>
      <c r="B223" s="81">
        <v>532</v>
      </c>
      <c r="C223" s="45" t="s">
        <v>235</v>
      </c>
      <c r="D223" s="152">
        <v>115.58499999999999</v>
      </c>
      <c r="E223" s="52">
        <v>383.69600000000003</v>
      </c>
      <c r="F223" s="38">
        <v>30.124108669363242</v>
      </c>
      <c r="G223" s="78">
        <v>1.1466027492695421E-3</v>
      </c>
      <c r="H223" s="121">
        <v>244.548</v>
      </c>
      <c r="I223" s="93">
        <v>547.72500000000002</v>
      </c>
      <c r="J223" s="76">
        <v>44.647952896070109</v>
      </c>
      <c r="K223" s="77">
        <v>2.1726180551293324E-4</v>
      </c>
      <c r="L223" s="78">
        <v>47.264749660598326</v>
      </c>
      <c r="M223" s="85"/>
    </row>
    <row r="224" spans="1:13" ht="18.75" x14ac:dyDescent="0.4">
      <c r="A224" s="11"/>
      <c r="B224" s="81">
        <v>533</v>
      </c>
      <c r="C224" s="45" t="s">
        <v>236</v>
      </c>
      <c r="D224" s="152">
        <v>108.96899999999999</v>
      </c>
      <c r="E224" s="52">
        <v>132.15700000000001</v>
      </c>
      <c r="F224" s="38">
        <v>82.454202198899779</v>
      </c>
      <c r="G224" s="78">
        <v>1.0809720550690202E-3</v>
      </c>
      <c r="H224" s="121">
        <v>3247.3980000000001</v>
      </c>
      <c r="I224" s="93">
        <v>5088.1499999999996</v>
      </c>
      <c r="J224" s="76">
        <v>63.822764659060773</v>
      </c>
      <c r="K224" s="77">
        <v>2.8850595903425432E-3</v>
      </c>
      <c r="L224" s="78">
        <v>3.3555788357324845</v>
      </c>
      <c r="M224" s="85"/>
    </row>
    <row r="225" spans="1:13" ht="18.75" x14ac:dyDescent="0.4">
      <c r="A225" s="11"/>
      <c r="B225" s="81">
        <v>534</v>
      </c>
      <c r="C225" s="45" t="s">
        <v>237</v>
      </c>
      <c r="D225" s="152">
        <v>21.114000000000001</v>
      </c>
      <c r="E225" s="52"/>
      <c r="F225" s="38" t="s">
        <v>308</v>
      </c>
      <c r="G225" s="78">
        <v>2.0945079766472387E-4</v>
      </c>
      <c r="H225" s="121">
        <v>291.18900000000002</v>
      </c>
      <c r="I225" s="93">
        <v>213.77600000000001</v>
      </c>
      <c r="J225" s="76">
        <v>136.21220342788715</v>
      </c>
      <c r="K225" s="77">
        <v>2.5869869263091711E-4</v>
      </c>
      <c r="L225" s="78">
        <v>7.2509607162358467</v>
      </c>
      <c r="M225" s="85"/>
    </row>
    <row r="226" spans="1:13" ht="18.75" x14ac:dyDescent="0.4">
      <c r="A226" s="11"/>
      <c r="B226" s="81">
        <v>535</v>
      </c>
      <c r="C226" s="45" t="s">
        <v>238</v>
      </c>
      <c r="D226" s="152">
        <v>31.177</v>
      </c>
      <c r="E226" s="52">
        <v>216.273</v>
      </c>
      <c r="F226" s="38">
        <v>14.415576609193012</v>
      </c>
      <c r="G226" s="78">
        <v>3.0927571842346766E-4</v>
      </c>
      <c r="H226" s="121">
        <v>389.94099999999997</v>
      </c>
      <c r="I226" s="93">
        <v>350.16399999999999</v>
      </c>
      <c r="J226" s="76">
        <v>111.35953438960028</v>
      </c>
      <c r="K226" s="77">
        <v>3.4643213481001144E-4</v>
      </c>
      <c r="L226" s="78">
        <v>7.9953121113194054</v>
      </c>
      <c r="M226" s="85"/>
    </row>
    <row r="227" spans="1:13" ht="18.75" x14ac:dyDescent="0.4">
      <c r="A227" s="11"/>
      <c r="B227" s="81">
        <v>536</v>
      </c>
      <c r="C227" s="45" t="s">
        <v>239</v>
      </c>
      <c r="D227" s="152" t="s">
        <v>306</v>
      </c>
      <c r="E227" s="52"/>
      <c r="F227" s="38"/>
      <c r="G227" s="78"/>
      <c r="H227" s="121">
        <v>2.2949999999999999</v>
      </c>
      <c r="I227" s="93">
        <v>2.5150000000000001</v>
      </c>
      <c r="J227" s="76">
        <v>91.252485089463207</v>
      </c>
      <c r="K227" s="77">
        <v>2.0389283234873387E-6</v>
      </c>
      <c r="L227" s="78"/>
      <c r="M227" s="85"/>
    </row>
    <row r="228" spans="1:13" ht="18.75" x14ac:dyDescent="0.4">
      <c r="A228" s="11"/>
      <c r="B228" s="81">
        <v>537</v>
      </c>
      <c r="C228" s="45" t="s">
        <v>240</v>
      </c>
      <c r="D228" s="152" t="s">
        <v>306</v>
      </c>
      <c r="E228" s="52"/>
      <c r="F228" s="38"/>
      <c r="G228" s="78"/>
      <c r="H228" s="121">
        <v>572.88699999999994</v>
      </c>
      <c r="I228" s="93">
        <v>530.37300000000005</v>
      </c>
      <c r="J228" s="76">
        <v>108.01586807774903</v>
      </c>
      <c r="K228" s="77">
        <v>5.0896537274844919E-4</v>
      </c>
      <c r="L228" s="78"/>
      <c r="M228" s="85"/>
    </row>
    <row r="229" spans="1:13" ht="18.75" x14ac:dyDescent="0.4">
      <c r="A229" s="11"/>
      <c r="B229" s="81">
        <v>538</v>
      </c>
      <c r="C229" s="45" t="s">
        <v>241</v>
      </c>
      <c r="D229" s="152">
        <v>2036.287</v>
      </c>
      <c r="E229" s="52">
        <v>1187.191</v>
      </c>
      <c r="F229" s="38">
        <v>171.52143168201241</v>
      </c>
      <c r="G229" s="78">
        <v>2.0199959099379917E-2</v>
      </c>
      <c r="H229" s="121">
        <v>19632.620999999999</v>
      </c>
      <c r="I229" s="93">
        <v>16313.218000000001</v>
      </c>
      <c r="J229" s="76">
        <v>120.34793503035391</v>
      </c>
      <c r="K229" s="77">
        <v>1.7442050989626284E-2</v>
      </c>
      <c r="L229" s="78">
        <v>10.371956958777945</v>
      </c>
      <c r="M229" s="85"/>
    </row>
    <row r="230" spans="1:13" ht="18.75" x14ac:dyDescent="0.4">
      <c r="A230" s="11"/>
      <c r="B230" s="81">
        <v>539</v>
      </c>
      <c r="C230" s="45" t="s">
        <v>242</v>
      </c>
      <c r="D230" s="159">
        <v>0.59399999999999997</v>
      </c>
      <c r="E230" s="51"/>
      <c r="F230" s="38" t="s">
        <v>308</v>
      </c>
      <c r="G230" s="78">
        <v>5.8924776836623081E-6</v>
      </c>
      <c r="H230" s="121">
        <v>19.706</v>
      </c>
      <c r="I230" s="93">
        <v>2.9670000000000001</v>
      </c>
      <c r="J230" s="76">
        <v>664.17256488035048</v>
      </c>
      <c r="K230" s="77">
        <v>1.7507242502240304E-5</v>
      </c>
      <c r="L230" s="78">
        <v>3.0143103623261949</v>
      </c>
      <c r="M230" s="85"/>
    </row>
    <row r="231" spans="1:13" ht="18.75" x14ac:dyDescent="0.4">
      <c r="A231" s="11"/>
      <c r="B231" s="81">
        <v>540</v>
      </c>
      <c r="C231" s="45" t="s">
        <v>243</v>
      </c>
      <c r="D231" s="152">
        <v>526.91600000000005</v>
      </c>
      <c r="E231" s="52">
        <v>10.955</v>
      </c>
      <c r="F231" s="38">
        <v>4809.8219990871758</v>
      </c>
      <c r="G231" s="78">
        <v>5.2270046652602847E-3</v>
      </c>
      <c r="H231" s="121">
        <v>1035.8710000000001</v>
      </c>
      <c r="I231" s="93">
        <v>1121.6600000000001</v>
      </c>
      <c r="J231" s="76">
        <v>92.351603872831348</v>
      </c>
      <c r="K231" s="77">
        <v>9.2029051040485991E-4</v>
      </c>
      <c r="L231" s="78">
        <v>50.866951579878197</v>
      </c>
      <c r="M231" s="85"/>
    </row>
    <row r="232" spans="1:13" ht="18.75" x14ac:dyDescent="0.4">
      <c r="A232" s="11"/>
      <c r="B232" s="81">
        <v>541</v>
      </c>
      <c r="C232" s="45" t="s">
        <v>244</v>
      </c>
      <c r="D232" s="152">
        <v>384.82499999999999</v>
      </c>
      <c r="E232" s="52">
        <v>162.899</v>
      </c>
      <c r="F232" s="38">
        <v>236.23533600574586</v>
      </c>
      <c r="G232" s="78">
        <v>3.8174624993524372E-3</v>
      </c>
      <c r="H232" s="121">
        <v>12515.742</v>
      </c>
      <c r="I232" s="93">
        <v>12016.171</v>
      </c>
      <c r="J232" s="76">
        <v>104.15748910364209</v>
      </c>
      <c r="K232" s="77">
        <v>1.111925963105014E-2</v>
      </c>
      <c r="L232" s="78">
        <v>3.0747278107842106</v>
      </c>
      <c r="M232" s="85"/>
    </row>
    <row r="233" spans="1:13" ht="18.75" x14ac:dyDescent="0.4">
      <c r="A233" s="11"/>
      <c r="B233" s="81">
        <v>542</v>
      </c>
      <c r="C233" s="45" t="s">
        <v>245</v>
      </c>
      <c r="D233" s="152">
        <v>40.854999999999997</v>
      </c>
      <c r="E233" s="52">
        <v>71.826999999999998</v>
      </c>
      <c r="F233" s="38">
        <v>56.879724894538263</v>
      </c>
      <c r="G233" s="78">
        <v>4.0528144068354148E-4</v>
      </c>
      <c r="H233" s="121">
        <v>3262.8829999999998</v>
      </c>
      <c r="I233" s="93">
        <v>2469.366</v>
      </c>
      <c r="J233" s="76">
        <v>132.13444260591584</v>
      </c>
      <c r="K233" s="77">
        <v>2.8988168038890363E-3</v>
      </c>
      <c r="L233" s="78">
        <v>1.2521135449846041</v>
      </c>
      <c r="M233" s="85"/>
    </row>
    <row r="234" spans="1:13" ht="18.75" x14ac:dyDescent="0.4">
      <c r="A234" s="11"/>
      <c r="B234" s="81">
        <v>543</v>
      </c>
      <c r="C234" s="45" t="s">
        <v>246</v>
      </c>
      <c r="D234" s="152">
        <v>4237.7650000000003</v>
      </c>
      <c r="E234" s="52">
        <v>5216.8680000000004</v>
      </c>
      <c r="F234" s="38">
        <v>81.231976733933081</v>
      </c>
      <c r="G234" s="78">
        <v>4.2038612274587883E-2</v>
      </c>
      <c r="H234" s="121">
        <v>17773.545999999998</v>
      </c>
      <c r="I234" s="93">
        <v>16711.321</v>
      </c>
      <c r="J234" s="76">
        <v>106.35631976670186</v>
      </c>
      <c r="K234" s="77">
        <v>1.5790407994860606E-2</v>
      </c>
      <c r="L234" s="78">
        <v>23.843103677791706</v>
      </c>
      <c r="M234" s="85"/>
    </row>
    <row r="235" spans="1:13" ht="18.75" x14ac:dyDescent="0.4">
      <c r="A235" s="11"/>
      <c r="B235" s="81">
        <v>544</v>
      </c>
      <c r="C235" s="45" t="s">
        <v>247</v>
      </c>
      <c r="D235" s="167">
        <v>12.382999999999999</v>
      </c>
      <c r="E235" s="57">
        <v>1.002</v>
      </c>
      <c r="F235" s="38">
        <v>1235.8283433133731</v>
      </c>
      <c r="G235" s="78">
        <v>1.2283931171176829E-4</v>
      </c>
      <c r="H235" s="121">
        <v>8264.009</v>
      </c>
      <c r="I235" s="93">
        <v>8549.2739999999994</v>
      </c>
      <c r="J235" s="76">
        <v>96.663283923289868</v>
      </c>
      <c r="K235" s="77">
        <v>7.3419268042066582E-3</v>
      </c>
      <c r="L235" s="78">
        <v>0.14984252800305514</v>
      </c>
      <c r="M235" s="85"/>
    </row>
    <row r="236" spans="1:13" ht="18.75" x14ac:dyDescent="0.4">
      <c r="A236" s="11"/>
      <c r="B236" s="81">
        <v>545</v>
      </c>
      <c r="C236" s="45" t="s">
        <v>248</v>
      </c>
      <c r="D236" s="152">
        <v>2655.366</v>
      </c>
      <c r="E236" s="52">
        <v>10131.153</v>
      </c>
      <c r="F236" s="38">
        <v>26.209909178155733</v>
      </c>
      <c r="G236" s="78">
        <v>2.6341220365245204E-2</v>
      </c>
      <c r="H236" s="121">
        <v>15108.745999999999</v>
      </c>
      <c r="I236" s="93">
        <v>26304.308000000001</v>
      </c>
      <c r="J236" s="76">
        <v>57.43829489831095</v>
      </c>
      <c r="K236" s="77">
        <v>1.3422941242603938E-2</v>
      </c>
      <c r="L236" s="78">
        <v>17.575025749986136</v>
      </c>
      <c r="M236" s="85"/>
    </row>
    <row r="237" spans="1:13" ht="18.75" x14ac:dyDescent="0.4">
      <c r="A237" s="11"/>
      <c r="B237" s="81">
        <v>546</v>
      </c>
      <c r="C237" s="45" t="s">
        <v>249</v>
      </c>
      <c r="D237" s="152">
        <v>14254.808999999999</v>
      </c>
      <c r="E237" s="52">
        <v>20467.518</v>
      </c>
      <c r="F237" s="38">
        <v>69.646006907139395</v>
      </c>
      <c r="G237" s="78">
        <v>0.14140764969253977</v>
      </c>
      <c r="H237" s="121">
        <v>30090.187999999998</v>
      </c>
      <c r="I237" s="93">
        <v>51627.862000000001</v>
      </c>
      <c r="J237" s="76">
        <v>58.282847350912959</v>
      </c>
      <c r="K237" s="77">
        <v>2.6732782820156356E-2</v>
      </c>
      <c r="L237" s="78">
        <v>47.373612288497505</v>
      </c>
      <c r="M237" s="85"/>
    </row>
    <row r="238" spans="1:13" ht="18.75" x14ac:dyDescent="0.4">
      <c r="A238" s="11"/>
      <c r="B238" s="81">
        <v>547</v>
      </c>
      <c r="C238" s="45" t="s">
        <v>250</v>
      </c>
      <c r="D238" s="152">
        <v>57.613999999999997</v>
      </c>
      <c r="E238" s="52">
        <v>1.2809999999999999</v>
      </c>
      <c r="F238" s="38">
        <v>4497.5800156128025</v>
      </c>
      <c r="G238" s="78">
        <v>5.7153065533084211E-4</v>
      </c>
      <c r="H238" s="121">
        <v>1335.952</v>
      </c>
      <c r="I238" s="93">
        <v>1202.316</v>
      </c>
      <c r="J238" s="76">
        <v>111.1148816118225</v>
      </c>
      <c r="K238" s="77">
        <v>1.1868890508146218E-3</v>
      </c>
      <c r="L238" s="78">
        <v>4.3125800926979405</v>
      </c>
      <c r="M238" s="85"/>
    </row>
    <row r="239" spans="1:13" ht="18.75" x14ac:dyDescent="0.4">
      <c r="A239" s="11"/>
      <c r="B239" s="81">
        <v>548</v>
      </c>
      <c r="C239" s="45" t="s">
        <v>251</v>
      </c>
      <c r="D239" s="152">
        <v>36.101999999999997</v>
      </c>
      <c r="E239" s="52">
        <v>0.435</v>
      </c>
      <c r="F239" s="38">
        <v>8299.310344827587</v>
      </c>
      <c r="G239" s="78">
        <v>3.5813169921814251E-4</v>
      </c>
      <c r="H239" s="121">
        <v>200.11099999999999</v>
      </c>
      <c r="I239" s="93">
        <v>290.154</v>
      </c>
      <c r="J239" s="76">
        <v>68.967169158446893</v>
      </c>
      <c r="K239" s="77">
        <v>1.7778300032303914E-4</v>
      </c>
      <c r="L239" s="78">
        <v>18.040987252075098</v>
      </c>
      <c r="M239" s="85"/>
    </row>
    <row r="240" spans="1:13" ht="18.75" x14ac:dyDescent="0.4">
      <c r="A240" s="11"/>
      <c r="B240" s="81">
        <v>549</v>
      </c>
      <c r="C240" s="45" t="s">
        <v>252</v>
      </c>
      <c r="D240" s="152">
        <v>819.10900000000004</v>
      </c>
      <c r="E240" s="52">
        <v>866.38499999999999</v>
      </c>
      <c r="F240" s="38">
        <v>94.543303496713364</v>
      </c>
      <c r="G240" s="78">
        <v>8.1255580858366153E-3</v>
      </c>
      <c r="H240" s="121">
        <v>2733.5070000000001</v>
      </c>
      <c r="I240" s="93">
        <v>2875.7849999999999</v>
      </c>
      <c r="J240" s="76">
        <v>95.052550868719337</v>
      </c>
      <c r="K240" s="77">
        <v>2.4285075576256669E-3</v>
      </c>
      <c r="L240" s="78">
        <v>29.965498533568784</v>
      </c>
      <c r="M240" s="85"/>
    </row>
    <row r="241" spans="1:13" ht="18.75" x14ac:dyDescent="0.4">
      <c r="A241" s="11"/>
      <c r="B241" s="81">
        <v>550</v>
      </c>
      <c r="C241" s="45" t="s">
        <v>253</v>
      </c>
      <c r="D241" s="152">
        <v>0.94399999999999995</v>
      </c>
      <c r="E241" s="52">
        <v>23.079000000000001</v>
      </c>
      <c r="F241" s="38">
        <v>4.0902985397980842</v>
      </c>
      <c r="G241" s="78">
        <v>9.3644763188168681E-6</v>
      </c>
      <c r="H241" s="121">
        <v>922.71699999999998</v>
      </c>
      <c r="I241" s="93">
        <v>1047.8520000000001</v>
      </c>
      <c r="J241" s="76">
        <v>88.057950932001845</v>
      </c>
      <c r="K241" s="77">
        <v>8.1976201562669571E-4</v>
      </c>
      <c r="L241" s="78">
        <v>0.10230655769862265</v>
      </c>
      <c r="M241" s="85"/>
    </row>
    <row r="242" spans="1:13" ht="18.75" x14ac:dyDescent="0.4">
      <c r="A242" s="11"/>
      <c r="B242" s="81">
        <v>551</v>
      </c>
      <c r="C242" s="45" t="s">
        <v>254</v>
      </c>
      <c r="D242" s="152">
        <v>58026.798999999999</v>
      </c>
      <c r="E242" s="52">
        <v>86177.377999999997</v>
      </c>
      <c r="F242" s="38">
        <v>67.334143074067526</v>
      </c>
      <c r="G242" s="78">
        <v>0.57562561980110838</v>
      </c>
      <c r="H242" s="121">
        <v>886125.82400000002</v>
      </c>
      <c r="I242" s="93">
        <v>1022488.747</v>
      </c>
      <c r="J242" s="76">
        <v>86.663626039886381</v>
      </c>
      <c r="K242" s="77">
        <v>0.78725361251727954</v>
      </c>
      <c r="L242" s="78">
        <v>6.5483701556134752</v>
      </c>
      <c r="M242" s="85"/>
    </row>
    <row r="243" spans="1:13" ht="18.75" x14ac:dyDescent="0.4">
      <c r="A243" s="11"/>
      <c r="B243" s="81">
        <v>552</v>
      </c>
      <c r="C243" s="45" t="s">
        <v>255</v>
      </c>
      <c r="D243" s="152" t="s">
        <v>306</v>
      </c>
      <c r="E243" s="52"/>
      <c r="F243" s="38"/>
      <c r="G243" s="78"/>
      <c r="H243" s="121">
        <v>32.234999999999999</v>
      </c>
      <c r="I243" s="93">
        <v>177.16</v>
      </c>
      <c r="J243" s="76">
        <v>18.19541657258975</v>
      </c>
      <c r="K243" s="77">
        <v>2.8638280831204516E-5</v>
      </c>
      <c r="L243" s="78"/>
      <c r="M243" s="85"/>
    </row>
    <row r="244" spans="1:13" ht="18.75" x14ac:dyDescent="0.4">
      <c r="A244" s="11"/>
      <c r="B244" s="81">
        <v>553</v>
      </c>
      <c r="C244" s="45" t="s">
        <v>256</v>
      </c>
      <c r="D244" s="152">
        <v>1273.8430000000001</v>
      </c>
      <c r="E244" s="52">
        <v>1715.59</v>
      </c>
      <c r="F244" s="38">
        <v>74.251015685565903</v>
      </c>
      <c r="G244" s="78">
        <v>1.2636517592574826E-2</v>
      </c>
      <c r="H244" s="121">
        <v>2194.1709999999998</v>
      </c>
      <c r="I244" s="93">
        <v>2595.703</v>
      </c>
      <c r="J244" s="76">
        <v>84.530895869057431</v>
      </c>
      <c r="K244" s="77">
        <v>1.94934962896494E-3</v>
      </c>
      <c r="L244" s="78">
        <v>58.055775962766809</v>
      </c>
      <c r="M244" s="85"/>
    </row>
    <row r="245" spans="1:13" ht="18.75" x14ac:dyDescent="0.4">
      <c r="A245" s="11"/>
      <c r="B245" s="81">
        <v>554</v>
      </c>
      <c r="C245" s="45" t="s">
        <v>257</v>
      </c>
      <c r="D245" s="152">
        <v>432.98700000000002</v>
      </c>
      <c r="E245" s="52">
        <v>349.39100000000002</v>
      </c>
      <c r="F245" s="38">
        <v>123.92620302182942</v>
      </c>
      <c r="G245" s="78">
        <v>4.2952293515419061E-3</v>
      </c>
      <c r="H245" s="121">
        <v>1531.6849999999999</v>
      </c>
      <c r="I245" s="93">
        <v>1591.268</v>
      </c>
      <c r="J245" s="76">
        <v>96.255627587559104</v>
      </c>
      <c r="K245" s="77">
        <v>1.3607825399393047E-3</v>
      </c>
      <c r="L245" s="78">
        <v>28.268671430483423</v>
      </c>
      <c r="M245" s="85"/>
    </row>
    <row r="246" spans="1:13" ht="18.75" x14ac:dyDescent="0.4">
      <c r="A246" s="11"/>
      <c r="B246" s="81">
        <v>555</v>
      </c>
      <c r="C246" s="45" t="s">
        <v>258</v>
      </c>
      <c r="D246" s="159">
        <v>24.701000000000001</v>
      </c>
      <c r="E246" s="51"/>
      <c r="F246" s="38" t="s">
        <v>308</v>
      </c>
      <c r="G246" s="78">
        <v>2.4503382367700792E-4</v>
      </c>
      <c r="H246" s="121">
        <v>1474.482</v>
      </c>
      <c r="I246" s="93">
        <v>3091.4319999999998</v>
      </c>
      <c r="J246" s="76">
        <v>47.695760411356289</v>
      </c>
      <c r="K246" s="77">
        <v>1.3099621404236419E-3</v>
      </c>
      <c r="L246" s="78">
        <v>1.6752323866958023</v>
      </c>
      <c r="M246" s="85"/>
    </row>
    <row r="247" spans="1:13" ht="18.75" x14ac:dyDescent="0.4">
      <c r="A247" s="11"/>
      <c r="B247" s="81">
        <v>556</v>
      </c>
      <c r="C247" s="45" t="s">
        <v>286</v>
      </c>
      <c r="D247" s="159" t="s">
        <v>306</v>
      </c>
      <c r="E247" s="51">
        <v>4.4859999999999998</v>
      </c>
      <c r="F247" s="38" t="s">
        <v>309</v>
      </c>
      <c r="G247" s="78"/>
      <c r="H247" s="121">
        <v>374.33</v>
      </c>
      <c r="I247" s="93">
        <v>220.89400000000001</v>
      </c>
      <c r="J247" s="76">
        <v>169.46137061214881</v>
      </c>
      <c r="K247" s="77">
        <v>3.3256298010066036E-4</v>
      </c>
      <c r="L247" s="78"/>
      <c r="M247" s="85"/>
    </row>
    <row r="248" spans="1:13" ht="18.75" x14ac:dyDescent="0.4">
      <c r="A248" s="11"/>
      <c r="B248" s="81">
        <v>558</v>
      </c>
      <c r="C248" s="45" t="s">
        <v>260</v>
      </c>
      <c r="D248" s="159" t="s">
        <v>306</v>
      </c>
      <c r="E248" s="51"/>
      <c r="F248" s="38"/>
      <c r="G248" s="78"/>
      <c r="H248" s="121">
        <v>45.845999999999997</v>
      </c>
      <c r="I248" s="93">
        <v>18.207999999999998</v>
      </c>
      <c r="J248" s="76">
        <v>251.79042179261862</v>
      </c>
      <c r="K248" s="77">
        <v>4.0730591685664715E-5</v>
      </c>
      <c r="L248" s="78"/>
      <c r="M248" s="85"/>
    </row>
    <row r="249" spans="1:13" ht="18.75" x14ac:dyDescent="0.4">
      <c r="A249" s="11"/>
      <c r="B249" s="81">
        <v>559</v>
      </c>
      <c r="C249" s="45" t="s">
        <v>261</v>
      </c>
      <c r="D249" s="159" t="s">
        <v>306</v>
      </c>
      <c r="E249" s="51"/>
      <c r="F249" s="38"/>
      <c r="G249" s="78"/>
      <c r="H249" s="121">
        <v>3.4550000000000001</v>
      </c>
      <c r="I249" s="93">
        <v>5.7779999999999996</v>
      </c>
      <c r="J249" s="76">
        <v>59.795777085496717</v>
      </c>
      <c r="K249" s="77">
        <v>3.0694977593240765E-6</v>
      </c>
      <c r="L249" s="78"/>
      <c r="M249" s="85"/>
    </row>
    <row r="250" spans="1:13" ht="18.75" x14ac:dyDescent="0.4">
      <c r="A250" s="37"/>
      <c r="B250" s="89">
        <v>560</v>
      </c>
      <c r="C250" s="88" t="s">
        <v>262</v>
      </c>
      <c r="D250" s="159" t="s">
        <v>306</v>
      </c>
      <c r="E250" s="51"/>
      <c r="F250" s="38"/>
      <c r="G250" s="78"/>
      <c r="H250" s="121">
        <v>1381.296</v>
      </c>
      <c r="I250" s="93">
        <v>2344.4859999999999</v>
      </c>
      <c r="J250" s="76">
        <v>58.916794555395093</v>
      </c>
      <c r="K250" s="77">
        <v>1.2271736546927089E-3</v>
      </c>
      <c r="L250" s="78"/>
      <c r="M250" s="85"/>
    </row>
    <row r="251" spans="1:13" ht="19.5" thickBot="1" x14ac:dyDescent="0.45">
      <c r="A251" s="20" t="s">
        <v>263</v>
      </c>
      <c r="B251" s="21" t="s">
        <v>264</v>
      </c>
      <c r="C251" s="22"/>
      <c r="D251" s="161">
        <v>138458.35899999997</v>
      </c>
      <c r="E251" s="47">
        <v>169758.758</v>
      </c>
      <c r="F251" s="36">
        <v>81.56183553133674</v>
      </c>
      <c r="G251" s="66">
        <v>1.3735063813535424</v>
      </c>
      <c r="H251" s="128">
        <v>1374023.3550000004</v>
      </c>
      <c r="I251" s="96">
        <v>1518019.024</v>
      </c>
      <c r="J251" s="91">
        <v>90.51423817992945</v>
      </c>
      <c r="K251" s="34">
        <v>1.2207124774041826</v>
      </c>
      <c r="L251" s="35">
        <v>10.076856299142014</v>
      </c>
      <c r="M251" s="85"/>
    </row>
    <row r="252" spans="1:13" ht="18.75" x14ac:dyDescent="0.4">
      <c r="A252" s="11"/>
      <c r="B252" s="81">
        <v>702</v>
      </c>
      <c r="C252" s="45" t="s">
        <v>266</v>
      </c>
      <c r="D252" s="168" t="s">
        <v>306</v>
      </c>
      <c r="E252" s="58"/>
      <c r="F252" s="38"/>
      <c r="G252" s="71"/>
      <c r="H252" s="144">
        <v>491.11200000000002</v>
      </c>
      <c r="I252" s="105">
        <v>733.21699999999998</v>
      </c>
      <c r="J252" s="90">
        <v>66.980443715844018</v>
      </c>
      <c r="K252" s="77">
        <v>4.3631466963159652E-4</v>
      </c>
      <c r="L252" s="78"/>
      <c r="M252" s="85"/>
    </row>
    <row r="253" spans="1:13" ht="19.5" thickBot="1" x14ac:dyDescent="0.45">
      <c r="A253" s="20" t="s">
        <v>267</v>
      </c>
      <c r="B253" s="21" t="s">
        <v>268</v>
      </c>
      <c r="C253" s="22" t="s">
        <v>266</v>
      </c>
      <c r="D253" s="161"/>
      <c r="E253" s="47"/>
      <c r="F253" s="36"/>
      <c r="G253" s="24"/>
      <c r="H253" s="128">
        <v>491.11200000000002</v>
      </c>
      <c r="I253" s="96">
        <v>733.21699999999998</v>
      </c>
      <c r="J253" s="91">
        <v>66.980443715844018</v>
      </c>
      <c r="K253" s="34">
        <v>4.3631466963159652E-4</v>
      </c>
      <c r="L253" s="35">
        <v>0</v>
      </c>
      <c r="M253" s="85"/>
    </row>
  </sheetData>
  <mergeCells count="7">
    <mergeCell ref="H5:K5"/>
    <mergeCell ref="L5:L6"/>
    <mergeCell ref="A7:C7"/>
    <mergeCell ref="A5:A6"/>
    <mergeCell ref="B5:B6"/>
    <mergeCell ref="C5:C6"/>
    <mergeCell ref="D5:G5"/>
  </mergeCells>
  <phoneticPr fontId="6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0F93-967A-488F-8893-F1E2D8E00374}">
  <sheetPr>
    <tabColor rgb="FFFFFF00"/>
    <pageSetUpPr fitToPage="1"/>
  </sheetPr>
  <dimension ref="A1:L240"/>
  <sheetViews>
    <sheetView view="pageBreakPreview" zoomScaleNormal="100" zoomScaleSheetLayoutView="100" workbookViewId="0"/>
  </sheetViews>
  <sheetFormatPr defaultRowHeight="18.75" x14ac:dyDescent="0.4"/>
  <cols>
    <col min="1" max="1" width="6.625" style="193" customWidth="1"/>
    <col min="2" max="2" width="7.125" style="214" customWidth="1"/>
    <col min="3" max="3" width="19.125" style="193" customWidth="1"/>
    <col min="4" max="4" width="15.5" style="215" customWidth="1"/>
    <col min="5" max="7" width="6.625" style="193" customWidth="1"/>
    <col min="8" max="8" width="7.125" style="214" customWidth="1"/>
    <col min="9" max="9" width="19.125" style="193" customWidth="1"/>
    <col min="10" max="10" width="14.625" style="193" customWidth="1"/>
    <col min="11" max="11" width="6.625" style="193" customWidth="1"/>
    <col min="12" max="16384" width="9" style="193"/>
  </cols>
  <sheetData>
    <row r="1" spans="1:12" ht="15.75" customHeight="1" x14ac:dyDescent="0.4">
      <c r="A1" s="185" t="s">
        <v>320</v>
      </c>
      <c r="B1" s="186"/>
      <c r="C1" s="187"/>
      <c r="D1" s="188"/>
      <c r="E1" s="189"/>
      <c r="F1" s="190"/>
      <c r="G1" s="190"/>
      <c r="H1" s="191"/>
      <c r="I1" s="190"/>
      <c r="J1" s="190"/>
      <c r="K1" s="190"/>
      <c r="L1" s="192"/>
    </row>
    <row r="2" spans="1:12" ht="15.75" customHeight="1" x14ac:dyDescent="0.4">
      <c r="A2" s="194"/>
      <c r="B2" s="195"/>
      <c r="C2" s="196"/>
      <c r="D2" s="197"/>
      <c r="E2" s="198"/>
      <c r="F2" s="199"/>
      <c r="G2" s="199"/>
      <c r="H2" s="200"/>
      <c r="I2" s="199"/>
      <c r="J2" s="199"/>
      <c r="K2" s="199"/>
      <c r="L2" s="201"/>
    </row>
    <row r="3" spans="1:12" ht="15.75" customHeight="1" x14ac:dyDescent="0.4">
      <c r="A3" s="194" t="s">
        <v>297</v>
      </c>
      <c r="B3" s="195"/>
      <c r="C3" s="196"/>
      <c r="D3" s="197"/>
      <c r="E3" s="198"/>
      <c r="F3" s="199"/>
      <c r="G3" s="199"/>
      <c r="H3" s="200"/>
      <c r="I3" s="199"/>
      <c r="J3" s="199"/>
      <c r="K3" s="199"/>
      <c r="L3" s="201"/>
    </row>
    <row r="4" spans="1:12" ht="13.5" customHeight="1" thickBot="1" x14ac:dyDescent="0.45">
      <c r="A4" s="202" t="s">
        <v>1</v>
      </c>
      <c r="B4" s="195"/>
      <c r="C4" s="196"/>
      <c r="D4" s="203"/>
      <c r="E4" s="198" t="s">
        <v>298</v>
      </c>
      <c r="F4" s="199"/>
      <c r="G4" s="202" t="s">
        <v>270</v>
      </c>
      <c r="H4" s="195"/>
      <c r="I4" s="196"/>
      <c r="J4" s="194"/>
      <c r="K4" s="198" t="s">
        <v>298</v>
      </c>
      <c r="L4" s="201"/>
    </row>
    <row r="5" spans="1:12" ht="18.75" customHeight="1" thickBot="1" x14ac:dyDescent="0.45">
      <c r="A5" s="204" t="s">
        <v>3</v>
      </c>
      <c r="B5" s="205" t="s">
        <v>4</v>
      </c>
      <c r="C5" s="206" t="s">
        <v>5</v>
      </c>
      <c r="D5" s="207" t="s">
        <v>299</v>
      </c>
      <c r="E5" s="208" t="s">
        <v>300</v>
      </c>
      <c r="F5" s="199"/>
      <c r="G5" s="204" t="s">
        <v>3</v>
      </c>
      <c r="H5" s="205" t="s">
        <v>4</v>
      </c>
      <c r="I5" s="206" t="s">
        <v>5</v>
      </c>
      <c r="J5" s="205" t="s">
        <v>299</v>
      </c>
      <c r="K5" s="209" t="s">
        <v>300</v>
      </c>
      <c r="L5" s="201"/>
    </row>
    <row r="6" spans="1:12" ht="18.75" customHeight="1" thickBot="1" x14ac:dyDescent="0.45">
      <c r="A6" s="236" t="s">
        <v>11</v>
      </c>
      <c r="B6" s="237"/>
      <c r="C6" s="238"/>
      <c r="D6" s="169">
        <v>16165927351</v>
      </c>
      <c r="E6" s="210">
        <v>100</v>
      </c>
      <c r="F6" s="190"/>
      <c r="G6" s="236" t="s">
        <v>277</v>
      </c>
      <c r="H6" s="237"/>
      <c r="I6" s="238"/>
      <c r="J6" s="177">
        <v>7569340883</v>
      </c>
      <c r="K6" s="210">
        <v>100</v>
      </c>
      <c r="L6" s="192"/>
    </row>
    <row r="7" spans="1:12" ht="18.75" customHeight="1" x14ac:dyDescent="0.4">
      <c r="A7" s="68"/>
      <c r="B7" s="69"/>
      <c r="C7" s="70"/>
      <c r="D7" s="118"/>
      <c r="E7" s="211"/>
      <c r="F7" s="199"/>
      <c r="G7" s="68"/>
      <c r="H7" s="69"/>
      <c r="I7" s="86"/>
      <c r="J7" s="148"/>
      <c r="K7" s="212"/>
      <c r="L7" s="201"/>
    </row>
    <row r="8" spans="1:12" ht="18.75" customHeight="1" x14ac:dyDescent="0.4">
      <c r="A8" s="11" t="s">
        <v>12</v>
      </c>
      <c r="B8" s="12">
        <v>103</v>
      </c>
      <c r="C8" s="46" t="s">
        <v>13</v>
      </c>
      <c r="D8" s="121">
        <v>332911463</v>
      </c>
      <c r="E8" s="212">
        <v>2.0593403383036146</v>
      </c>
      <c r="F8" s="199"/>
      <c r="G8" s="11" t="s">
        <v>12</v>
      </c>
      <c r="H8" s="81">
        <v>103</v>
      </c>
      <c r="I8" s="45" t="s">
        <v>13</v>
      </c>
      <c r="J8" s="152">
        <v>290701656</v>
      </c>
      <c r="K8" s="212">
        <v>3.8405147884525523</v>
      </c>
    </row>
    <row r="9" spans="1:12" ht="18.75" customHeight="1" x14ac:dyDescent="0.4">
      <c r="A9" s="11"/>
      <c r="B9" s="12">
        <v>105</v>
      </c>
      <c r="C9" s="124" t="s">
        <v>14</v>
      </c>
      <c r="D9" s="121">
        <v>2033641753</v>
      </c>
      <c r="E9" s="212">
        <v>12.579802623412148</v>
      </c>
      <c r="F9" s="199"/>
      <c r="G9" s="11"/>
      <c r="H9" s="81">
        <v>105</v>
      </c>
      <c r="I9" s="45" t="s">
        <v>14</v>
      </c>
      <c r="J9" s="152">
        <v>2542536372</v>
      </c>
      <c r="K9" s="212">
        <v>33.589930897553948</v>
      </c>
    </row>
    <row r="10" spans="1:12" ht="18.75" customHeight="1" x14ac:dyDescent="0.4">
      <c r="A10" s="11"/>
      <c r="B10" s="12">
        <v>106</v>
      </c>
      <c r="C10" s="46" t="s">
        <v>15</v>
      </c>
      <c r="D10" s="121">
        <v>571146743</v>
      </c>
      <c r="E10" s="212">
        <v>3.5330280199772748</v>
      </c>
      <c r="F10" s="199"/>
      <c r="G10" s="11"/>
      <c r="H10" s="81">
        <v>106</v>
      </c>
      <c r="I10" s="45" t="s">
        <v>15</v>
      </c>
      <c r="J10" s="152">
        <v>214750905</v>
      </c>
      <c r="K10" s="212">
        <v>2.8371149921693912</v>
      </c>
    </row>
    <row r="11" spans="1:12" ht="18.75" customHeight="1" x14ac:dyDescent="0.4">
      <c r="A11" s="11"/>
      <c r="B11" s="12">
        <v>107</v>
      </c>
      <c r="C11" s="46" t="s">
        <v>16</v>
      </c>
      <c r="D11" s="121">
        <v>51527636</v>
      </c>
      <c r="E11" s="212">
        <v>0.31874222171864813</v>
      </c>
      <c r="F11" s="199"/>
      <c r="G11" s="11"/>
      <c r="H11" s="81">
        <v>107</v>
      </c>
      <c r="I11" s="45" t="s">
        <v>16</v>
      </c>
      <c r="J11" s="152">
        <v>1515641</v>
      </c>
      <c r="K11" s="212">
        <v>2.0023421106637986E-2</v>
      </c>
    </row>
    <row r="12" spans="1:12" ht="18.75" customHeight="1" x14ac:dyDescent="0.4">
      <c r="A12" s="11"/>
      <c r="B12" s="12">
        <v>108</v>
      </c>
      <c r="C12" s="46" t="s">
        <v>17</v>
      </c>
      <c r="D12" s="121">
        <v>194534821</v>
      </c>
      <c r="E12" s="212">
        <v>1.2033632019753346</v>
      </c>
      <c r="F12" s="199"/>
      <c r="G12" s="11"/>
      <c r="H12" s="81">
        <v>108</v>
      </c>
      <c r="I12" s="45" t="s">
        <v>17</v>
      </c>
      <c r="J12" s="152">
        <v>1011079</v>
      </c>
      <c r="K12" s="212">
        <v>1.3357556696525384E-2</v>
      </c>
    </row>
    <row r="13" spans="1:12" ht="18.75" customHeight="1" x14ac:dyDescent="0.4">
      <c r="A13" s="11"/>
      <c r="B13" s="12">
        <v>110</v>
      </c>
      <c r="C13" s="46" t="s">
        <v>18</v>
      </c>
      <c r="D13" s="121">
        <v>254447009</v>
      </c>
      <c r="E13" s="212">
        <v>1.573971003799298</v>
      </c>
      <c r="F13" s="199"/>
      <c r="G13" s="11"/>
      <c r="H13" s="81">
        <v>110</v>
      </c>
      <c r="I13" s="45" t="s">
        <v>18</v>
      </c>
      <c r="J13" s="152">
        <v>564639100</v>
      </c>
      <c r="K13" s="212">
        <v>7.4595543882575592</v>
      </c>
    </row>
    <row r="14" spans="1:12" ht="18.75" customHeight="1" x14ac:dyDescent="0.4">
      <c r="A14" s="11"/>
      <c r="B14" s="12">
        <v>111</v>
      </c>
      <c r="C14" s="46" t="s">
        <v>19</v>
      </c>
      <c r="D14" s="121">
        <v>850404750</v>
      </c>
      <c r="E14" s="212">
        <v>5.2604761331393419</v>
      </c>
      <c r="F14" s="199"/>
      <c r="G14" s="11"/>
      <c r="H14" s="81">
        <v>111</v>
      </c>
      <c r="I14" s="45" t="s">
        <v>19</v>
      </c>
      <c r="J14" s="152">
        <v>488409158</v>
      </c>
      <c r="K14" s="212">
        <v>6.4524661466485043</v>
      </c>
    </row>
    <row r="15" spans="1:12" ht="18.75" customHeight="1" x14ac:dyDescent="0.4">
      <c r="A15" s="11"/>
      <c r="B15" s="12">
        <v>112</v>
      </c>
      <c r="C15" s="46" t="s">
        <v>20</v>
      </c>
      <c r="D15" s="121">
        <v>131617273</v>
      </c>
      <c r="E15" s="212">
        <v>0.81416469431219074</v>
      </c>
      <c r="F15" s="199"/>
      <c r="G15" s="11"/>
      <c r="H15" s="81">
        <v>112</v>
      </c>
      <c r="I15" s="45" t="s">
        <v>20</v>
      </c>
      <c r="J15" s="152">
        <v>47878202</v>
      </c>
      <c r="K15" s="212">
        <v>0.63252801981120654</v>
      </c>
    </row>
    <row r="16" spans="1:12" ht="18.75" customHeight="1" x14ac:dyDescent="0.4">
      <c r="A16" s="11"/>
      <c r="B16" s="12">
        <v>113</v>
      </c>
      <c r="C16" s="46" t="s">
        <v>21</v>
      </c>
      <c r="D16" s="121">
        <v>266472291</v>
      </c>
      <c r="E16" s="212">
        <v>1.6483575931913144</v>
      </c>
      <c r="F16" s="199"/>
      <c r="G16" s="11"/>
      <c r="H16" s="81">
        <v>113</v>
      </c>
      <c r="I16" s="45" t="s">
        <v>21</v>
      </c>
      <c r="J16" s="152">
        <v>219309920</v>
      </c>
      <c r="K16" s="212">
        <v>2.8973450051978591</v>
      </c>
    </row>
    <row r="17" spans="1:11" ht="18.75" customHeight="1" x14ac:dyDescent="0.4">
      <c r="A17" s="11"/>
      <c r="B17" s="12">
        <v>116</v>
      </c>
      <c r="C17" s="46" t="s">
        <v>22</v>
      </c>
      <c r="D17" s="121">
        <v>3410416</v>
      </c>
      <c r="E17" s="212">
        <v>2.1096321454080001E-2</v>
      </c>
      <c r="F17" s="199"/>
      <c r="G17" s="11"/>
      <c r="H17" s="81">
        <v>116</v>
      </c>
      <c r="I17" s="45" t="s">
        <v>22</v>
      </c>
      <c r="J17" s="152">
        <v>15325387</v>
      </c>
      <c r="K17" s="212">
        <v>0.20246659830606017</v>
      </c>
    </row>
    <row r="18" spans="1:11" ht="18.75" customHeight="1" x14ac:dyDescent="0.4">
      <c r="A18" s="11"/>
      <c r="B18" s="12">
        <v>117</v>
      </c>
      <c r="C18" s="46" t="s">
        <v>23</v>
      </c>
      <c r="D18" s="121">
        <v>209778242</v>
      </c>
      <c r="E18" s="212">
        <v>1.2976567161612502</v>
      </c>
      <c r="F18" s="199"/>
      <c r="G18" s="11"/>
      <c r="H18" s="81">
        <v>117</v>
      </c>
      <c r="I18" s="45" t="s">
        <v>23</v>
      </c>
      <c r="J18" s="152">
        <v>185186017</v>
      </c>
      <c r="K18" s="212">
        <v>2.4465276417383937</v>
      </c>
    </row>
    <row r="19" spans="1:11" ht="18.75" customHeight="1" x14ac:dyDescent="0.4">
      <c r="A19" s="11"/>
      <c r="B19" s="12">
        <v>118</v>
      </c>
      <c r="C19" s="46" t="s">
        <v>24</v>
      </c>
      <c r="D19" s="121">
        <v>403524564</v>
      </c>
      <c r="E19" s="212">
        <v>2.4961423816805572</v>
      </c>
      <c r="F19" s="199"/>
      <c r="G19" s="11"/>
      <c r="H19" s="81">
        <v>118</v>
      </c>
      <c r="I19" s="45" t="s">
        <v>24</v>
      </c>
      <c r="J19" s="152">
        <v>257950280</v>
      </c>
      <c r="K19" s="212">
        <v>3.4078301398650326</v>
      </c>
    </row>
    <row r="20" spans="1:11" ht="18.75" customHeight="1" x14ac:dyDescent="0.4">
      <c r="A20" s="11"/>
      <c r="B20" s="12">
        <v>120</v>
      </c>
      <c r="C20" s="46" t="s">
        <v>25</v>
      </c>
      <c r="D20" s="121">
        <v>8464605</v>
      </c>
      <c r="E20" s="212">
        <v>5.2360775946926376E-2</v>
      </c>
      <c r="F20" s="199"/>
      <c r="G20" s="11"/>
      <c r="H20" s="81">
        <v>120</v>
      </c>
      <c r="I20" s="45" t="s">
        <v>25</v>
      </c>
      <c r="J20" s="152">
        <v>41832113</v>
      </c>
      <c r="K20" s="212">
        <v>0.55265198973864205</v>
      </c>
    </row>
    <row r="21" spans="1:11" ht="18.75" customHeight="1" x14ac:dyDescent="0.4">
      <c r="A21" s="11"/>
      <c r="B21" s="12">
        <v>121</v>
      </c>
      <c r="C21" s="46" t="s">
        <v>26</v>
      </c>
      <c r="D21" s="121">
        <v>3355656</v>
      </c>
      <c r="E21" s="212">
        <v>2.0757584313852703E-2</v>
      </c>
      <c r="F21" s="199"/>
      <c r="G21" s="11"/>
      <c r="H21" s="81">
        <v>121</v>
      </c>
      <c r="I21" s="45" t="s">
        <v>26</v>
      </c>
      <c r="J21" s="152">
        <v>2407173</v>
      </c>
      <c r="K21" s="212">
        <v>3.1801619681394923E-2</v>
      </c>
    </row>
    <row r="22" spans="1:11" ht="18.75" customHeight="1" x14ac:dyDescent="0.4">
      <c r="A22" s="11"/>
      <c r="B22" s="12">
        <v>122</v>
      </c>
      <c r="C22" s="46" t="s">
        <v>27</v>
      </c>
      <c r="D22" s="121">
        <v>5447027</v>
      </c>
      <c r="E22" s="212">
        <v>3.3694491393734087E-2</v>
      </c>
      <c r="F22" s="199"/>
      <c r="G22" s="11"/>
      <c r="H22" s="81">
        <v>122</v>
      </c>
      <c r="I22" s="45" t="s">
        <v>27</v>
      </c>
      <c r="J22" s="152">
        <v>40744661</v>
      </c>
      <c r="K22" s="212">
        <v>0.53828545483409962</v>
      </c>
    </row>
    <row r="23" spans="1:11" ht="18.75" customHeight="1" x14ac:dyDescent="0.4">
      <c r="A23" s="11"/>
      <c r="B23" s="12">
        <v>123</v>
      </c>
      <c r="C23" s="46" t="s">
        <v>28</v>
      </c>
      <c r="D23" s="121">
        <v>425730774</v>
      </c>
      <c r="E23" s="212">
        <v>2.6335066634681179</v>
      </c>
      <c r="F23" s="199"/>
      <c r="G23" s="11"/>
      <c r="H23" s="81">
        <v>123</v>
      </c>
      <c r="I23" s="45" t="s">
        <v>28</v>
      </c>
      <c r="J23" s="152">
        <v>88086526</v>
      </c>
      <c r="K23" s="212">
        <v>1.1637278246753786</v>
      </c>
    </row>
    <row r="24" spans="1:11" ht="18.75" customHeight="1" x14ac:dyDescent="0.4">
      <c r="A24" s="11"/>
      <c r="B24" s="12">
        <v>124</v>
      </c>
      <c r="C24" s="46" t="s">
        <v>29</v>
      </c>
      <c r="D24" s="121">
        <v>41525189</v>
      </c>
      <c r="E24" s="212">
        <v>0.25686858599813833</v>
      </c>
      <c r="F24" s="199"/>
      <c r="G24" s="11"/>
      <c r="H24" s="81">
        <v>124</v>
      </c>
      <c r="I24" s="45" t="s">
        <v>29</v>
      </c>
      <c r="J24" s="152">
        <v>2716987</v>
      </c>
      <c r="K24" s="212">
        <v>3.5894631276312143E-2</v>
      </c>
    </row>
    <row r="25" spans="1:11" ht="18.75" customHeight="1" x14ac:dyDescent="0.4">
      <c r="A25" s="11"/>
      <c r="B25" s="12">
        <v>125</v>
      </c>
      <c r="C25" s="46" t="s">
        <v>30</v>
      </c>
      <c r="D25" s="121">
        <v>4263766</v>
      </c>
      <c r="E25" s="212">
        <v>2.637501646162136E-2</v>
      </c>
      <c r="F25" s="199"/>
      <c r="G25" s="11"/>
      <c r="H25" s="81">
        <v>125</v>
      </c>
      <c r="I25" s="45" t="s">
        <v>30</v>
      </c>
      <c r="J25" s="152">
        <v>4231236</v>
      </c>
      <c r="K25" s="212">
        <v>5.589966240657681E-2</v>
      </c>
    </row>
    <row r="26" spans="1:11" ht="18.75" customHeight="1" x14ac:dyDescent="0.4">
      <c r="A26" s="11"/>
      <c r="B26" s="12">
        <v>126</v>
      </c>
      <c r="C26" s="46" t="s">
        <v>31</v>
      </c>
      <c r="D26" s="121">
        <v>853024</v>
      </c>
      <c r="E26" s="212">
        <v>5.2766784204757253E-3</v>
      </c>
      <c r="F26" s="199"/>
      <c r="G26" s="11"/>
      <c r="H26" s="81">
        <v>127</v>
      </c>
      <c r="I26" s="45" t="s">
        <v>32</v>
      </c>
      <c r="J26" s="152">
        <v>20600828</v>
      </c>
      <c r="K26" s="212">
        <v>0.27216145128656377</v>
      </c>
    </row>
    <row r="27" spans="1:11" ht="18.75" customHeight="1" x14ac:dyDescent="0.4">
      <c r="A27" s="11"/>
      <c r="B27" s="12">
        <v>127</v>
      </c>
      <c r="C27" s="125" t="s">
        <v>32</v>
      </c>
      <c r="D27" s="121">
        <v>28757871</v>
      </c>
      <c r="E27" s="212">
        <v>0.17789187329374631</v>
      </c>
      <c r="F27" s="199"/>
      <c r="G27" s="11"/>
      <c r="H27" s="81">
        <v>129</v>
      </c>
      <c r="I27" s="45" t="s">
        <v>34</v>
      </c>
      <c r="J27" s="152">
        <v>297400</v>
      </c>
      <c r="K27" s="212">
        <v>3.9290078832085809E-3</v>
      </c>
    </row>
    <row r="28" spans="1:11" ht="18.75" customHeight="1" x14ac:dyDescent="0.4">
      <c r="A28" s="11"/>
      <c r="B28" s="12">
        <v>128</v>
      </c>
      <c r="C28" s="46" t="s">
        <v>33</v>
      </c>
      <c r="D28" s="121">
        <v>1202099</v>
      </c>
      <c r="E28" s="212">
        <v>7.4360039724268578E-3</v>
      </c>
      <c r="F28" s="199"/>
      <c r="G28" s="11"/>
      <c r="H28" s="81">
        <v>130</v>
      </c>
      <c r="I28" s="45" t="s">
        <v>35</v>
      </c>
      <c r="J28" s="152">
        <v>682</v>
      </c>
      <c r="K28" s="212">
        <v>9.01003152773454E-6</v>
      </c>
    </row>
    <row r="29" spans="1:11" ht="18.75" customHeight="1" x14ac:dyDescent="0.4">
      <c r="A29" s="11"/>
      <c r="B29" s="12">
        <v>129</v>
      </c>
      <c r="C29" s="46" t="s">
        <v>34</v>
      </c>
      <c r="D29" s="121">
        <v>1182472</v>
      </c>
      <c r="E29" s="212">
        <v>7.3145942965459013E-3</v>
      </c>
      <c r="F29" s="199"/>
      <c r="G29" s="11"/>
      <c r="H29" s="81">
        <v>131</v>
      </c>
      <c r="I29" s="45" t="s">
        <v>36</v>
      </c>
      <c r="J29" s="152">
        <v>18717</v>
      </c>
      <c r="K29" s="212">
        <v>2.4727384179561195E-4</v>
      </c>
    </row>
    <row r="30" spans="1:11" ht="18.75" customHeight="1" x14ac:dyDescent="0.4">
      <c r="A30" s="11"/>
      <c r="B30" s="12">
        <v>130</v>
      </c>
      <c r="C30" s="125" t="s">
        <v>35</v>
      </c>
      <c r="D30" s="121">
        <v>340416</v>
      </c>
      <c r="E30" s="212">
        <v>2.1057622777139497E-3</v>
      </c>
      <c r="F30" s="199"/>
      <c r="G30" s="11"/>
      <c r="H30" s="14"/>
      <c r="I30" s="15" t="s">
        <v>38</v>
      </c>
      <c r="J30" s="153">
        <v>1863682011</v>
      </c>
      <c r="K30" s="212">
        <v>24.621457004078753</v>
      </c>
    </row>
    <row r="31" spans="1:11" ht="18.75" customHeight="1" x14ac:dyDescent="0.4">
      <c r="A31" s="11"/>
      <c r="B31" s="12">
        <v>131</v>
      </c>
      <c r="C31" s="46" t="s">
        <v>36</v>
      </c>
      <c r="D31" s="121">
        <v>543846</v>
      </c>
      <c r="E31" s="212">
        <v>3.3641497217687206E-3</v>
      </c>
      <c r="F31" s="199"/>
      <c r="G31" s="11"/>
      <c r="H31" s="14"/>
      <c r="I31" s="15" t="s">
        <v>278</v>
      </c>
      <c r="J31" s="153">
        <v>3166468029</v>
      </c>
      <c r="K31" s="212">
        <v>41.832810517380423</v>
      </c>
    </row>
    <row r="32" spans="1:11" ht="18.75" customHeight="1" thickBot="1" x14ac:dyDescent="0.45">
      <c r="A32" s="11"/>
      <c r="B32" s="12">
        <v>132</v>
      </c>
      <c r="C32" s="46" t="s">
        <v>37</v>
      </c>
      <c r="D32" s="121">
        <v>475022</v>
      </c>
      <c r="E32" s="212">
        <v>2.9384147886240245E-3</v>
      </c>
      <c r="F32" s="199"/>
      <c r="G32" s="20" t="s">
        <v>40</v>
      </c>
      <c r="H32" s="21" t="s">
        <v>41</v>
      </c>
      <c r="I32" s="22"/>
      <c r="J32" s="155">
        <v>5030150040</v>
      </c>
      <c r="K32" s="212">
        <v>66.454267521459172</v>
      </c>
    </row>
    <row r="33" spans="1:11" ht="18.75" customHeight="1" x14ac:dyDescent="0.4">
      <c r="A33" s="11"/>
      <c r="B33" s="14"/>
      <c r="C33" s="15" t="s">
        <v>38</v>
      </c>
      <c r="D33" s="126">
        <v>2136921833</v>
      </c>
      <c r="E33" s="212">
        <v>13.218677695392545</v>
      </c>
      <c r="F33" s="199"/>
      <c r="G33" s="27" t="s">
        <v>42</v>
      </c>
      <c r="H33" s="69">
        <v>601</v>
      </c>
      <c r="I33" s="82" t="s">
        <v>43</v>
      </c>
      <c r="J33" s="157">
        <v>384884073</v>
      </c>
      <c r="K33" s="212">
        <v>5.084776586881059</v>
      </c>
    </row>
    <row r="34" spans="1:11" ht="18.75" customHeight="1" x14ac:dyDescent="0.4">
      <c r="A34" s="11"/>
      <c r="B34" s="14"/>
      <c r="C34" s="15" t="s">
        <v>39</v>
      </c>
      <c r="D34" s="126">
        <v>3688636895</v>
      </c>
      <c r="E34" s="212">
        <v>22.817354148086199</v>
      </c>
      <c r="F34" s="199"/>
      <c r="G34" s="11"/>
      <c r="H34" s="81">
        <v>602</v>
      </c>
      <c r="I34" s="82" t="s">
        <v>44</v>
      </c>
      <c r="J34" s="158">
        <v>40005382</v>
      </c>
      <c r="K34" s="212">
        <v>0.52851869955874464</v>
      </c>
    </row>
    <row r="35" spans="1:11" ht="18.75" customHeight="1" thickBot="1" x14ac:dyDescent="0.45">
      <c r="A35" s="20" t="s">
        <v>40</v>
      </c>
      <c r="B35" s="21" t="s">
        <v>41</v>
      </c>
      <c r="C35" s="22"/>
      <c r="D35" s="128">
        <v>5825558728</v>
      </c>
      <c r="E35" s="212">
        <v>36.036031843478746</v>
      </c>
      <c r="F35" s="199"/>
      <c r="G35" s="11"/>
      <c r="H35" s="81">
        <v>606</v>
      </c>
      <c r="I35" s="45" t="s">
        <v>46</v>
      </c>
      <c r="J35" s="158">
        <v>33554774</v>
      </c>
      <c r="K35" s="212">
        <v>0.44329849214957073</v>
      </c>
    </row>
    <row r="36" spans="1:11" ht="18.75" customHeight="1" x14ac:dyDescent="0.4">
      <c r="A36" s="27" t="s">
        <v>42</v>
      </c>
      <c r="B36" s="28">
        <v>601</v>
      </c>
      <c r="C36" s="130" t="s">
        <v>43</v>
      </c>
      <c r="D36" s="131">
        <v>955147691</v>
      </c>
      <c r="E36" s="212">
        <v>5.9084002436823768</v>
      </c>
      <c r="F36" s="199"/>
      <c r="G36" s="11"/>
      <c r="H36" s="81">
        <v>610</v>
      </c>
      <c r="I36" s="45" t="s">
        <v>50</v>
      </c>
      <c r="J36" s="158">
        <v>14166</v>
      </c>
      <c r="K36" s="212">
        <v>1.8714971645438048E-4</v>
      </c>
    </row>
    <row r="37" spans="1:11" ht="18.75" customHeight="1" x14ac:dyDescent="0.4">
      <c r="A37" s="11"/>
      <c r="B37" s="12">
        <v>602</v>
      </c>
      <c r="C37" s="132" t="s">
        <v>44</v>
      </c>
      <c r="D37" s="121">
        <v>13259185</v>
      </c>
      <c r="E37" s="212">
        <v>8.2019328134490269E-2</v>
      </c>
      <c r="F37" s="199"/>
      <c r="G37" s="11"/>
      <c r="H37" s="81">
        <v>611</v>
      </c>
      <c r="I37" s="45" t="s">
        <v>51</v>
      </c>
      <c r="J37" s="159">
        <v>16619</v>
      </c>
      <c r="K37" s="212">
        <v>2.1955676533639342E-4</v>
      </c>
    </row>
    <row r="38" spans="1:11" ht="18.75" customHeight="1" x14ac:dyDescent="0.4">
      <c r="A38" s="11"/>
      <c r="B38" s="12">
        <v>605</v>
      </c>
      <c r="C38" s="133" t="s">
        <v>45</v>
      </c>
      <c r="D38" s="121">
        <v>8722</v>
      </c>
      <c r="E38" s="212">
        <v>5.3952982780542251E-5</v>
      </c>
      <c r="F38" s="199"/>
      <c r="G38" s="11"/>
      <c r="H38" s="81">
        <v>612</v>
      </c>
      <c r="I38" s="45" t="s">
        <v>52</v>
      </c>
      <c r="J38" s="151">
        <v>2756418</v>
      </c>
      <c r="K38" s="212">
        <v>3.6415561706180329E-2</v>
      </c>
    </row>
    <row r="39" spans="1:11" ht="18.75" customHeight="1" x14ac:dyDescent="0.4">
      <c r="A39" s="11"/>
      <c r="B39" s="12">
        <v>606</v>
      </c>
      <c r="C39" s="124" t="s">
        <v>46</v>
      </c>
      <c r="D39" s="121">
        <v>116356741</v>
      </c>
      <c r="E39" s="212">
        <v>0.719765334048729</v>
      </c>
      <c r="F39" s="199"/>
      <c r="G39" s="11"/>
      <c r="H39" s="81">
        <v>615</v>
      </c>
      <c r="I39" s="45" t="s">
        <v>55</v>
      </c>
      <c r="J39" s="159">
        <v>1329</v>
      </c>
      <c r="K39" s="212">
        <v>1.7557671408151323E-5</v>
      </c>
    </row>
    <row r="40" spans="1:11" ht="18.75" customHeight="1" x14ac:dyDescent="0.4">
      <c r="A40" s="11"/>
      <c r="B40" s="12">
        <v>607</v>
      </c>
      <c r="C40" s="134" t="s">
        <v>47</v>
      </c>
      <c r="D40" s="121">
        <v>173009</v>
      </c>
      <c r="E40" s="212">
        <v>1.0702077044116986E-3</v>
      </c>
      <c r="F40" s="199"/>
      <c r="G40" s="11"/>
      <c r="H40" s="81">
        <v>618</v>
      </c>
      <c r="I40" s="45" t="s">
        <v>57</v>
      </c>
      <c r="J40" s="158">
        <v>66201</v>
      </c>
      <c r="K40" s="212">
        <v>8.7459398411664853E-4</v>
      </c>
    </row>
    <row r="41" spans="1:11" ht="18.75" customHeight="1" thickBot="1" x14ac:dyDescent="0.45">
      <c r="A41" s="11"/>
      <c r="B41" s="12">
        <v>609</v>
      </c>
      <c r="C41" s="134" t="s">
        <v>49</v>
      </c>
      <c r="D41" s="121">
        <v>10322</v>
      </c>
      <c r="E41" s="212">
        <v>6.3850342611873083E-5</v>
      </c>
      <c r="F41" s="199"/>
      <c r="G41" s="20" t="s">
        <v>66</v>
      </c>
      <c r="H41" s="21" t="s">
        <v>67</v>
      </c>
      <c r="I41" s="22"/>
      <c r="J41" s="161">
        <v>461298962</v>
      </c>
      <c r="K41" s="212">
        <v>6.09430819843287</v>
      </c>
    </row>
    <row r="42" spans="1:11" ht="18.75" customHeight="1" x14ac:dyDescent="0.4">
      <c r="A42" s="11"/>
      <c r="B42" s="12">
        <v>610</v>
      </c>
      <c r="C42" s="46" t="s">
        <v>50</v>
      </c>
      <c r="D42" s="121">
        <v>515181</v>
      </c>
      <c r="E42" s="212">
        <v>3.1868323345405343E-3</v>
      </c>
      <c r="F42" s="199"/>
      <c r="G42" s="27" t="s">
        <v>68</v>
      </c>
      <c r="H42" s="69">
        <v>301</v>
      </c>
      <c r="I42" s="82" t="s">
        <v>281</v>
      </c>
      <c r="J42" s="157">
        <v>207904</v>
      </c>
      <c r="K42" s="212">
        <v>2.746659229827158E-3</v>
      </c>
    </row>
    <row r="43" spans="1:11" ht="18.75" customHeight="1" x14ac:dyDescent="0.4">
      <c r="A43" s="11"/>
      <c r="B43" s="12">
        <v>611</v>
      </c>
      <c r="C43" s="46" t="s">
        <v>51</v>
      </c>
      <c r="D43" s="121">
        <v>917406</v>
      </c>
      <c r="E43" s="212">
        <v>5.6749358083886892E-3</v>
      </c>
      <c r="F43" s="199"/>
      <c r="G43" s="11"/>
      <c r="H43" s="81">
        <v>302</v>
      </c>
      <c r="I43" s="45" t="s">
        <v>69</v>
      </c>
      <c r="J43" s="152">
        <v>80212182</v>
      </c>
      <c r="K43" s="212">
        <v>1.0596983705694736</v>
      </c>
    </row>
    <row r="44" spans="1:11" ht="18.75" customHeight="1" x14ac:dyDescent="0.4">
      <c r="A44" s="11"/>
      <c r="B44" s="12">
        <v>612</v>
      </c>
      <c r="C44" s="46" t="s">
        <v>52</v>
      </c>
      <c r="D44" s="121">
        <v>4482453</v>
      </c>
      <c r="E44" s="212">
        <v>2.7727781417517767E-2</v>
      </c>
      <c r="F44" s="199"/>
      <c r="G44" s="11"/>
      <c r="H44" s="81">
        <v>304</v>
      </c>
      <c r="I44" s="45" t="s">
        <v>70</v>
      </c>
      <c r="J44" s="152">
        <v>477839261</v>
      </c>
      <c r="K44" s="212">
        <v>6.3128252299111054</v>
      </c>
    </row>
    <row r="45" spans="1:11" ht="18.75" customHeight="1" thickBot="1" x14ac:dyDescent="0.45">
      <c r="A45" s="11"/>
      <c r="B45" s="12">
        <v>613</v>
      </c>
      <c r="C45" s="46" t="s">
        <v>53</v>
      </c>
      <c r="D45" s="121">
        <v>614561</v>
      </c>
      <c r="E45" s="212">
        <v>3.8015820970640707E-3</v>
      </c>
      <c r="F45" s="199"/>
      <c r="G45" s="20" t="s">
        <v>71</v>
      </c>
      <c r="H45" s="21" t="s">
        <v>72</v>
      </c>
      <c r="I45" s="22"/>
      <c r="J45" s="161">
        <v>558259347</v>
      </c>
      <c r="K45" s="212">
        <v>7.3752702597104047</v>
      </c>
    </row>
    <row r="46" spans="1:11" ht="18.75" customHeight="1" x14ac:dyDescent="0.4">
      <c r="A46" s="11"/>
      <c r="B46" s="12">
        <v>614</v>
      </c>
      <c r="C46" s="46" t="s">
        <v>54</v>
      </c>
      <c r="D46" s="121">
        <v>411098</v>
      </c>
      <c r="E46" s="212">
        <v>2.5429905199627787E-3</v>
      </c>
      <c r="F46" s="199"/>
      <c r="G46" s="27" t="s">
        <v>73</v>
      </c>
      <c r="H46" s="69">
        <v>305</v>
      </c>
      <c r="I46" s="82" t="s">
        <v>74</v>
      </c>
      <c r="J46" s="157">
        <v>26368694</v>
      </c>
      <c r="K46" s="212">
        <v>0.34836182446508002</v>
      </c>
    </row>
    <row r="47" spans="1:11" ht="18.75" customHeight="1" x14ac:dyDescent="0.4">
      <c r="A47" s="11"/>
      <c r="B47" s="12">
        <v>615</v>
      </c>
      <c r="C47" s="46" t="s">
        <v>55</v>
      </c>
      <c r="D47" s="121">
        <v>243083</v>
      </c>
      <c r="E47" s="212">
        <v>1.5036749499246218E-3</v>
      </c>
      <c r="F47" s="199"/>
      <c r="G47" s="11"/>
      <c r="H47" s="81">
        <v>306</v>
      </c>
      <c r="I47" s="45" t="s">
        <v>75</v>
      </c>
      <c r="J47" s="152">
        <v>1667999</v>
      </c>
      <c r="K47" s="212">
        <v>2.2036251580981943E-2</v>
      </c>
    </row>
    <row r="48" spans="1:11" ht="18.75" customHeight="1" x14ac:dyDescent="0.4">
      <c r="A48" s="11"/>
      <c r="B48" s="12">
        <v>617</v>
      </c>
      <c r="C48" s="45" t="s">
        <v>56</v>
      </c>
      <c r="D48" s="121">
        <v>23991</v>
      </c>
      <c r="E48" s="212">
        <v>1.4840472482091139E-4</v>
      </c>
      <c r="F48" s="199"/>
      <c r="G48" s="11"/>
      <c r="H48" s="81">
        <v>307</v>
      </c>
      <c r="I48" s="45" t="s">
        <v>76</v>
      </c>
      <c r="J48" s="152">
        <v>846207</v>
      </c>
      <c r="K48" s="212">
        <v>1.1179401391480442E-2</v>
      </c>
    </row>
    <row r="49" spans="1:11" ht="18.75" customHeight="1" x14ac:dyDescent="0.4">
      <c r="A49" s="11"/>
      <c r="B49" s="12">
        <v>618</v>
      </c>
      <c r="C49" s="135" t="s">
        <v>57</v>
      </c>
      <c r="D49" s="121">
        <v>1810340</v>
      </c>
      <c r="E49" s="212">
        <v>1.1198491498157173E-2</v>
      </c>
      <c r="F49" s="199"/>
      <c r="G49" s="11"/>
      <c r="H49" s="81">
        <v>309</v>
      </c>
      <c r="I49" s="45" t="s">
        <v>78</v>
      </c>
      <c r="J49" s="152">
        <v>37439</v>
      </c>
      <c r="K49" s="212">
        <v>4.9461373954084076E-4</v>
      </c>
    </row>
    <row r="50" spans="1:11" ht="18.75" customHeight="1" x14ac:dyDescent="0.4">
      <c r="A50" s="11"/>
      <c r="B50" s="12">
        <v>619</v>
      </c>
      <c r="C50" s="136" t="s">
        <v>58</v>
      </c>
      <c r="D50" s="121">
        <v>1401227</v>
      </c>
      <c r="E50" s="212">
        <v>8.6677798902351395E-3</v>
      </c>
      <c r="F50" s="199"/>
      <c r="G50" s="11"/>
      <c r="H50" s="81">
        <v>310</v>
      </c>
      <c r="I50" s="45" t="s">
        <v>79</v>
      </c>
      <c r="J50" s="152">
        <v>105226</v>
      </c>
      <c r="K50" s="212">
        <v>1.3901606708759452E-3</v>
      </c>
    </row>
    <row r="51" spans="1:11" ht="18.75" customHeight="1" x14ac:dyDescent="0.4">
      <c r="A51" s="11"/>
      <c r="B51" s="12">
        <v>620</v>
      </c>
      <c r="C51" s="46" t="s">
        <v>59</v>
      </c>
      <c r="D51" s="121">
        <v>6863644</v>
      </c>
      <c r="E51" s="212">
        <v>4.2457471513846837E-2</v>
      </c>
      <c r="F51" s="199"/>
      <c r="G51" s="11"/>
      <c r="H51" s="81">
        <v>311</v>
      </c>
      <c r="I51" s="45" t="s">
        <v>80</v>
      </c>
      <c r="J51" s="152">
        <v>122310</v>
      </c>
      <c r="K51" s="212">
        <v>1.6158606395267031E-3</v>
      </c>
    </row>
    <row r="52" spans="1:11" ht="18.75" customHeight="1" x14ac:dyDescent="0.4">
      <c r="A52" s="11"/>
      <c r="B52" s="12">
        <v>621</v>
      </c>
      <c r="C52" s="46" t="s">
        <v>60</v>
      </c>
      <c r="D52" s="137">
        <v>197707</v>
      </c>
      <c r="E52" s="212">
        <v>1.2229858251080793E-3</v>
      </c>
      <c r="F52" s="199"/>
      <c r="G52" s="11"/>
      <c r="H52" s="81">
        <v>312</v>
      </c>
      <c r="I52" s="45" t="s">
        <v>81</v>
      </c>
      <c r="J52" s="152">
        <v>425272</v>
      </c>
      <c r="K52" s="212">
        <v>5.618349161089037E-3</v>
      </c>
    </row>
    <row r="53" spans="1:11" ht="18.75" customHeight="1" x14ac:dyDescent="0.4">
      <c r="A53" s="11"/>
      <c r="B53" s="12">
        <v>624</v>
      </c>
      <c r="C53" s="46" t="s">
        <v>61</v>
      </c>
      <c r="D53" s="121">
        <v>7838</v>
      </c>
      <c r="E53" s="212">
        <v>4.8484691473731957E-5</v>
      </c>
      <c r="F53" s="199"/>
      <c r="G53" s="11"/>
      <c r="H53" s="81">
        <v>316</v>
      </c>
      <c r="I53" s="45" t="s">
        <v>84</v>
      </c>
      <c r="J53" s="152">
        <v>252799</v>
      </c>
      <c r="K53" s="212">
        <v>3.3397756014366038E-3</v>
      </c>
    </row>
    <row r="54" spans="1:11" ht="18.75" customHeight="1" x14ac:dyDescent="0.4">
      <c r="A54" s="11"/>
      <c r="B54" s="12">
        <v>625</v>
      </c>
      <c r="C54" s="46" t="s">
        <v>62</v>
      </c>
      <c r="D54" s="121">
        <v>4016</v>
      </c>
      <c r="E54" s="212">
        <v>2.4842373176640411E-5</v>
      </c>
      <c r="F54" s="199"/>
      <c r="G54" s="11"/>
      <c r="H54" s="81">
        <v>319</v>
      </c>
      <c r="I54" s="45" t="s">
        <v>86</v>
      </c>
      <c r="J54" s="152">
        <v>324</v>
      </c>
      <c r="K54" s="212">
        <v>4.2804255351700746E-6</v>
      </c>
    </row>
    <row r="55" spans="1:11" ht="18.75" customHeight="1" x14ac:dyDescent="0.4">
      <c r="A55" s="11"/>
      <c r="B55" s="12">
        <v>626</v>
      </c>
      <c r="C55" s="46" t="s">
        <v>63</v>
      </c>
      <c r="D55" s="121">
        <v>104087</v>
      </c>
      <c r="E55" s="212">
        <v>6.4386655797733327E-4</v>
      </c>
      <c r="F55" s="199"/>
      <c r="G55" s="11"/>
      <c r="H55" s="81">
        <v>320</v>
      </c>
      <c r="I55" s="45" t="s">
        <v>87</v>
      </c>
      <c r="J55" s="152">
        <v>6800</v>
      </c>
      <c r="K55" s="212">
        <v>8.9836091478878101E-5</v>
      </c>
    </row>
    <row r="56" spans="1:11" ht="18.75" customHeight="1" x14ac:dyDescent="0.4">
      <c r="A56" s="11"/>
      <c r="B56" s="12">
        <v>627</v>
      </c>
      <c r="C56" s="139" t="s">
        <v>64</v>
      </c>
      <c r="D56" s="121">
        <v>638195</v>
      </c>
      <c r="E56" s="212">
        <v>3.947778473472616E-3</v>
      </c>
      <c r="F56" s="199"/>
      <c r="G56" s="11"/>
      <c r="H56" s="81">
        <v>321</v>
      </c>
      <c r="I56" s="45" t="s">
        <v>88</v>
      </c>
      <c r="J56" s="152">
        <v>862</v>
      </c>
      <c r="K56" s="212">
        <v>1.1388045713940136E-5</v>
      </c>
    </row>
    <row r="57" spans="1:11" ht="18.75" customHeight="1" x14ac:dyDescent="0.4">
      <c r="A57" s="11"/>
      <c r="B57" s="12">
        <v>628</v>
      </c>
      <c r="C57" s="46" t="s">
        <v>65</v>
      </c>
      <c r="D57" s="140">
        <v>213717</v>
      </c>
      <c r="E57" s="212">
        <v>1.3220212819203335E-3</v>
      </c>
      <c r="F57" s="199"/>
      <c r="G57" s="11"/>
      <c r="H57" s="81">
        <v>322</v>
      </c>
      <c r="I57" s="45" t="s">
        <v>89</v>
      </c>
      <c r="J57" s="152">
        <v>1073</v>
      </c>
      <c r="K57" s="212">
        <v>1.417560678777003E-5</v>
      </c>
    </row>
    <row r="58" spans="1:11" ht="18.75" customHeight="1" thickBot="1" x14ac:dyDescent="0.45">
      <c r="A58" s="20" t="s">
        <v>66</v>
      </c>
      <c r="B58" s="21" t="s">
        <v>67</v>
      </c>
      <c r="C58" s="22"/>
      <c r="D58" s="128">
        <v>1103404214</v>
      </c>
      <c r="E58" s="212">
        <v>6.8254928408529869</v>
      </c>
      <c r="F58" s="199"/>
      <c r="G58" s="11"/>
      <c r="H58" s="81">
        <v>323</v>
      </c>
      <c r="I58" s="45" t="s">
        <v>90</v>
      </c>
      <c r="J58" s="152">
        <v>80883</v>
      </c>
      <c r="K58" s="212">
        <v>1.0685606745714849E-3</v>
      </c>
    </row>
    <row r="59" spans="1:11" ht="18.75" customHeight="1" x14ac:dyDescent="0.4">
      <c r="A59" s="27" t="s">
        <v>68</v>
      </c>
      <c r="B59" s="81">
        <v>302</v>
      </c>
      <c r="C59" s="45" t="s">
        <v>69</v>
      </c>
      <c r="D59" s="121">
        <v>302555956</v>
      </c>
      <c r="E59" s="212">
        <v>1.8715657285276885</v>
      </c>
      <c r="F59" s="199"/>
      <c r="G59" s="11"/>
      <c r="H59" s="81">
        <v>324</v>
      </c>
      <c r="I59" s="45" t="s">
        <v>91</v>
      </c>
      <c r="J59" s="152">
        <v>114838</v>
      </c>
      <c r="K59" s="212">
        <v>1.517146628419324E-3</v>
      </c>
    </row>
    <row r="60" spans="1:11" ht="18.75" customHeight="1" x14ac:dyDescent="0.4">
      <c r="A60" s="11"/>
      <c r="B60" s="81">
        <v>304</v>
      </c>
      <c r="C60" s="45" t="s">
        <v>70</v>
      </c>
      <c r="D60" s="131">
        <v>3231752296</v>
      </c>
      <c r="E60" s="212">
        <v>19.99113459952601</v>
      </c>
      <c r="F60" s="199"/>
      <c r="G60" s="11"/>
      <c r="H60" s="81">
        <v>327</v>
      </c>
      <c r="I60" s="45" t="s">
        <v>94</v>
      </c>
      <c r="J60" s="159">
        <v>354</v>
      </c>
      <c r="K60" s="212">
        <v>4.6767612328710072E-6</v>
      </c>
    </row>
    <row r="61" spans="1:11" ht="18.75" customHeight="1" thickBot="1" x14ac:dyDescent="0.45">
      <c r="A61" s="20" t="s">
        <v>71</v>
      </c>
      <c r="B61" s="21" t="s">
        <v>72</v>
      </c>
      <c r="C61" s="22"/>
      <c r="D61" s="128">
        <v>3534308252</v>
      </c>
      <c r="E61" s="212">
        <v>21.862700328053702</v>
      </c>
      <c r="F61" s="199"/>
      <c r="G61" s="11"/>
      <c r="H61" s="81">
        <v>401</v>
      </c>
      <c r="I61" s="45" t="s">
        <v>106</v>
      </c>
      <c r="J61" s="152">
        <v>4625578</v>
      </c>
      <c r="K61" s="212">
        <v>6.1109389463336182E-2</v>
      </c>
    </row>
    <row r="62" spans="1:11" ht="18.75" customHeight="1" x14ac:dyDescent="0.4">
      <c r="A62" s="27" t="s">
        <v>73</v>
      </c>
      <c r="B62" s="69">
        <v>305</v>
      </c>
      <c r="C62" s="82" t="s">
        <v>74</v>
      </c>
      <c r="D62" s="131">
        <v>351931863</v>
      </c>
      <c r="E62" s="212">
        <v>2.1769976776385183</v>
      </c>
      <c r="F62" s="199"/>
      <c r="G62" s="11"/>
      <c r="H62" s="81">
        <v>402</v>
      </c>
      <c r="I62" s="45" t="s">
        <v>107</v>
      </c>
      <c r="J62" s="152">
        <v>334779</v>
      </c>
      <c r="K62" s="212">
        <v>4.42282895135402E-3</v>
      </c>
    </row>
    <row r="63" spans="1:11" ht="18.75" customHeight="1" x14ac:dyDescent="0.4">
      <c r="A63" s="11"/>
      <c r="B63" s="81">
        <v>306</v>
      </c>
      <c r="C63" s="45" t="s">
        <v>75</v>
      </c>
      <c r="D63" s="121">
        <v>5751954</v>
      </c>
      <c r="E63" s="212">
        <v>3.5580724044539228E-2</v>
      </c>
      <c r="F63" s="199"/>
      <c r="G63" s="11"/>
      <c r="H63" s="81">
        <v>403</v>
      </c>
      <c r="I63" s="45" t="s">
        <v>108</v>
      </c>
      <c r="J63" s="152">
        <v>84999</v>
      </c>
      <c r="K63" s="212">
        <v>1.1229379322960529E-3</v>
      </c>
    </row>
    <row r="64" spans="1:11" ht="18.75" customHeight="1" x14ac:dyDescent="0.4">
      <c r="A64" s="11"/>
      <c r="B64" s="81">
        <v>307</v>
      </c>
      <c r="C64" s="45" t="s">
        <v>76</v>
      </c>
      <c r="D64" s="121">
        <v>1968478</v>
      </c>
      <c r="E64" s="212">
        <v>1.2176709428786545E-2</v>
      </c>
      <c r="F64" s="199"/>
      <c r="G64" s="11"/>
      <c r="H64" s="81">
        <v>404</v>
      </c>
      <c r="I64" s="45" t="s">
        <v>109</v>
      </c>
      <c r="J64" s="152">
        <v>19235</v>
      </c>
      <c r="K64" s="212">
        <v>2.541172381759148E-4</v>
      </c>
    </row>
    <row r="65" spans="1:11" ht="18.75" customHeight="1" x14ac:dyDescent="0.4">
      <c r="A65" s="11"/>
      <c r="B65" s="81">
        <v>308</v>
      </c>
      <c r="C65" s="45" t="s">
        <v>77</v>
      </c>
      <c r="D65" s="121">
        <v>45624</v>
      </c>
      <c r="E65" s="212">
        <v>2.8222321559039895E-4</v>
      </c>
      <c r="F65" s="199"/>
      <c r="G65" s="11"/>
      <c r="H65" s="81">
        <v>406</v>
      </c>
      <c r="I65" s="45" t="s">
        <v>111</v>
      </c>
      <c r="J65" s="152">
        <v>1741473</v>
      </c>
      <c r="K65" s="212">
        <v>2.300693054941122E-2</v>
      </c>
    </row>
    <row r="66" spans="1:11" ht="18.75" customHeight="1" x14ac:dyDescent="0.4">
      <c r="A66" s="11"/>
      <c r="B66" s="81">
        <v>309</v>
      </c>
      <c r="C66" s="45" t="s">
        <v>78</v>
      </c>
      <c r="D66" s="121">
        <v>1262805</v>
      </c>
      <c r="E66" s="212">
        <v>7.8115221761273397E-3</v>
      </c>
      <c r="F66" s="199"/>
      <c r="G66" s="11"/>
      <c r="H66" s="81">
        <v>407</v>
      </c>
      <c r="I66" s="45" t="s">
        <v>112</v>
      </c>
      <c r="J66" s="152">
        <v>6492490</v>
      </c>
      <c r="K66" s="212">
        <v>8.5773518465544318E-2</v>
      </c>
    </row>
    <row r="67" spans="1:11" ht="18.75" customHeight="1" x14ac:dyDescent="0.4">
      <c r="A67" s="11"/>
      <c r="B67" s="81">
        <v>310</v>
      </c>
      <c r="C67" s="45" t="s">
        <v>79</v>
      </c>
      <c r="D67" s="121">
        <v>1991291</v>
      </c>
      <c r="E67" s="212">
        <v>1.2317827222431641E-2</v>
      </c>
      <c r="F67" s="199"/>
      <c r="G67" s="11"/>
      <c r="H67" s="81">
        <v>408</v>
      </c>
      <c r="I67" s="45" t="s">
        <v>113</v>
      </c>
      <c r="J67" s="152">
        <v>250433</v>
      </c>
      <c r="K67" s="212">
        <v>3.3085179260779235E-3</v>
      </c>
    </row>
    <row r="68" spans="1:11" ht="18.75" customHeight="1" x14ac:dyDescent="0.4">
      <c r="A68" s="11"/>
      <c r="B68" s="81">
        <v>311</v>
      </c>
      <c r="C68" s="45" t="s">
        <v>80</v>
      </c>
      <c r="D68" s="121">
        <v>14941579</v>
      </c>
      <c r="E68" s="212">
        <v>9.2426364882035275E-2</v>
      </c>
      <c r="F68" s="199"/>
      <c r="G68" s="11"/>
      <c r="H68" s="81">
        <v>409</v>
      </c>
      <c r="I68" s="45" t="s">
        <v>114</v>
      </c>
      <c r="J68" s="152">
        <v>18845794</v>
      </c>
      <c r="K68" s="212">
        <v>0.24897536379060178</v>
      </c>
    </row>
    <row r="69" spans="1:11" ht="18.75" customHeight="1" x14ac:dyDescent="0.4">
      <c r="A69" s="11"/>
      <c r="B69" s="81">
        <v>312</v>
      </c>
      <c r="C69" s="45" t="s">
        <v>81</v>
      </c>
      <c r="D69" s="121">
        <v>25028917</v>
      </c>
      <c r="E69" s="212">
        <v>0.15482512358594602</v>
      </c>
      <c r="F69" s="199"/>
      <c r="G69" s="11"/>
      <c r="H69" s="81">
        <v>410</v>
      </c>
      <c r="I69" s="45" t="s">
        <v>115</v>
      </c>
      <c r="J69" s="152">
        <v>112164388</v>
      </c>
      <c r="K69" s="212">
        <v>1.4818250325059381</v>
      </c>
    </row>
    <row r="70" spans="1:11" ht="18.75" customHeight="1" x14ac:dyDescent="0.4">
      <c r="A70" s="11"/>
      <c r="B70" s="81">
        <v>314</v>
      </c>
      <c r="C70" s="45" t="s">
        <v>82</v>
      </c>
      <c r="D70" s="121">
        <v>300180</v>
      </c>
      <c r="E70" s="212">
        <v>1.8568684213555577E-3</v>
      </c>
      <c r="F70" s="199"/>
      <c r="G70" s="11"/>
      <c r="H70" s="81">
        <v>411</v>
      </c>
      <c r="I70" s="45" t="s">
        <v>116</v>
      </c>
      <c r="J70" s="152">
        <v>1497449</v>
      </c>
      <c r="K70" s="212">
        <v>1.9783083139552137E-2</v>
      </c>
    </row>
    <row r="71" spans="1:11" ht="18.75" customHeight="1" x14ac:dyDescent="0.4">
      <c r="A71" s="11"/>
      <c r="B71" s="81">
        <v>315</v>
      </c>
      <c r="C71" s="45" t="s">
        <v>83</v>
      </c>
      <c r="D71" s="121">
        <v>1692243</v>
      </c>
      <c r="E71" s="212">
        <v>1.0467961183156748E-2</v>
      </c>
      <c r="F71" s="199"/>
      <c r="G71" s="11"/>
      <c r="H71" s="81">
        <v>412</v>
      </c>
      <c r="I71" s="45" t="s">
        <v>117</v>
      </c>
      <c r="J71" s="152">
        <v>107878</v>
      </c>
      <c r="K71" s="212">
        <v>1.4251967465527078E-3</v>
      </c>
    </row>
    <row r="72" spans="1:11" ht="18.75" customHeight="1" x14ac:dyDescent="0.4">
      <c r="A72" s="11"/>
      <c r="B72" s="81">
        <v>316</v>
      </c>
      <c r="C72" s="45" t="s">
        <v>84</v>
      </c>
      <c r="D72" s="121">
        <v>14836378</v>
      </c>
      <c r="E72" s="212">
        <v>9.1775607287275379E-2</v>
      </c>
      <c r="F72" s="199"/>
      <c r="G72" s="11"/>
      <c r="H72" s="81">
        <v>413</v>
      </c>
      <c r="I72" s="45" t="s">
        <v>118</v>
      </c>
      <c r="J72" s="152">
        <v>3684479</v>
      </c>
      <c r="K72" s="212">
        <v>4.8676351837647847E-2</v>
      </c>
    </row>
    <row r="73" spans="1:11" ht="18.75" customHeight="1" thickBot="1" x14ac:dyDescent="0.45">
      <c r="A73" s="11"/>
      <c r="B73" s="81">
        <v>317</v>
      </c>
      <c r="C73" s="45" t="s">
        <v>85</v>
      </c>
      <c r="D73" s="121">
        <v>288987</v>
      </c>
      <c r="E73" s="212">
        <v>1.7876302034855035E-3</v>
      </c>
      <c r="F73" s="199"/>
      <c r="G73" s="20" t="s">
        <v>120</v>
      </c>
      <c r="H73" s="21" t="s">
        <v>121</v>
      </c>
      <c r="I73" s="22"/>
      <c r="J73" s="161">
        <v>179880055</v>
      </c>
      <c r="K73" s="212">
        <v>2.3764295700302389</v>
      </c>
    </row>
    <row r="74" spans="1:11" ht="18.75" customHeight="1" x14ac:dyDescent="0.4">
      <c r="A74" s="11"/>
      <c r="B74" s="81">
        <v>319</v>
      </c>
      <c r="C74" s="45" t="s">
        <v>86</v>
      </c>
      <c r="D74" s="121">
        <v>3905054</v>
      </c>
      <c r="E74" s="212">
        <v>2.4156077874236143E-2</v>
      </c>
      <c r="F74" s="199"/>
      <c r="G74" s="27" t="s">
        <v>122</v>
      </c>
      <c r="H74" s="69">
        <v>201</v>
      </c>
      <c r="I74" s="82" t="s">
        <v>123</v>
      </c>
      <c r="J74" s="157">
        <v>654675</v>
      </c>
      <c r="K74" s="212">
        <v>8.6490357630786066E-3</v>
      </c>
    </row>
    <row r="75" spans="1:11" ht="18.75" customHeight="1" x14ac:dyDescent="0.4">
      <c r="A75" s="11"/>
      <c r="B75" s="81">
        <v>320</v>
      </c>
      <c r="C75" s="45" t="s">
        <v>87</v>
      </c>
      <c r="D75" s="121">
        <v>8456952</v>
      </c>
      <c r="E75" s="212">
        <v>5.2313435637683148E-2</v>
      </c>
      <c r="F75" s="199"/>
      <c r="G75" s="11"/>
      <c r="H75" s="81">
        <v>202</v>
      </c>
      <c r="I75" s="45" t="s">
        <v>124</v>
      </c>
      <c r="J75" s="152">
        <v>6275682</v>
      </c>
      <c r="K75" s="212">
        <v>8.2909226800639516E-2</v>
      </c>
    </row>
    <row r="76" spans="1:11" ht="18.75" customHeight="1" x14ac:dyDescent="0.4">
      <c r="A76" s="11"/>
      <c r="B76" s="81">
        <v>321</v>
      </c>
      <c r="C76" s="45" t="s">
        <v>88</v>
      </c>
      <c r="D76" s="121">
        <v>41157</v>
      </c>
      <c r="E76" s="212">
        <v>2.5459102411130218E-4</v>
      </c>
      <c r="F76" s="199"/>
      <c r="G76" s="11"/>
      <c r="H76" s="81">
        <v>203</v>
      </c>
      <c r="I76" s="45" t="s">
        <v>125</v>
      </c>
      <c r="J76" s="152">
        <v>12283330</v>
      </c>
      <c r="K76" s="212">
        <v>0.16227740552135997</v>
      </c>
    </row>
    <row r="77" spans="1:11" ht="18.75" customHeight="1" x14ac:dyDescent="0.4">
      <c r="A77" s="11"/>
      <c r="B77" s="81">
        <v>322</v>
      </c>
      <c r="C77" s="45" t="s">
        <v>89</v>
      </c>
      <c r="D77" s="121">
        <v>233070</v>
      </c>
      <c r="E77" s="212">
        <v>1.4417360349301745E-3</v>
      </c>
      <c r="F77" s="199"/>
      <c r="G77" s="11"/>
      <c r="H77" s="81">
        <v>204</v>
      </c>
      <c r="I77" s="45" t="s">
        <v>126</v>
      </c>
      <c r="J77" s="152">
        <v>6405179</v>
      </c>
      <c r="K77" s="212">
        <v>8.462003626214544E-2</v>
      </c>
    </row>
    <row r="78" spans="1:11" ht="18.75" customHeight="1" x14ac:dyDescent="0.4">
      <c r="A78" s="11"/>
      <c r="B78" s="81">
        <v>323</v>
      </c>
      <c r="C78" s="45" t="s">
        <v>90</v>
      </c>
      <c r="D78" s="121">
        <v>22933467</v>
      </c>
      <c r="E78" s="212">
        <v>0.14186298442434464</v>
      </c>
      <c r="F78" s="199"/>
      <c r="G78" s="11"/>
      <c r="H78" s="81">
        <v>205</v>
      </c>
      <c r="I78" s="45" t="s">
        <v>127</v>
      </c>
      <c r="J78" s="152">
        <v>12985824</v>
      </c>
      <c r="K78" s="212">
        <v>0.17155818717538396</v>
      </c>
    </row>
    <row r="79" spans="1:11" ht="18.75" customHeight="1" x14ac:dyDescent="0.4">
      <c r="A79" s="11"/>
      <c r="B79" s="81">
        <v>324</v>
      </c>
      <c r="C79" s="45" t="s">
        <v>91</v>
      </c>
      <c r="D79" s="121">
        <v>1079970</v>
      </c>
      <c r="E79" s="212">
        <v>6.6805323106514805E-3</v>
      </c>
      <c r="F79" s="199"/>
      <c r="G79" s="11"/>
      <c r="H79" s="81">
        <v>206</v>
      </c>
      <c r="I79" s="45" t="s">
        <v>128</v>
      </c>
      <c r="J79" s="152">
        <v>1444738</v>
      </c>
      <c r="K79" s="212">
        <v>1.9086708107501675E-2</v>
      </c>
    </row>
    <row r="80" spans="1:11" ht="18.75" customHeight="1" x14ac:dyDescent="0.4">
      <c r="A80" s="11"/>
      <c r="B80" s="81">
        <v>326</v>
      </c>
      <c r="C80" s="45" t="s">
        <v>93</v>
      </c>
      <c r="D80" s="121">
        <v>1957725</v>
      </c>
      <c r="E80" s="212">
        <v>1.2110192984870108E-2</v>
      </c>
      <c r="F80" s="199"/>
      <c r="G80" s="11"/>
      <c r="H80" s="81">
        <v>207</v>
      </c>
      <c r="I80" s="45" t="s">
        <v>129</v>
      </c>
      <c r="J80" s="152">
        <v>23635074</v>
      </c>
      <c r="K80" s="212">
        <v>0.31224745146677257</v>
      </c>
    </row>
    <row r="81" spans="1:11" ht="18.75" customHeight="1" x14ac:dyDescent="0.4">
      <c r="A81" s="11"/>
      <c r="B81" s="81">
        <v>327</v>
      </c>
      <c r="C81" s="45" t="s">
        <v>94</v>
      </c>
      <c r="D81" s="121">
        <v>3360139</v>
      </c>
      <c r="E81" s="212">
        <v>2.0785315478930113E-2</v>
      </c>
      <c r="F81" s="199"/>
      <c r="G81" s="11"/>
      <c r="H81" s="81">
        <v>208</v>
      </c>
      <c r="I81" s="45" t="s">
        <v>130</v>
      </c>
      <c r="J81" s="152">
        <v>12218534</v>
      </c>
      <c r="K81" s="212">
        <v>0.16142137325908565</v>
      </c>
    </row>
    <row r="82" spans="1:11" ht="18.75" customHeight="1" x14ac:dyDescent="0.4">
      <c r="A82" s="11"/>
      <c r="B82" s="81">
        <v>328</v>
      </c>
      <c r="C82" s="45" t="s">
        <v>95</v>
      </c>
      <c r="D82" s="121">
        <v>1085939</v>
      </c>
      <c r="E82" s="212">
        <v>6.717455648672239E-3</v>
      </c>
      <c r="F82" s="199"/>
      <c r="G82" s="11"/>
      <c r="H82" s="81">
        <v>209</v>
      </c>
      <c r="I82" s="45" t="s">
        <v>131</v>
      </c>
      <c r="J82" s="152">
        <v>206912</v>
      </c>
      <c r="K82" s="212">
        <v>2.7335537294231804E-3</v>
      </c>
    </row>
    <row r="83" spans="1:11" ht="18.75" customHeight="1" x14ac:dyDescent="0.4">
      <c r="A83" s="11"/>
      <c r="B83" s="81">
        <v>329</v>
      </c>
      <c r="C83" s="45" t="s">
        <v>96</v>
      </c>
      <c r="D83" s="121">
        <v>632863</v>
      </c>
      <c r="E83" s="212">
        <v>3.9147955218347061E-3</v>
      </c>
      <c r="F83" s="199"/>
      <c r="G83" s="11"/>
      <c r="H83" s="81">
        <v>210</v>
      </c>
      <c r="I83" s="45" t="s">
        <v>132</v>
      </c>
      <c r="J83" s="152">
        <v>30343794</v>
      </c>
      <c r="K83" s="212">
        <v>0.40087762552944595</v>
      </c>
    </row>
    <row r="84" spans="1:11" ht="18.75" customHeight="1" x14ac:dyDescent="0.4">
      <c r="A84" s="11"/>
      <c r="B84" s="81">
        <v>330</v>
      </c>
      <c r="C84" s="45" t="s">
        <v>97</v>
      </c>
      <c r="D84" s="121">
        <v>950247</v>
      </c>
      <c r="E84" s="212">
        <v>5.8780853047766491E-3</v>
      </c>
      <c r="F84" s="213"/>
      <c r="G84" s="11"/>
      <c r="H84" s="81">
        <v>213</v>
      </c>
      <c r="I84" s="45" t="s">
        <v>135</v>
      </c>
      <c r="J84" s="152">
        <v>122277986</v>
      </c>
      <c r="K84" s="212">
        <v>1.6154376964924964</v>
      </c>
    </row>
    <row r="85" spans="1:11" ht="18.75" customHeight="1" x14ac:dyDescent="0.4">
      <c r="A85" s="11"/>
      <c r="B85" s="81">
        <v>331</v>
      </c>
      <c r="C85" s="45" t="s">
        <v>98</v>
      </c>
      <c r="D85" s="121">
        <v>808504</v>
      </c>
      <c r="E85" s="212">
        <v>5.0012843831689444E-3</v>
      </c>
      <c r="F85" s="199"/>
      <c r="G85" s="11"/>
      <c r="H85" s="81">
        <v>215</v>
      </c>
      <c r="I85" s="45" t="s">
        <v>136</v>
      </c>
      <c r="J85" s="152">
        <v>7287923</v>
      </c>
      <c r="K85" s="212">
        <v>9.6282134899855862E-2</v>
      </c>
    </row>
    <row r="86" spans="1:11" ht="18.75" customHeight="1" x14ac:dyDescent="0.4">
      <c r="A86" s="11"/>
      <c r="B86" s="81">
        <v>332</v>
      </c>
      <c r="C86" s="45" t="s">
        <v>99</v>
      </c>
      <c r="D86" s="121">
        <v>37004</v>
      </c>
      <c r="E86" s="212">
        <v>2.2890118949910407E-4</v>
      </c>
      <c r="F86" s="199"/>
      <c r="G86" s="11"/>
      <c r="H86" s="81">
        <v>217</v>
      </c>
      <c r="I86" s="45" t="s">
        <v>137</v>
      </c>
      <c r="J86" s="152">
        <v>3376330</v>
      </c>
      <c r="K86" s="212">
        <v>4.4605336873953016E-2</v>
      </c>
    </row>
    <row r="87" spans="1:11" ht="18.75" customHeight="1" x14ac:dyDescent="0.4">
      <c r="A87" s="11"/>
      <c r="B87" s="81">
        <v>333</v>
      </c>
      <c r="C87" s="45" t="s">
        <v>100</v>
      </c>
      <c r="D87" s="121">
        <v>205423</v>
      </c>
      <c r="E87" s="212">
        <v>1.2707158428946722E-3</v>
      </c>
      <c r="F87" s="199"/>
      <c r="G87" s="11"/>
      <c r="H87" s="81">
        <v>218</v>
      </c>
      <c r="I87" s="45" t="s">
        <v>138</v>
      </c>
      <c r="J87" s="152">
        <v>15742350</v>
      </c>
      <c r="K87" s="212">
        <v>0.20797517569007598</v>
      </c>
    </row>
    <row r="88" spans="1:11" ht="18.75" customHeight="1" x14ac:dyDescent="0.4">
      <c r="A88" s="11"/>
      <c r="B88" s="81">
        <v>334</v>
      </c>
      <c r="C88" s="45" t="s">
        <v>101</v>
      </c>
      <c r="D88" s="121">
        <v>20236</v>
      </c>
      <c r="E88" s="212">
        <v>1.2517685846675684E-4</v>
      </c>
      <c r="F88" s="199"/>
      <c r="G88" s="11"/>
      <c r="H88" s="81">
        <v>220</v>
      </c>
      <c r="I88" s="45" t="s">
        <v>140</v>
      </c>
      <c r="J88" s="152">
        <v>40565392</v>
      </c>
      <c r="K88" s="212">
        <v>0.53591709802772791</v>
      </c>
    </row>
    <row r="89" spans="1:11" ht="18.75" customHeight="1" x14ac:dyDescent="0.4">
      <c r="A89" s="11"/>
      <c r="B89" s="81">
        <v>335</v>
      </c>
      <c r="C89" s="45" t="s">
        <v>102</v>
      </c>
      <c r="D89" s="121">
        <v>369967</v>
      </c>
      <c r="E89" s="212">
        <v>2.2885603279487357E-3</v>
      </c>
      <c r="F89" s="199"/>
      <c r="G89" s="11"/>
      <c r="H89" s="81">
        <v>221</v>
      </c>
      <c r="I89" s="45" t="s">
        <v>141</v>
      </c>
      <c r="J89" s="152">
        <v>171342</v>
      </c>
      <c r="K89" s="212">
        <v>2.2636317038491078E-3</v>
      </c>
    </row>
    <row r="90" spans="1:11" ht="18.75" customHeight="1" x14ac:dyDescent="0.4">
      <c r="A90" s="11"/>
      <c r="B90" s="81">
        <v>336</v>
      </c>
      <c r="C90" s="45" t="s">
        <v>103</v>
      </c>
      <c r="D90" s="121">
        <v>588864</v>
      </c>
      <c r="E90" s="212">
        <v>3.6426243123230031E-3</v>
      </c>
      <c r="F90" s="199"/>
      <c r="G90" s="11"/>
      <c r="H90" s="81">
        <v>222</v>
      </c>
      <c r="I90" s="45" t="s">
        <v>142</v>
      </c>
      <c r="J90" s="152">
        <v>11144859</v>
      </c>
      <c r="K90" s="212">
        <v>0.14723684891811736</v>
      </c>
    </row>
    <row r="91" spans="1:11" ht="18.75" customHeight="1" x14ac:dyDescent="0.4">
      <c r="A91" s="11"/>
      <c r="B91" s="81">
        <v>337</v>
      </c>
      <c r="C91" s="45" t="s">
        <v>104</v>
      </c>
      <c r="D91" s="121">
        <v>94902</v>
      </c>
      <c r="E91" s="212">
        <v>5.8704952669559976E-4</v>
      </c>
      <c r="F91" s="199"/>
      <c r="G91" s="11"/>
      <c r="H91" s="81">
        <v>225</v>
      </c>
      <c r="I91" s="45" t="s">
        <v>143</v>
      </c>
      <c r="J91" s="152">
        <v>12781659</v>
      </c>
      <c r="K91" s="212">
        <v>0.16886092458468024</v>
      </c>
    </row>
    <row r="92" spans="1:11" ht="18.75" customHeight="1" x14ac:dyDescent="0.4">
      <c r="A92" s="11"/>
      <c r="B92" s="81">
        <v>338</v>
      </c>
      <c r="C92" s="45" t="s">
        <v>105</v>
      </c>
      <c r="D92" s="138">
        <v>45722</v>
      </c>
      <c r="E92" s="212">
        <v>2.8282942888006797E-4</v>
      </c>
      <c r="F92" s="199"/>
      <c r="G92" s="11"/>
      <c r="H92" s="81">
        <v>228</v>
      </c>
      <c r="I92" s="45" t="s">
        <v>144</v>
      </c>
      <c r="J92" s="152">
        <v>685318</v>
      </c>
      <c r="K92" s="212">
        <v>9.0538662559002617E-3</v>
      </c>
    </row>
    <row r="93" spans="1:11" ht="18.75" customHeight="1" x14ac:dyDescent="0.4">
      <c r="A93" s="11"/>
      <c r="B93" s="81">
        <v>401</v>
      </c>
      <c r="C93" s="45" t="s">
        <v>106</v>
      </c>
      <c r="D93" s="121">
        <v>8040861</v>
      </c>
      <c r="E93" s="212">
        <v>4.9739559169196708E-2</v>
      </c>
      <c r="F93" s="199"/>
      <c r="G93" s="11"/>
      <c r="H93" s="81">
        <v>230</v>
      </c>
      <c r="I93" s="45" t="s">
        <v>145</v>
      </c>
      <c r="J93" s="152">
        <v>1037748</v>
      </c>
      <c r="K93" s="212">
        <v>1.3709885920591589E-2</v>
      </c>
    </row>
    <row r="94" spans="1:11" ht="18.75" customHeight="1" x14ac:dyDescent="0.4">
      <c r="A94" s="11"/>
      <c r="B94" s="81">
        <v>402</v>
      </c>
      <c r="C94" s="45" t="s">
        <v>107</v>
      </c>
      <c r="D94" s="121">
        <v>7453481</v>
      </c>
      <c r="E94" s="212">
        <v>4.6106114658117273E-2</v>
      </c>
      <c r="F94" s="199"/>
      <c r="G94" s="11"/>
      <c r="H94" s="81">
        <v>234</v>
      </c>
      <c r="I94" s="45" t="s">
        <v>147</v>
      </c>
      <c r="J94" s="152">
        <v>11754458</v>
      </c>
      <c r="K94" s="212">
        <v>0.1552903770842104</v>
      </c>
    </row>
    <row r="95" spans="1:11" ht="18.75" customHeight="1" x14ac:dyDescent="0.4">
      <c r="A95" s="11"/>
      <c r="B95" s="81">
        <v>403</v>
      </c>
      <c r="C95" s="45" t="s">
        <v>108</v>
      </c>
      <c r="D95" s="121">
        <v>4770047</v>
      </c>
      <c r="E95" s="212">
        <v>2.9506794732100119E-2</v>
      </c>
      <c r="F95" s="199"/>
      <c r="G95" s="11"/>
      <c r="H95" s="81">
        <v>241</v>
      </c>
      <c r="I95" s="45" t="s">
        <v>148</v>
      </c>
      <c r="J95" s="152">
        <v>237387</v>
      </c>
      <c r="K95" s="212">
        <v>3.1361647423377116E-3</v>
      </c>
    </row>
    <row r="96" spans="1:11" ht="18.75" customHeight="1" x14ac:dyDescent="0.4">
      <c r="A96" s="11"/>
      <c r="B96" s="81">
        <v>404</v>
      </c>
      <c r="C96" s="45" t="s">
        <v>109</v>
      </c>
      <c r="D96" s="121">
        <v>1850977</v>
      </c>
      <c r="E96" s="212">
        <v>1.1449865880323292E-2</v>
      </c>
      <c r="F96" s="199"/>
      <c r="G96" s="11"/>
      <c r="H96" s="81">
        <v>242</v>
      </c>
      <c r="I96" s="45" t="s">
        <v>149</v>
      </c>
      <c r="J96" s="152">
        <v>1313755</v>
      </c>
      <c r="K96" s="212">
        <v>1.7356266817769635E-2</v>
      </c>
    </row>
    <row r="97" spans="1:11" ht="18.75" customHeight="1" x14ac:dyDescent="0.4">
      <c r="A97" s="11"/>
      <c r="B97" s="81">
        <v>405</v>
      </c>
      <c r="C97" s="45" t="s">
        <v>110</v>
      </c>
      <c r="D97" s="121">
        <v>338328</v>
      </c>
      <c r="E97" s="212">
        <v>2.0928462231340631E-3</v>
      </c>
      <c r="F97" s="199"/>
      <c r="G97" s="11"/>
      <c r="H97" s="81">
        <v>243</v>
      </c>
      <c r="I97" s="45" t="s">
        <v>150</v>
      </c>
      <c r="J97" s="152">
        <v>43945</v>
      </c>
      <c r="K97" s="212">
        <v>5.8056574118224981E-4</v>
      </c>
    </row>
    <row r="98" spans="1:11" ht="18.75" customHeight="1" x14ac:dyDescent="0.4">
      <c r="A98" s="11"/>
      <c r="B98" s="81">
        <v>406</v>
      </c>
      <c r="C98" s="45" t="s">
        <v>111</v>
      </c>
      <c r="D98" s="121">
        <v>7520654</v>
      </c>
      <c r="E98" s="212">
        <v>4.6521636753086015E-2</v>
      </c>
      <c r="F98" s="199"/>
      <c r="G98" s="11"/>
      <c r="H98" s="81">
        <v>244</v>
      </c>
      <c r="I98" s="45" t="s">
        <v>151</v>
      </c>
      <c r="J98" s="152">
        <v>266965</v>
      </c>
      <c r="K98" s="212">
        <v>3.5269253178909846E-3</v>
      </c>
    </row>
    <row r="99" spans="1:11" ht="18.75" customHeight="1" x14ac:dyDescent="0.4">
      <c r="A99" s="11"/>
      <c r="B99" s="81">
        <v>407</v>
      </c>
      <c r="C99" s="45" t="s">
        <v>112</v>
      </c>
      <c r="D99" s="121">
        <v>16586981</v>
      </c>
      <c r="E99" s="212">
        <v>0.10260457467027992</v>
      </c>
      <c r="F99" s="199"/>
      <c r="G99" s="11"/>
      <c r="H99" s="81">
        <v>247</v>
      </c>
      <c r="I99" s="45" t="s">
        <v>152</v>
      </c>
      <c r="J99" s="152">
        <v>4152</v>
      </c>
      <c r="K99" s="212">
        <v>5.4852860561809105E-5</v>
      </c>
    </row>
    <row r="100" spans="1:11" ht="18.75" customHeight="1" x14ac:dyDescent="0.4">
      <c r="A100" s="11"/>
      <c r="B100" s="81">
        <v>408</v>
      </c>
      <c r="C100" s="45" t="s">
        <v>113</v>
      </c>
      <c r="D100" s="121">
        <v>1200177</v>
      </c>
      <c r="E100" s="212">
        <v>7.4241147689294721E-3</v>
      </c>
      <c r="F100" s="199"/>
      <c r="G100" s="11"/>
      <c r="H100" s="14"/>
      <c r="I100" s="15" t="s">
        <v>155</v>
      </c>
      <c r="J100" s="162">
        <v>295186369</v>
      </c>
      <c r="K100" s="212">
        <v>3.8997631836473339</v>
      </c>
    </row>
    <row r="101" spans="1:11" ht="18.75" customHeight="1" x14ac:dyDescent="0.4">
      <c r="A101" s="11"/>
      <c r="B101" s="81">
        <v>409</v>
      </c>
      <c r="C101" s="45" t="s">
        <v>114</v>
      </c>
      <c r="D101" s="121">
        <v>24127424</v>
      </c>
      <c r="E101" s="212">
        <v>0.1492486232069298</v>
      </c>
      <c r="F101" s="199"/>
      <c r="G101" s="11"/>
      <c r="H101" s="14"/>
      <c r="I101" s="15" t="s">
        <v>156</v>
      </c>
      <c r="J101" s="163">
        <v>14218280</v>
      </c>
      <c r="K101" s="212">
        <v>0.18784039746357398</v>
      </c>
    </row>
    <row r="102" spans="1:11" ht="18.75" customHeight="1" x14ac:dyDescent="0.4">
      <c r="A102" s="11"/>
      <c r="B102" s="81">
        <v>410</v>
      </c>
      <c r="C102" s="45" t="s">
        <v>115</v>
      </c>
      <c r="D102" s="121">
        <v>304748342</v>
      </c>
      <c r="E102" s="212">
        <v>1.8851274992346709</v>
      </c>
      <c r="F102" s="199"/>
      <c r="G102" s="11"/>
      <c r="H102" s="14"/>
      <c r="I102" s="15" t="s">
        <v>283</v>
      </c>
      <c r="J102" s="162">
        <v>25740662</v>
      </c>
      <c r="K102" s="212">
        <v>0.34006477443512967</v>
      </c>
    </row>
    <row r="103" spans="1:11" ht="18.75" customHeight="1" thickBot="1" x14ac:dyDescent="0.45">
      <c r="A103" s="11"/>
      <c r="B103" s="81">
        <v>411</v>
      </c>
      <c r="C103" s="45" t="s">
        <v>116</v>
      </c>
      <c r="D103" s="121">
        <v>4738082</v>
      </c>
      <c r="E103" s="212">
        <v>2.9309064040219809E-2</v>
      </c>
      <c r="F103" s="199"/>
      <c r="G103" s="20" t="s">
        <v>157</v>
      </c>
      <c r="H103" s="21" t="s">
        <v>158</v>
      </c>
      <c r="I103" s="22"/>
      <c r="J103" s="161">
        <v>335145311</v>
      </c>
      <c r="K103" s="212">
        <v>4.4276683555460377</v>
      </c>
    </row>
    <row r="104" spans="1:11" ht="18.75" customHeight="1" x14ac:dyDescent="0.4">
      <c r="A104" s="11"/>
      <c r="B104" s="81">
        <v>412</v>
      </c>
      <c r="C104" s="45" t="s">
        <v>117</v>
      </c>
      <c r="D104" s="121">
        <v>1376718</v>
      </c>
      <c r="E104" s="212">
        <v>8.5161708951688331E-3</v>
      </c>
      <c r="F104" s="199"/>
      <c r="G104" s="27" t="s">
        <v>159</v>
      </c>
      <c r="H104" s="69">
        <v>150</v>
      </c>
      <c r="I104" s="82" t="s">
        <v>160</v>
      </c>
      <c r="J104" s="157">
        <v>1915948</v>
      </c>
      <c r="K104" s="212">
        <v>2.5311952911290229E-2</v>
      </c>
    </row>
    <row r="105" spans="1:11" ht="18.75" customHeight="1" x14ac:dyDescent="0.4">
      <c r="A105" s="11"/>
      <c r="B105" s="81">
        <v>413</v>
      </c>
      <c r="C105" s="45" t="s">
        <v>118</v>
      </c>
      <c r="D105" s="121">
        <v>104796578</v>
      </c>
      <c r="E105" s="212">
        <v>0.6482559009738309</v>
      </c>
      <c r="F105" s="199"/>
      <c r="G105" s="11" t="s">
        <v>161</v>
      </c>
      <c r="H105" s="81">
        <v>151</v>
      </c>
      <c r="I105" s="45" t="s">
        <v>162</v>
      </c>
      <c r="J105" s="152">
        <v>1026357</v>
      </c>
      <c r="K105" s="212">
        <v>1.3559397256174542E-2</v>
      </c>
    </row>
    <row r="106" spans="1:11" ht="18.75" customHeight="1" thickBot="1" x14ac:dyDescent="0.45">
      <c r="A106" s="20" t="s">
        <v>120</v>
      </c>
      <c r="B106" s="21" t="s">
        <v>121</v>
      </c>
      <c r="C106" s="22"/>
      <c r="D106" s="128">
        <v>954396154</v>
      </c>
      <c r="E106" s="212">
        <v>5.9037513486101529</v>
      </c>
      <c r="F106" s="199"/>
      <c r="G106" s="11"/>
      <c r="H106" s="81">
        <v>152</v>
      </c>
      <c r="I106" s="45" t="s">
        <v>163</v>
      </c>
      <c r="J106" s="152">
        <v>546848</v>
      </c>
      <c r="K106" s="212">
        <v>7.2245127872119898E-3</v>
      </c>
    </row>
    <row r="107" spans="1:11" ht="18.75" customHeight="1" x14ac:dyDescent="0.4">
      <c r="A107" s="27" t="s">
        <v>122</v>
      </c>
      <c r="B107" s="69">
        <v>201</v>
      </c>
      <c r="C107" s="82" t="s">
        <v>123</v>
      </c>
      <c r="D107" s="143">
        <v>2846884</v>
      </c>
      <c r="E107" s="212">
        <v>1.7610397091286544E-2</v>
      </c>
      <c r="F107" s="199"/>
      <c r="G107" s="11"/>
      <c r="H107" s="81">
        <v>153</v>
      </c>
      <c r="I107" s="45" t="s">
        <v>164</v>
      </c>
      <c r="J107" s="152">
        <v>15223377</v>
      </c>
      <c r="K107" s="212">
        <v>0.2011189248219778</v>
      </c>
    </row>
    <row r="108" spans="1:11" ht="18.75" customHeight="1" x14ac:dyDescent="0.4">
      <c r="A108" s="11"/>
      <c r="B108" s="81">
        <v>202</v>
      </c>
      <c r="C108" s="45" t="s">
        <v>124</v>
      </c>
      <c r="D108" s="121">
        <v>54358137</v>
      </c>
      <c r="E108" s="212">
        <v>0.33625127603111171</v>
      </c>
      <c r="F108" s="199"/>
      <c r="G108" s="11"/>
      <c r="H108" s="81">
        <v>155</v>
      </c>
      <c r="I108" s="45" t="s">
        <v>166</v>
      </c>
      <c r="J108" s="159">
        <v>67298</v>
      </c>
      <c r="K108" s="212">
        <v>8.8908665946257925E-4</v>
      </c>
    </row>
    <row r="109" spans="1:11" ht="18.75" customHeight="1" x14ac:dyDescent="0.4">
      <c r="A109" s="11"/>
      <c r="B109" s="81">
        <v>203</v>
      </c>
      <c r="C109" s="45" t="s">
        <v>125</v>
      </c>
      <c r="D109" s="121">
        <v>106317574</v>
      </c>
      <c r="E109" s="212">
        <v>0.65766455392009016</v>
      </c>
      <c r="F109" s="199"/>
      <c r="G109" s="11"/>
      <c r="H109" s="81">
        <v>157</v>
      </c>
      <c r="I109" s="45" t="s">
        <v>168</v>
      </c>
      <c r="J109" s="152">
        <v>279811</v>
      </c>
      <c r="K109" s="212">
        <v>3.696636263646524E-3</v>
      </c>
    </row>
    <row r="110" spans="1:11" ht="18.75" customHeight="1" x14ac:dyDescent="0.4">
      <c r="A110" s="11"/>
      <c r="B110" s="81">
        <v>204</v>
      </c>
      <c r="C110" s="45" t="s">
        <v>126</v>
      </c>
      <c r="D110" s="121">
        <v>29483275</v>
      </c>
      <c r="E110" s="212">
        <v>0.18237911355067551</v>
      </c>
      <c r="F110" s="199"/>
      <c r="G110" s="11"/>
      <c r="H110" s="81">
        <v>223</v>
      </c>
      <c r="I110" s="45" t="s">
        <v>169</v>
      </c>
      <c r="J110" s="152">
        <v>16005391</v>
      </c>
      <c r="K110" s="212">
        <v>0.21145026029870767</v>
      </c>
    </row>
    <row r="111" spans="1:11" ht="18.75" customHeight="1" x14ac:dyDescent="0.4">
      <c r="A111" s="11"/>
      <c r="B111" s="81">
        <v>205</v>
      </c>
      <c r="C111" s="45" t="s">
        <v>127</v>
      </c>
      <c r="D111" s="121">
        <v>210475922</v>
      </c>
      <c r="E111" s="212">
        <v>1.3019724599157021</v>
      </c>
      <c r="F111" s="199"/>
      <c r="G111" s="11"/>
      <c r="H111" s="81">
        <v>224</v>
      </c>
      <c r="I111" s="45" t="s">
        <v>170</v>
      </c>
      <c r="J111" s="152">
        <v>69853762</v>
      </c>
      <c r="K111" s="212">
        <v>0.92285131664349684</v>
      </c>
    </row>
    <row r="112" spans="1:11" ht="18.75" customHeight="1" x14ac:dyDescent="0.4">
      <c r="A112" s="11"/>
      <c r="B112" s="81">
        <v>206</v>
      </c>
      <c r="C112" s="45" t="s">
        <v>128</v>
      </c>
      <c r="D112" s="121">
        <v>39318622</v>
      </c>
      <c r="E112" s="212">
        <v>0.24321909375380071</v>
      </c>
      <c r="F112" s="199"/>
      <c r="G112" s="11"/>
      <c r="H112" s="81">
        <v>227</v>
      </c>
      <c r="I112" s="45" t="s">
        <v>171</v>
      </c>
      <c r="J112" s="152">
        <v>16114040</v>
      </c>
      <c r="K112" s="212">
        <v>0.21288564287269129</v>
      </c>
    </row>
    <row r="113" spans="1:11" ht="18.75" customHeight="1" x14ac:dyDescent="0.4">
      <c r="A113" s="11"/>
      <c r="B113" s="81">
        <v>207</v>
      </c>
      <c r="C113" s="45" t="s">
        <v>129</v>
      </c>
      <c r="D113" s="121">
        <v>294210385</v>
      </c>
      <c r="E113" s="212">
        <v>1.8199412790371139</v>
      </c>
      <c r="F113" s="199"/>
      <c r="G113" s="11"/>
      <c r="H113" s="81">
        <v>229</v>
      </c>
      <c r="I113" s="45" t="s">
        <v>172</v>
      </c>
      <c r="J113" s="152">
        <v>431059</v>
      </c>
      <c r="K113" s="212">
        <v>5.6948023171755468E-3</v>
      </c>
    </row>
    <row r="114" spans="1:11" ht="18.75" customHeight="1" x14ac:dyDescent="0.4">
      <c r="A114" s="11"/>
      <c r="B114" s="81">
        <v>208</v>
      </c>
      <c r="C114" s="45" t="s">
        <v>130</v>
      </c>
      <c r="D114" s="121">
        <v>133825595</v>
      </c>
      <c r="E114" s="212">
        <v>0.82782504272309343</v>
      </c>
      <c r="F114" s="199"/>
      <c r="G114" s="11"/>
      <c r="H114" s="81">
        <v>231</v>
      </c>
      <c r="I114" s="45" t="s">
        <v>173</v>
      </c>
      <c r="J114" s="152">
        <v>10851619</v>
      </c>
      <c r="K114" s="212">
        <v>0.14336279958498999</v>
      </c>
    </row>
    <row r="115" spans="1:11" ht="18.75" customHeight="1" x14ac:dyDescent="0.4">
      <c r="A115" s="11"/>
      <c r="B115" s="81">
        <v>209</v>
      </c>
      <c r="C115" s="45" t="s">
        <v>131</v>
      </c>
      <c r="D115" s="121">
        <v>444641</v>
      </c>
      <c r="E115" s="212">
        <v>2.7504824829767353E-3</v>
      </c>
      <c r="F115" s="199"/>
      <c r="G115" s="11"/>
      <c r="H115" s="81">
        <v>232</v>
      </c>
      <c r="I115" s="45" t="s">
        <v>174</v>
      </c>
      <c r="J115" s="152">
        <v>749112</v>
      </c>
      <c r="K115" s="212">
        <v>9.8966609058713725E-3</v>
      </c>
    </row>
    <row r="116" spans="1:11" ht="18.75" customHeight="1" x14ac:dyDescent="0.4">
      <c r="A116" s="11"/>
      <c r="B116" s="81">
        <v>210</v>
      </c>
      <c r="C116" s="45" t="s">
        <v>132</v>
      </c>
      <c r="D116" s="121">
        <v>273323317</v>
      </c>
      <c r="E116" s="212">
        <v>1.6907370116511913</v>
      </c>
      <c r="F116" s="199"/>
      <c r="G116" s="11"/>
      <c r="H116" s="81">
        <v>235</v>
      </c>
      <c r="I116" s="45" t="s">
        <v>175</v>
      </c>
      <c r="J116" s="152">
        <v>1749912</v>
      </c>
      <c r="K116" s="212">
        <v>2.3118419781174494E-2</v>
      </c>
    </row>
    <row r="117" spans="1:11" ht="18.75" customHeight="1" x14ac:dyDescent="0.4">
      <c r="A117" s="11"/>
      <c r="B117" s="81">
        <v>211</v>
      </c>
      <c r="C117" s="45" t="s">
        <v>133</v>
      </c>
      <c r="D117" s="121">
        <v>843</v>
      </c>
      <c r="E117" s="212">
        <v>5.2146714611324369E-6</v>
      </c>
      <c r="F117" s="199"/>
      <c r="G117" s="11"/>
      <c r="H117" s="81">
        <v>236</v>
      </c>
      <c r="I117" s="45" t="s">
        <v>176</v>
      </c>
      <c r="J117" s="152">
        <v>1463262</v>
      </c>
      <c r="K117" s="212">
        <v>1.9331432189642079E-2</v>
      </c>
    </row>
    <row r="118" spans="1:11" ht="18.75" customHeight="1" x14ac:dyDescent="0.4">
      <c r="A118" s="11"/>
      <c r="B118" s="81">
        <v>213</v>
      </c>
      <c r="C118" s="45" t="s">
        <v>135</v>
      </c>
      <c r="D118" s="121">
        <v>358275055</v>
      </c>
      <c r="E118" s="212">
        <v>2.21623571120303</v>
      </c>
      <c r="F118" s="199"/>
      <c r="G118" s="11"/>
      <c r="H118" s="81">
        <v>237</v>
      </c>
      <c r="I118" s="45" t="s">
        <v>177</v>
      </c>
      <c r="J118" s="152">
        <v>476370</v>
      </c>
      <c r="K118" s="212">
        <v>6.2934145437931127E-3</v>
      </c>
    </row>
    <row r="119" spans="1:11" ht="18.75" customHeight="1" x14ac:dyDescent="0.4">
      <c r="A119" s="11"/>
      <c r="B119" s="81">
        <v>215</v>
      </c>
      <c r="C119" s="45" t="s">
        <v>136</v>
      </c>
      <c r="D119" s="121">
        <v>26767554</v>
      </c>
      <c r="E119" s="212">
        <v>0.16558007108911202</v>
      </c>
      <c r="F119" s="199"/>
      <c r="G119" s="11"/>
      <c r="H119" s="81">
        <v>238</v>
      </c>
      <c r="I119" s="45" t="s">
        <v>178</v>
      </c>
      <c r="J119" s="152">
        <v>3953932</v>
      </c>
      <c r="K119" s="212">
        <v>5.2236146596068157E-2</v>
      </c>
    </row>
    <row r="120" spans="1:11" ht="18.75" customHeight="1" x14ac:dyDescent="0.4">
      <c r="A120" s="11"/>
      <c r="B120" s="81">
        <v>217</v>
      </c>
      <c r="C120" s="45" t="s">
        <v>137</v>
      </c>
      <c r="D120" s="121">
        <v>20631843</v>
      </c>
      <c r="E120" s="212">
        <v>0.12762548384657776</v>
      </c>
      <c r="F120" s="199"/>
      <c r="G120" s="11"/>
      <c r="H120" s="81">
        <v>239</v>
      </c>
      <c r="I120" s="45" t="s">
        <v>179</v>
      </c>
      <c r="J120" s="152">
        <v>41762</v>
      </c>
      <c r="K120" s="212">
        <v>5.5172571357954526E-4</v>
      </c>
    </row>
    <row r="121" spans="1:11" ht="18.75" customHeight="1" x14ac:dyDescent="0.4">
      <c r="A121" s="11"/>
      <c r="B121" s="81">
        <v>218</v>
      </c>
      <c r="C121" s="45" t="s">
        <v>138</v>
      </c>
      <c r="D121" s="121">
        <v>121490058</v>
      </c>
      <c r="E121" s="212">
        <v>0.75151926247203382</v>
      </c>
      <c r="F121" s="199"/>
      <c r="G121" s="11"/>
      <c r="H121" s="81">
        <v>240</v>
      </c>
      <c r="I121" s="45" t="s">
        <v>180</v>
      </c>
      <c r="J121" s="152">
        <v>11890</v>
      </c>
      <c r="K121" s="212">
        <v>1.5708104818880304E-4</v>
      </c>
    </row>
    <row r="122" spans="1:11" ht="18.75" customHeight="1" x14ac:dyDescent="0.4">
      <c r="A122" s="11"/>
      <c r="B122" s="81">
        <v>219</v>
      </c>
      <c r="C122" s="45" t="s">
        <v>139</v>
      </c>
      <c r="D122" s="121">
        <v>18798690</v>
      </c>
      <c r="E122" s="212">
        <v>0.1162858745547755</v>
      </c>
      <c r="F122" s="199"/>
      <c r="G122" s="11"/>
      <c r="H122" s="81">
        <v>245</v>
      </c>
      <c r="I122" s="45" t="s">
        <v>181</v>
      </c>
      <c r="J122" s="152">
        <v>8428837</v>
      </c>
      <c r="K122" s="212">
        <v>0.11135496644008125</v>
      </c>
    </row>
    <row r="123" spans="1:11" ht="18.75" customHeight="1" x14ac:dyDescent="0.4">
      <c r="A123" s="11"/>
      <c r="B123" s="81">
        <v>220</v>
      </c>
      <c r="C123" s="45" t="s">
        <v>140</v>
      </c>
      <c r="D123" s="121">
        <v>126431531</v>
      </c>
      <c r="E123" s="212">
        <v>0.78208647270816256</v>
      </c>
      <c r="F123" s="199"/>
      <c r="G123" s="11"/>
      <c r="H123" s="81">
        <v>246</v>
      </c>
      <c r="I123" s="45" t="s">
        <v>182</v>
      </c>
      <c r="J123" s="152">
        <v>1889170</v>
      </c>
      <c r="K123" s="212">
        <v>2.4958183667522376E-2</v>
      </c>
    </row>
    <row r="124" spans="1:11" ht="18.75" customHeight="1" x14ac:dyDescent="0.4">
      <c r="A124" s="11"/>
      <c r="B124" s="81">
        <v>221</v>
      </c>
      <c r="C124" s="45" t="s">
        <v>141</v>
      </c>
      <c r="D124" s="121">
        <v>1641081</v>
      </c>
      <c r="E124" s="212">
        <v>1.0151480730850156E-2</v>
      </c>
      <c r="F124" s="199"/>
      <c r="G124" s="11"/>
      <c r="H124" s="14"/>
      <c r="I124" s="15" t="s">
        <v>284</v>
      </c>
      <c r="J124" s="162">
        <v>57727713</v>
      </c>
      <c r="K124" s="212">
        <v>0.76265178028447367</v>
      </c>
    </row>
    <row r="125" spans="1:11" ht="18.75" customHeight="1" x14ac:dyDescent="0.4">
      <c r="A125" s="11"/>
      <c r="B125" s="81">
        <v>222</v>
      </c>
      <c r="C125" s="45" t="s">
        <v>142</v>
      </c>
      <c r="D125" s="121">
        <v>18714545</v>
      </c>
      <c r="E125" s="212">
        <v>0.1157653662153959</v>
      </c>
      <c r="F125" s="199"/>
      <c r="G125" s="11"/>
      <c r="H125" s="14"/>
      <c r="I125" s="15" t="s">
        <v>278</v>
      </c>
      <c r="J125" s="162">
        <v>93352044</v>
      </c>
      <c r="K125" s="212">
        <v>1.2332915830182727</v>
      </c>
    </row>
    <row r="126" spans="1:11" ht="18.75" customHeight="1" thickBot="1" x14ac:dyDescent="0.45">
      <c r="A126" s="11"/>
      <c r="B126" s="81">
        <v>225</v>
      </c>
      <c r="C126" s="45" t="s">
        <v>143</v>
      </c>
      <c r="D126" s="137">
        <v>29937201</v>
      </c>
      <c r="E126" s="212">
        <v>0.18518703164992345</v>
      </c>
      <c r="F126" s="199"/>
      <c r="G126" s="20" t="s">
        <v>285</v>
      </c>
      <c r="H126" s="21" t="s">
        <v>185</v>
      </c>
      <c r="I126" s="22"/>
      <c r="J126" s="161">
        <v>151079757</v>
      </c>
      <c r="K126" s="212">
        <v>1.9959433633027461</v>
      </c>
    </row>
    <row r="127" spans="1:11" ht="18.75" customHeight="1" x14ac:dyDescent="0.4">
      <c r="A127" s="11"/>
      <c r="B127" s="81">
        <v>228</v>
      </c>
      <c r="C127" s="45" t="s">
        <v>144</v>
      </c>
      <c r="D127" s="121">
        <v>462056</v>
      </c>
      <c r="E127" s="212">
        <v>2.858209058890877E-3</v>
      </c>
      <c r="F127" s="199"/>
      <c r="G127" s="27" t="s">
        <v>186</v>
      </c>
      <c r="H127" s="69">
        <v>133</v>
      </c>
      <c r="I127" s="82" t="s">
        <v>187</v>
      </c>
      <c r="J127" s="157">
        <v>134098</v>
      </c>
      <c r="K127" s="212">
        <v>1.7715941463433229E-3</v>
      </c>
    </row>
    <row r="128" spans="1:11" ht="18.75" customHeight="1" x14ac:dyDescent="0.4">
      <c r="A128" s="11"/>
      <c r="B128" s="81">
        <v>230</v>
      </c>
      <c r="C128" s="45" t="s">
        <v>145</v>
      </c>
      <c r="D128" s="137">
        <v>17268603</v>
      </c>
      <c r="E128" s="212">
        <v>0.10682098604712453</v>
      </c>
      <c r="F128" s="199"/>
      <c r="G128" s="11"/>
      <c r="H128" s="81">
        <v>135</v>
      </c>
      <c r="I128" s="45" t="s">
        <v>189</v>
      </c>
      <c r="J128" s="152">
        <v>16849441</v>
      </c>
      <c r="K128" s="212">
        <v>0.22260116515352346</v>
      </c>
    </row>
    <row r="129" spans="1:11" ht="18.75" customHeight="1" x14ac:dyDescent="0.4">
      <c r="A129" s="11"/>
      <c r="B129" s="81">
        <v>233</v>
      </c>
      <c r="C129" s="45" t="s">
        <v>146</v>
      </c>
      <c r="D129" s="121">
        <v>17615246</v>
      </c>
      <c r="E129" s="212">
        <v>0.10896526761213206</v>
      </c>
      <c r="F129" s="199"/>
      <c r="G129" s="11"/>
      <c r="H129" s="81">
        <v>137</v>
      </c>
      <c r="I129" s="45" t="s">
        <v>190</v>
      </c>
      <c r="J129" s="152">
        <v>344901777</v>
      </c>
      <c r="K129" s="212">
        <v>4.5565628808528853</v>
      </c>
    </row>
    <row r="130" spans="1:11" ht="18.75" customHeight="1" x14ac:dyDescent="0.4">
      <c r="A130" s="11"/>
      <c r="B130" s="81">
        <v>234</v>
      </c>
      <c r="C130" s="45" t="s">
        <v>147</v>
      </c>
      <c r="D130" s="121">
        <v>223402594</v>
      </c>
      <c r="E130" s="212">
        <v>1.3819349125441953</v>
      </c>
      <c r="F130" s="199"/>
      <c r="G130" s="11"/>
      <c r="H130" s="81">
        <v>138</v>
      </c>
      <c r="I130" s="45" t="s">
        <v>191</v>
      </c>
      <c r="J130" s="152">
        <v>26950314</v>
      </c>
      <c r="K130" s="212">
        <v>0.35604571674830726</v>
      </c>
    </row>
    <row r="131" spans="1:11" ht="18.75" customHeight="1" x14ac:dyDescent="0.4">
      <c r="A131" s="11"/>
      <c r="B131" s="81">
        <v>241</v>
      </c>
      <c r="C131" s="45" t="s">
        <v>148</v>
      </c>
      <c r="D131" s="121">
        <v>642251</v>
      </c>
      <c r="E131" s="212">
        <v>3.9728682806450403E-3</v>
      </c>
      <c r="F131" s="199"/>
      <c r="G131" s="11"/>
      <c r="H131" s="81">
        <v>140</v>
      </c>
      <c r="I131" s="45" t="s">
        <v>192</v>
      </c>
      <c r="J131" s="152">
        <v>86959788</v>
      </c>
      <c r="K131" s="212">
        <v>1.148842274963507</v>
      </c>
    </row>
    <row r="132" spans="1:11" ht="18.75" customHeight="1" x14ac:dyDescent="0.4">
      <c r="A132" s="11"/>
      <c r="B132" s="81">
        <v>242</v>
      </c>
      <c r="C132" s="45" t="s">
        <v>149</v>
      </c>
      <c r="D132" s="121">
        <v>14787875</v>
      </c>
      <c r="E132" s="212">
        <v>9.1475575009838481E-2</v>
      </c>
      <c r="F132" s="199"/>
      <c r="G132" s="11"/>
      <c r="H132" s="81">
        <v>141</v>
      </c>
      <c r="I132" s="45" t="s">
        <v>193</v>
      </c>
      <c r="J132" s="152">
        <v>43703474</v>
      </c>
      <c r="K132" s="212">
        <v>0.57737489532481923</v>
      </c>
    </row>
    <row r="133" spans="1:11" ht="18.75" customHeight="1" x14ac:dyDescent="0.4">
      <c r="A133" s="11"/>
      <c r="B133" s="81">
        <v>243</v>
      </c>
      <c r="C133" s="45" t="s">
        <v>150</v>
      </c>
      <c r="D133" s="121">
        <v>316485</v>
      </c>
      <c r="E133" s="212">
        <v>1.9577287038867134E-3</v>
      </c>
      <c r="F133" s="199"/>
      <c r="G133" s="11"/>
      <c r="H133" s="81">
        <v>143</v>
      </c>
      <c r="I133" s="45" t="s">
        <v>194</v>
      </c>
      <c r="J133" s="152">
        <v>5090600</v>
      </c>
      <c r="K133" s="212">
        <v>6.7252883423878945E-2</v>
      </c>
    </row>
    <row r="134" spans="1:11" ht="18.75" customHeight="1" x14ac:dyDescent="0.4">
      <c r="A134" s="11"/>
      <c r="B134" s="81">
        <v>247</v>
      </c>
      <c r="C134" s="45" t="s">
        <v>152</v>
      </c>
      <c r="D134" s="121">
        <v>485214</v>
      </c>
      <c r="E134" s="212">
        <v>3.0014609707496019E-3</v>
      </c>
      <c r="F134" s="199"/>
      <c r="G134" s="11"/>
      <c r="H134" s="81">
        <v>144</v>
      </c>
      <c r="I134" s="45" t="s">
        <v>195</v>
      </c>
      <c r="J134" s="152">
        <v>975404</v>
      </c>
      <c r="K134" s="212">
        <v>1.2886247496009357E-2</v>
      </c>
    </row>
    <row r="135" spans="1:11" ht="18.75" customHeight="1" x14ac:dyDescent="0.4">
      <c r="A135" s="11"/>
      <c r="B135" s="14"/>
      <c r="C135" s="15" t="s">
        <v>155</v>
      </c>
      <c r="D135" s="126">
        <v>1604358698</v>
      </c>
      <c r="E135" s="212">
        <v>9.9243220828946566</v>
      </c>
      <c r="F135" s="199"/>
      <c r="G135" s="11"/>
      <c r="H135" s="81">
        <v>146</v>
      </c>
      <c r="I135" s="45" t="s">
        <v>197</v>
      </c>
      <c r="J135" s="152">
        <v>41650</v>
      </c>
      <c r="K135" s="212">
        <v>5.5024606030812839E-4</v>
      </c>
    </row>
    <row r="136" spans="1:11" ht="18.75" customHeight="1" x14ac:dyDescent="0.4">
      <c r="A136" s="11"/>
      <c r="B136" s="14"/>
      <c r="C136" s="15" t="s">
        <v>156</v>
      </c>
      <c r="D136" s="126">
        <v>83972575</v>
      </c>
      <c r="E136" s="212">
        <v>0.51944174421151035</v>
      </c>
      <c r="F136" s="199"/>
      <c r="G136" s="11"/>
      <c r="H136" s="81">
        <v>147</v>
      </c>
      <c r="I136" s="45" t="s">
        <v>198</v>
      </c>
      <c r="J136" s="152">
        <v>222950480</v>
      </c>
      <c r="K136" s="212">
        <v>2.9454411347852627</v>
      </c>
    </row>
    <row r="137" spans="1:11" ht="18.75" customHeight="1" x14ac:dyDescent="0.4">
      <c r="A137" s="11"/>
      <c r="B137" s="14"/>
      <c r="C137" s="15" t="s">
        <v>39</v>
      </c>
      <c r="D137" s="126">
        <v>453941804</v>
      </c>
      <c r="E137" s="212">
        <v>2.8080158604196614</v>
      </c>
      <c r="F137" s="199"/>
      <c r="G137" s="11"/>
      <c r="H137" s="81">
        <v>149</v>
      </c>
      <c r="I137" s="45" t="s">
        <v>199</v>
      </c>
      <c r="J137" s="159">
        <v>21150</v>
      </c>
      <c r="K137" s="212">
        <v>2.7941666687915763E-4</v>
      </c>
    </row>
    <row r="138" spans="1:11" ht="18.75" customHeight="1" thickBot="1" x14ac:dyDescent="0.45">
      <c r="A138" s="20" t="s">
        <v>289</v>
      </c>
      <c r="B138" s="21" t="s">
        <v>158</v>
      </c>
      <c r="C138" s="22"/>
      <c r="D138" s="128">
        <v>2142273077</v>
      </c>
      <c r="E138" s="212">
        <v>13.251779687525827</v>
      </c>
      <c r="F138" s="199"/>
      <c r="G138" s="20" t="s">
        <v>201</v>
      </c>
      <c r="H138" s="21" t="s">
        <v>202</v>
      </c>
      <c r="I138" s="22"/>
      <c r="J138" s="161">
        <v>748578176</v>
      </c>
      <c r="K138" s="212">
        <v>9.8896084556217225</v>
      </c>
    </row>
    <row r="139" spans="1:11" ht="18.75" customHeight="1" x14ac:dyDescent="0.4">
      <c r="A139" s="27" t="s">
        <v>159</v>
      </c>
      <c r="B139" s="69">
        <v>150</v>
      </c>
      <c r="C139" s="82" t="s">
        <v>160</v>
      </c>
      <c r="D139" s="131">
        <v>206186</v>
      </c>
      <c r="E139" s="212">
        <v>1.2754356463642381E-3</v>
      </c>
      <c r="F139" s="199"/>
      <c r="G139" s="27" t="s">
        <v>203</v>
      </c>
      <c r="H139" s="69">
        <v>501</v>
      </c>
      <c r="I139" s="82" t="s">
        <v>204</v>
      </c>
      <c r="J139" s="157">
        <v>2326827</v>
      </c>
      <c r="K139" s="212">
        <v>3.074015341581228E-2</v>
      </c>
    </row>
    <row r="140" spans="1:11" ht="18.75" customHeight="1" x14ac:dyDescent="0.4">
      <c r="A140" s="11" t="s">
        <v>161</v>
      </c>
      <c r="B140" s="81">
        <v>151</v>
      </c>
      <c r="C140" s="45" t="s">
        <v>162</v>
      </c>
      <c r="D140" s="121">
        <v>304202</v>
      </c>
      <c r="E140" s="212">
        <v>1.8817479096315656E-3</v>
      </c>
      <c r="F140" s="199"/>
      <c r="G140" s="11"/>
      <c r="H140" s="81">
        <v>504</v>
      </c>
      <c r="I140" s="45" t="s">
        <v>207</v>
      </c>
      <c r="J140" s="152">
        <v>710627</v>
      </c>
      <c r="K140" s="212">
        <v>9.3882282616706923E-3</v>
      </c>
    </row>
    <row r="141" spans="1:11" ht="18.75" customHeight="1" x14ac:dyDescent="0.4">
      <c r="A141" s="11"/>
      <c r="B141" s="81">
        <v>152</v>
      </c>
      <c r="C141" s="45" t="s">
        <v>163</v>
      </c>
      <c r="D141" s="121">
        <v>7185190</v>
      </c>
      <c r="E141" s="212">
        <v>4.4446506804050032E-2</v>
      </c>
      <c r="F141" s="199"/>
      <c r="G141" s="11"/>
      <c r="H141" s="81">
        <v>506</v>
      </c>
      <c r="I141" s="45" t="s">
        <v>209</v>
      </c>
      <c r="J141" s="152">
        <v>1521813</v>
      </c>
      <c r="K141" s="212">
        <v>2.0104960570844987E-2</v>
      </c>
    </row>
    <row r="142" spans="1:11" ht="18.75" customHeight="1" x14ac:dyDescent="0.4">
      <c r="A142" s="11"/>
      <c r="B142" s="81">
        <v>153</v>
      </c>
      <c r="C142" s="45" t="s">
        <v>164</v>
      </c>
      <c r="D142" s="121">
        <v>79922200</v>
      </c>
      <c r="E142" s="212">
        <v>0.49438673244474363</v>
      </c>
      <c r="F142" s="199"/>
      <c r="G142" s="11"/>
      <c r="H142" s="81">
        <v>507</v>
      </c>
      <c r="I142" s="45" t="s">
        <v>210</v>
      </c>
      <c r="J142" s="152">
        <v>191182</v>
      </c>
      <c r="K142" s="212">
        <v>2.5257417119286577E-3</v>
      </c>
    </row>
    <row r="143" spans="1:11" ht="18.75" customHeight="1" x14ac:dyDescent="0.4">
      <c r="A143" s="11"/>
      <c r="B143" s="81">
        <v>154</v>
      </c>
      <c r="C143" s="45" t="s">
        <v>165</v>
      </c>
      <c r="D143" s="121">
        <v>1322852</v>
      </c>
      <c r="E143" s="212">
        <v>8.1829639047472924E-3</v>
      </c>
      <c r="F143" s="199"/>
      <c r="G143" s="11"/>
      <c r="H143" s="81">
        <v>509</v>
      </c>
      <c r="I143" s="45" t="s">
        <v>212</v>
      </c>
      <c r="J143" s="152">
        <v>537518</v>
      </c>
      <c r="K143" s="212">
        <v>7.1012523852270011E-3</v>
      </c>
    </row>
    <row r="144" spans="1:11" ht="18.75" customHeight="1" x14ac:dyDescent="0.4">
      <c r="A144" s="11"/>
      <c r="B144" s="81">
        <v>155</v>
      </c>
      <c r="C144" s="45" t="s">
        <v>166</v>
      </c>
      <c r="D144" s="121">
        <v>1406177</v>
      </c>
      <c r="E144" s="212">
        <v>8.6983998472133176E-3</v>
      </c>
      <c r="F144" s="199"/>
      <c r="G144" s="11"/>
      <c r="H144" s="81">
        <v>510</v>
      </c>
      <c r="I144" s="45" t="s">
        <v>213</v>
      </c>
      <c r="J144" s="152">
        <v>1896475</v>
      </c>
      <c r="K144" s="212">
        <v>2.5054691409912552E-2</v>
      </c>
    </row>
    <row r="145" spans="1:11" ht="18.75" customHeight="1" x14ac:dyDescent="0.4">
      <c r="A145" s="11"/>
      <c r="B145" s="81">
        <v>156</v>
      </c>
      <c r="C145" s="45" t="s">
        <v>167</v>
      </c>
      <c r="D145" s="121">
        <v>2903152</v>
      </c>
      <c r="E145" s="212">
        <v>1.7958462493154873E-2</v>
      </c>
      <c r="F145" s="199"/>
      <c r="G145" s="11"/>
      <c r="H145" s="81">
        <v>513</v>
      </c>
      <c r="I145" s="45" t="s">
        <v>216</v>
      </c>
      <c r="J145" s="159">
        <v>945689</v>
      </c>
      <c r="K145" s="212">
        <v>1.2493676987436583E-2</v>
      </c>
    </row>
    <row r="146" spans="1:11" ht="18.75" customHeight="1" x14ac:dyDescent="0.4">
      <c r="A146" s="11"/>
      <c r="B146" s="81">
        <v>157</v>
      </c>
      <c r="C146" s="45" t="s">
        <v>168</v>
      </c>
      <c r="D146" s="121">
        <v>66667413</v>
      </c>
      <c r="E146" s="212">
        <v>0.41239460967808972</v>
      </c>
      <c r="F146" s="199"/>
      <c r="G146" s="11"/>
      <c r="H146" s="81">
        <v>516</v>
      </c>
      <c r="I146" s="45" t="s">
        <v>219</v>
      </c>
      <c r="J146" s="159">
        <v>524135</v>
      </c>
      <c r="K146" s="212">
        <v>6.9244470304826149E-3</v>
      </c>
    </row>
    <row r="147" spans="1:11" ht="18.75" customHeight="1" x14ac:dyDescent="0.4">
      <c r="A147" s="11"/>
      <c r="B147" s="81">
        <v>223</v>
      </c>
      <c r="C147" s="45" t="s">
        <v>169</v>
      </c>
      <c r="D147" s="121">
        <v>246813134</v>
      </c>
      <c r="E147" s="212">
        <v>1.5267489989352978</v>
      </c>
      <c r="F147" s="199"/>
      <c r="G147" s="11"/>
      <c r="H147" s="81">
        <v>517</v>
      </c>
      <c r="I147" s="45" t="s">
        <v>220</v>
      </c>
      <c r="J147" s="152">
        <v>2195112</v>
      </c>
      <c r="K147" s="212">
        <v>2.9000041535056337E-2</v>
      </c>
    </row>
    <row r="148" spans="1:11" ht="18.75" customHeight="1" x14ac:dyDescent="0.4">
      <c r="A148" s="11"/>
      <c r="B148" s="81">
        <v>224</v>
      </c>
      <c r="C148" s="45" t="s">
        <v>170</v>
      </c>
      <c r="D148" s="121">
        <v>24255789</v>
      </c>
      <c r="E148" s="212">
        <v>0.15004266982864781</v>
      </c>
      <c r="F148" s="199"/>
      <c r="G148" s="11"/>
      <c r="H148" s="81">
        <v>518</v>
      </c>
      <c r="I148" s="45" t="s">
        <v>221</v>
      </c>
      <c r="J148" s="152">
        <v>2402848</v>
      </c>
      <c r="K148" s="212">
        <v>3.1744481284976367E-2</v>
      </c>
    </row>
    <row r="149" spans="1:11" ht="18.75" customHeight="1" x14ac:dyDescent="0.4">
      <c r="A149" s="11"/>
      <c r="B149" s="81">
        <v>227</v>
      </c>
      <c r="C149" s="45" t="s">
        <v>171</v>
      </c>
      <c r="D149" s="137">
        <v>51097819</v>
      </c>
      <c r="E149" s="212">
        <v>0.31608343827450869</v>
      </c>
      <c r="F149" s="199"/>
      <c r="G149" s="11"/>
      <c r="H149" s="81">
        <v>520</v>
      </c>
      <c r="I149" s="45" t="s">
        <v>223</v>
      </c>
      <c r="J149" s="152">
        <v>543672</v>
      </c>
      <c r="K149" s="212">
        <v>7.1825540480153849E-3</v>
      </c>
    </row>
    <row r="150" spans="1:11" ht="18.75" customHeight="1" x14ac:dyDescent="0.4">
      <c r="A150" s="11"/>
      <c r="B150" s="81">
        <v>229</v>
      </c>
      <c r="C150" s="45" t="s">
        <v>172</v>
      </c>
      <c r="D150" s="137">
        <v>37961</v>
      </c>
      <c r="E150" s="212">
        <v>2.3482104784821879E-4</v>
      </c>
      <c r="F150" s="199"/>
      <c r="G150" s="11"/>
      <c r="H150" s="81">
        <v>521</v>
      </c>
      <c r="I150" s="45" t="s">
        <v>224</v>
      </c>
      <c r="J150" s="152">
        <v>2522711</v>
      </c>
      <c r="K150" s="212">
        <v>3.3328014142760598E-2</v>
      </c>
    </row>
    <row r="151" spans="1:11" ht="18.75" customHeight="1" x14ac:dyDescent="0.4">
      <c r="A151" s="11"/>
      <c r="B151" s="81">
        <v>231</v>
      </c>
      <c r="C151" s="45" t="s">
        <v>173</v>
      </c>
      <c r="D151" s="121">
        <v>39332977</v>
      </c>
      <c r="E151" s="212">
        <v>0.24330789162903743</v>
      </c>
      <c r="F151" s="199"/>
      <c r="G151" s="11"/>
      <c r="H151" s="81">
        <v>524</v>
      </c>
      <c r="I151" s="45" t="s">
        <v>227</v>
      </c>
      <c r="J151" s="152">
        <v>31938236</v>
      </c>
      <c r="K151" s="212">
        <v>0.42194210161323498</v>
      </c>
    </row>
    <row r="152" spans="1:11" ht="18.75" customHeight="1" x14ac:dyDescent="0.4">
      <c r="A152" s="11"/>
      <c r="B152" s="81">
        <v>232</v>
      </c>
      <c r="C152" s="45" t="s">
        <v>174</v>
      </c>
      <c r="D152" s="121">
        <v>1626899</v>
      </c>
      <c r="E152" s="212">
        <v>1.0063753007645197E-2</v>
      </c>
      <c r="F152" s="199"/>
      <c r="G152" s="11"/>
      <c r="H152" s="81">
        <v>525</v>
      </c>
      <c r="I152" s="45" t="s">
        <v>228</v>
      </c>
      <c r="J152" s="152">
        <v>2338401</v>
      </c>
      <c r="K152" s="212">
        <v>3.0893059727985304E-2</v>
      </c>
    </row>
    <row r="153" spans="1:11" ht="18.75" customHeight="1" x14ac:dyDescent="0.4">
      <c r="A153" s="11"/>
      <c r="B153" s="81">
        <v>235</v>
      </c>
      <c r="C153" s="45" t="s">
        <v>175</v>
      </c>
      <c r="D153" s="121">
        <v>23729586</v>
      </c>
      <c r="E153" s="212">
        <v>0.14678765705656918</v>
      </c>
      <c r="F153" s="199"/>
      <c r="G153" s="11"/>
      <c r="H153" s="81">
        <v>527</v>
      </c>
      <c r="I153" s="45" t="s">
        <v>230</v>
      </c>
      <c r="J153" s="152">
        <v>543357</v>
      </c>
      <c r="K153" s="212">
        <v>7.1783925231895251E-3</v>
      </c>
    </row>
    <row r="154" spans="1:11" ht="18.75" customHeight="1" x14ac:dyDescent="0.4">
      <c r="A154" s="11"/>
      <c r="B154" s="81">
        <v>236</v>
      </c>
      <c r="C154" s="45" t="s">
        <v>176</v>
      </c>
      <c r="D154" s="121">
        <v>721769</v>
      </c>
      <c r="E154" s="212">
        <v>4.4647546925623942E-3</v>
      </c>
      <c r="F154" s="199"/>
      <c r="G154" s="11"/>
      <c r="H154" s="81">
        <v>529</v>
      </c>
      <c r="I154" s="45" t="s">
        <v>232</v>
      </c>
      <c r="J154" s="152">
        <v>83575</v>
      </c>
      <c r="K154" s="212">
        <v>1.1041251978451819E-3</v>
      </c>
    </row>
    <row r="155" spans="1:11" ht="18.75" customHeight="1" x14ac:dyDescent="0.4">
      <c r="A155" s="11"/>
      <c r="B155" s="81">
        <v>237</v>
      </c>
      <c r="C155" s="45" t="s">
        <v>177</v>
      </c>
      <c r="D155" s="121">
        <v>936407</v>
      </c>
      <c r="E155" s="212">
        <v>5.7924731422356376E-3</v>
      </c>
      <c r="F155" s="199"/>
      <c r="G155" s="11"/>
      <c r="H155" s="81">
        <v>531</v>
      </c>
      <c r="I155" s="45" t="s">
        <v>234</v>
      </c>
      <c r="J155" s="152">
        <v>476011</v>
      </c>
      <c r="K155" s="212">
        <v>6.2886717266106241E-3</v>
      </c>
    </row>
    <row r="156" spans="1:11" ht="18.75" customHeight="1" x14ac:dyDescent="0.4">
      <c r="A156" s="11"/>
      <c r="B156" s="81">
        <v>238</v>
      </c>
      <c r="C156" s="45" t="s">
        <v>178</v>
      </c>
      <c r="D156" s="121">
        <v>34414115</v>
      </c>
      <c r="E156" s="212">
        <v>0.21288054964487513</v>
      </c>
      <c r="F156" s="199"/>
      <c r="G156" s="11"/>
      <c r="H156" s="81">
        <v>532</v>
      </c>
      <c r="I156" s="45" t="s">
        <v>235</v>
      </c>
      <c r="J156" s="152">
        <v>115585</v>
      </c>
      <c r="K156" s="212">
        <v>1.5270153872920774E-3</v>
      </c>
    </row>
    <row r="157" spans="1:11" ht="18.75" customHeight="1" x14ac:dyDescent="0.4">
      <c r="A157" s="11"/>
      <c r="B157" s="81">
        <v>239</v>
      </c>
      <c r="C157" s="45" t="s">
        <v>179</v>
      </c>
      <c r="D157" s="121">
        <v>100143</v>
      </c>
      <c r="E157" s="212">
        <v>6.1946956599310274E-4</v>
      </c>
      <c r="F157" s="199"/>
      <c r="G157" s="11"/>
      <c r="H157" s="81">
        <v>533</v>
      </c>
      <c r="I157" s="45" t="s">
        <v>236</v>
      </c>
      <c r="J157" s="152">
        <v>108969</v>
      </c>
      <c r="K157" s="212">
        <v>1.4396101547590984E-3</v>
      </c>
    </row>
    <row r="158" spans="1:11" ht="18.75" customHeight="1" x14ac:dyDescent="0.4">
      <c r="A158" s="11"/>
      <c r="B158" s="81">
        <v>240</v>
      </c>
      <c r="C158" s="45" t="s">
        <v>180</v>
      </c>
      <c r="D158" s="121">
        <v>53464</v>
      </c>
      <c r="E158" s="212">
        <v>3.3072027876392005E-4</v>
      </c>
      <c r="F158" s="199"/>
      <c r="G158" s="11"/>
      <c r="H158" s="81">
        <v>534</v>
      </c>
      <c r="I158" s="45" t="s">
        <v>237</v>
      </c>
      <c r="J158" s="152">
        <v>21114</v>
      </c>
      <c r="K158" s="212">
        <v>2.7894106404191652E-4</v>
      </c>
    </row>
    <row r="159" spans="1:11" ht="18.75" customHeight="1" x14ac:dyDescent="0.4">
      <c r="A159" s="11"/>
      <c r="B159" s="81">
        <v>245</v>
      </c>
      <c r="C159" s="45" t="s">
        <v>181</v>
      </c>
      <c r="D159" s="121">
        <v>103771335</v>
      </c>
      <c r="E159" s="212">
        <v>0.64191390167036022</v>
      </c>
      <c r="F159" s="199"/>
      <c r="G159" s="11"/>
      <c r="H159" s="81">
        <v>535</v>
      </c>
      <c r="I159" s="45" t="s">
        <v>238</v>
      </c>
      <c r="J159" s="152">
        <v>31177</v>
      </c>
      <c r="K159" s="212">
        <v>4.1188526824073276E-4</v>
      </c>
    </row>
    <row r="160" spans="1:11" ht="18.75" customHeight="1" x14ac:dyDescent="0.4">
      <c r="A160" s="11"/>
      <c r="B160" s="81">
        <v>246</v>
      </c>
      <c r="C160" s="45" t="s">
        <v>182</v>
      </c>
      <c r="D160" s="121">
        <v>1737708</v>
      </c>
      <c r="E160" s="212">
        <v>1.0749200848613909E-2</v>
      </c>
      <c r="F160" s="199"/>
      <c r="G160" s="11"/>
      <c r="H160" s="81">
        <v>538</v>
      </c>
      <c r="I160" s="45" t="s">
        <v>241</v>
      </c>
      <c r="J160" s="152">
        <v>1948919</v>
      </c>
      <c r="K160" s="212">
        <v>2.574753905425348E-2</v>
      </c>
    </row>
    <row r="161" spans="1:11" ht="18.75" customHeight="1" x14ac:dyDescent="0.4">
      <c r="A161" s="11"/>
      <c r="B161" s="14"/>
      <c r="C161" s="15" t="s">
        <v>155</v>
      </c>
      <c r="D161" s="126">
        <v>469767634</v>
      </c>
      <c r="E161" s="212">
        <v>2.9059120692568303</v>
      </c>
      <c r="F161" s="199"/>
      <c r="G161" s="11"/>
      <c r="H161" s="81">
        <v>540</v>
      </c>
      <c r="I161" s="45" t="s">
        <v>243</v>
      </c>
      <c r="J161" s="152">
        <v>521261</v>
      </c>
      <c r="K161" s="212">
        <v>6.8864780706428645E-3</v>
      </c>
    </row>
    <row r="162" spans="1:11" ht="18.75" customHeight="1" x14ac:dyDescent="0.4">
      <c r="A162" s="11"/>
      <c r="B162" s="14"/>
      <c r="C162" s="15" t="s">
        <v>183</v>
      </c>
      <c r="D162" s="126">
        <v>218778844</v>
      </c>
      <c r="E162" s="212">
        <v>1.3533330890941229</v>
      </c>
      <c r="F162" s="199"/>
      <c r="G162" s="11"/>
      <c r="H162" s="81">
        <v>541</v>
      </c>
      <c r="I162" s="45" t="s">
        <v>244</v>
      </c>
      <c r="J162" s="152">
        <v>377513</v>
      </c>
      <c r="K162" s="212">
        <v>4.9873959415390745E-3</v>
      </c>
    </row>
    <row r="163" spans="1:11" ht="18.75" customHeight="1" thickBot="1" x14ac:dyDescent="0.45">
      <c r="A163" s="20" t="s">
        <v>184</v>
      </c>
      <c r="B163" s="21" t="s">
        <v>185</v>
      </c>
      <c r="C163" s="22"/>
      <c r="D163" s="128">
        <v>688546478</v>
      </c>
      <c r="E163" s="212">
        <v>4.2592451583509527</v>
      </c>
      <c r="F163" s="199"/>
      <c r="G163" s="11"/>
      <c r="H163" s="81">
        <v>542</v>
      </c>
      <c r="I163" s="45" t="s">
        <v>245</v>
      </c>
      <c r="J163" s="152">
        <v>40855</v>
      </c>
      <c r="K163" s="212">
        <v>5.3974316431905367E-4</v>
      </c>
    </row>
    <row r="164" spans="1:11" ht="18.75" customHeight="1" x14ac:dyDescent="0.4">
      <c r="A164" s="27" t="s">
        <v>186</v>
      </c>
      <c r="B164" s="81">
        <v>134</v>
      </c>
      <c r="C164" s="45" t="s">
        <v>188</v>
      </c>
      <c r="D164" s="121">
        <v>101047532</v>
      </c>
      <c r="E164" s="212">
        <v>0.62506486516994864</v>
      </c>
      <c r="F164" s="199"/>
      <c r="G164" s="11"/>
      <c r="H164" s="81">
        <v>543</v>
      </c>
      <c r="I164" s="45" t="s">
        <v>246</v>
      </c>
      <c r="J164" s="152">
        <v>4237765</v>
      </c>
      <c r="K164" s="212">
        <v>5.5985918265586451E-2</v>
      </c>
    </row>
    <row r="165" spans="1:11" ht="18.75" customHeight="1" x14ac:dyDescent="0.4">
      <c r="A165" s="11"/>
      <c r="B165" s="81">
        <v>135</v>
      </c>
      <c r="C165" s="45" t="s">
        <v>189</v>
      </c>
      <c r="D165" s="121">
        <v>57801203</v>
      </c>
      <c r="E165" s="212">
        <v>0.35754956548424988</v>
      </c>
      <c r="F165" s="199"/>
      <c r="G165" s="11"/>
      <c r="H165" s="81">
        <v>544</v>
      </c>
      <c r="I165" s="45" t="s">
        <v>247</v>
      </c>
      <c r="J165" s="167">
        <v>12383</v>
      </c>
      <c r="K165" s="212">
        <v>1.6359416482102169E-4</v>
      </c>
    </row>
    <row r="166" spans="1:11" ht="18.75" customHeight="1" x14ac:dyDescent="0.4">
      <c r="A166" s="11"/>
      <c r="B166" s="81">
        <v>137</v>
      </c>
      <c r="C166" s="45" t="s">
        <v>190</v>
      </c>
      <c r="D166" s="121">
        <v>428692294</v>
      </c>
      <c r="E166" s="212">
        <v>2.6518261816479196</v>
      </c>
      <c r="F166" s="199"/>
      <c r="G166" s="11"/>
      <c r="H166" s="81">
        <v>545</v>
      </c>
      <c r="I166" s="45" t="s">
        <v>248</v>
      </c>
      <c r="J166" s="152">
        <v>2655366</v>
      </c>
      <c r="K166" s="212">
        <v>3.5080544542044512E-2</v>
      </c>
    </row>
    <row r="167" spans="1:11" ht="18.75" customHeight="1" x14ac:dyDescent="0.4">
      <c r="A167" s="11"/>
      <c r="B167" s="81">
        <v>138</v>
      </c>
      <c r="C167" s="45" t="s">
        <v>191</v>
      </c>
      <c r="D167" s="121">
        <v>171479488</v>
      </c>
      <c r="E167" s="212">
        <v>1.0607463727677369</v>
      </c>
      <c r="F167" s="199"/>
      <c r="G167" s="11"/>
      <c r="H167" s="81">
        <v>546</v>
      </c>
      <c r="I167" s="45" t="s">
        <v>249</v>
      </c>
      <c r="J167" s="152">
        <v>14228093</v>
      </c>
      <c r="K167" s="212">
        <v>0.18797003887029196</v>
      </c>
    </row>
    <row r="168" spans="1:11" ht="18.75" customHeight="1" x14ac:dyDescent="0.4">
      <c r="A168" s="11"/>
      <c r="B168" s="81">
        <v>140</v>
      </c>
      <c r="C168" s="45" t="s">
        <v>192</v>
      </c>
      <c r="D168" s="121">
        <v>119757526</v>
      </c>
      <c r="E168" s="212">
        <v>0.74080207958247435</v>
      </c>
      <c r="F168" s="199"/>
      <c r="G168" s="11"/>
      <c r="H168" s="81">
        <v>547</v>
      </c>
      <c r="I168" s="45" t="s">
        <v>250</v>
      </c>
      <c r="J168" s="152">
        <v>54706</v>
      </c>
      <c r="K168" s="212">
        <v>7.2273135594757437E-4</v>
      </c>
    </row>
    <row r="169" spans="1:11" ht="18.75" customHeight="1" x14ac:dyDescent="0.4">
      <c r="A169" s="11"/>
      <c r="B169" s="81">
        <v>141</v>
      </c>
      <c r="C169" s="45" t="s">
        <v>193</v>
      </c>
      <c r="D169" s="121">
        <v>135482243</v>
      </c>
      <c r="E169" s="212">
        <v>0.83807281857925264</v>
      </c>
      <c r="F169" s="199"/>
      <c r="G169" s="11"/>
      <c r="H169" s="81">
        <v>548</v>
      </c>
      <c r="I169" s="45" t="s">
        <v>251</v>
      </c>
      <c r="J169" s="152">
        <v>35773</v>
      </c>
      <c r="K169" s="212">
        <v>4.7260389712851562E-4</v>
      </c>
    </row>
    <row r="170" spans="1:11" ht="18.75" customHeight="1" x14ac:dyDescent="0.4">
      <c r="A170" s="11"/>
      <c r="B170" s="81">
        <v>143</v>
      </c>
      <c r="C170" s="45" t="s">
        <v>194</v>
      </c>
      <c r="D170" s="121">
        <v>99977330</v>
      </c>
      <c r="E170" s="212">
        <v>0.61844475624106743</v>
      </c>
      <c r="F170" s="199"/>
      <c r="G170" s="11"/>
      <c r="H170" s="81">
        <v>549</v>
      </c>
      <c r="I170" s="45" t="s">
        <v>252</v>
      </c>
      <c r="J170" s="152">
        <v>818096</v>
      </c>
      <c r="K170" s="212">
        <v>1.0808021631544745E-2</v>
      </c>
    </row>
    <row r="171" spans="1:11" ht="18.75" customHeight="1" x14ac:dyDescent="0.4">
      <c r="A171" s="11"/>
      <c r="B171" s="81">
        <v>144</v>
      </c>
      <c r="C171" s="45" t="s">
        <v>195</v>
      </c>
      <c r="D171" s="121">
        <v>57504895</v>
      </c>
      <c r="E171" s="212">
        <v>0.35571664867368608</v>
      </c>
      <c r="F171" s="199"/>
      <c r="G171" s="11"/>
      <c r="H171" s="81">
        <v>550</v>
      </c>
      <c r="I171" s="45" t="s">
        <v>253</v>
      </c>
      <c r="J171" s="152">
        <v>261</v>
      </c>
      <c r="K171" s="212">
        <v>3.4481205699981157E-6</v>
      </c>
    </row>
    <row r="172" spans="1:11" ht="18.75" customHeight="1" x14ac:dyDescent="0.4">
      <c r="A172" s="11"/>
      <c r="B172" s="81">
        <v>145</v>
      </c>
      <c r="C172" s="45" t="s">
        <v>196</v>
      </c>
      <c r="D172" s="121">
        <v>65297</v>
      </c>
      <c r="E172" s="212">
        <v>4.0391744056650618E-4</v>
      </c>
      <c r="F172" s="199"/>
      <c r="G172" s="11"/>
      <c r="H172" s="81">
        <v>551</v>
      </c>
      <c r="I172" s="45" t="s">
        <v>254</v>
      </c>
      <c r="J172" s="152">
        <v>26311679</v>
      </c>
      <c r="K172" s="212">
        <v>0.34760858847159942</v>
      </c>
    </row>
    <row r="173" spans="1:11" ht="18.75" customHeight="1" x14ac:dyDescent="0.4">
      <c r="A173" s="11"/>
      <c r="B173" s="81">
        <v>146</v>
      </c>
      <c r="C173" s="45" t="s">
        <v>197</v>
      </c>
      <c r="D173" s="121">
        <v>38906917</v>
      </c>
      <c r="E173" s="212">
        <v>0.24067234842295193</v>
      </c>
      <c r="F173" s="199"/>
      <c r="G173" s="11"/>
      <c r="H173" s="81">
        <v>553</v>
      </c>
      <c r="I173" s="45" t="s">
        <v>256</v>
      </c>
      <c r="J173" s="152">
        <v>1273843</v>
      </c>
      <c r="K173" s="212">
        <v>1.6828981805548312E-2</v>
      </c>
    </row>
    <row r="174" spans="1:11" ht="18.75" customHeight="1" x14ac:dyDescent="0.4">
      <c r="A174" s="11"/>
      <c r="B174" s="81">
        <v>147</v>
      </c>
      <c r="C174" s="45" t="s">
        <v>198</v>
      </c>
      <c r="D174" s="121">
        <v>387737663</v>
      </c>
      <c r="E174" s="212">
        <v>2.3984869817939343</v>
      </c>
      <c r="F174" s="199"/>
      <c r="G174" s="11"/>
      <c r="H174" s="81">
        <v>554</v>
      </c>
      <c r="I174" s="45" t="s">
        <v>257</v>
      </c>
      <c r="J174" s="152">
        <v>432987</v>
      </c>
      <c r="K174" s="212">
        <v>5.7202734913477929E-3</v>
      </c>
    </row>
    <row r="175" spans="1:11" ht="18.75" customHeight="1" x14ac:dyDescent="0.4">
      <c r="A175" s="11"/>
      <c r="B175" s="81">
        <v>149</v>
      </c>
      <c r="C175" s="45" t="s">
        <v>199</v>
      </c>
      <c r="D175" s="121">
        <v>38606744</v>
      </c>
      <c r="E175" s="212">
        <v>0.2388155233025456</v>
      </c>
      <c r="F175" s="199"/>
      <c r="G175" s="11"/>
      <c r="H175" s="81">
        <v>555</v>
      </c>
      <c r="I175" s="45" t="s">
        <v>258</v>
      </c>
      <c r="J175" s="159">
        <v>24701</v>
      </c>
      <c r="K175" s="212">
        <v>3.2632960229702474E-4</v>
      </c>
    </row>
    <row r="176" spans="1:11" ht="18.75" customHeight="1" thickBot="1" x14ac:dyDescent="0.45">
      <c r="A176" s="11"/>
      <c r="B176" s="81">
        <v>158</v>
      </c>
      <c r="C176" s="45" t="s">
        <v>200</v>
      </c>
      <c r="D176" s="144">
        <v>31799</v>
      </c>
      <c r="E176" s="212">
        <v>1.9670384079780589E-4</v>
      </c>
      <c r="F176" s="199"/>
      <c r="G176" s="20" t="s">
        <v>263</v>
      </c>
      <c r="H176" s="21" t="s">
        <v>264</v>
      </c>
      <c r="I176" s="22"/>
      <c r="J176" s="161">
        <v>104949235</v>
      </c>
      <c r="K176" s="212">
        <v>1.3865042758968054</v>
      </c>
    </row>
    <row r="177" spans="1:6" ht="18.75" customHeight="1" thickBot="1" x14ac:dyDescent="0.45">
      <c r="A177" s="20" t="s">
        <v>201</v>
      </c>
      <c r="B177" s="21" t="s">
        <v>202</v>
      </c>
      <c r="C177" s="22"/>
      <c r="D177" s="128">
        <v>1637090931</v>
      </c>
      <c r="E177" s="212">
        <v>10.126798762947132</v>
      </c>
      <c r="F177" s="199"/>
    </row>
    <row r="178" spans="1:6" ht="18.75" customHeight="1" x14ac:dyDescent="0.4">
      <c r="A178" s="27" t="s">
        <v>203</v>
      </c>
      <c r="B178" s="69">
        <v>501</v>
      </c>
      <c r="C178" s="82" t="s">
        <v>204</v>
      </c>
      <c r="D178" s="131">
        <v>7776605</v>
      </c>
      <c r="E178" s="212">
        <v>4.8104911219454115E-2</v>
      </c>
      <c r="F178" s="199"/>
    </row>
    <row r="179" spans="1:6" ht="18.75" customHeight="1" x14ac:dyDescent="0.4">
      <c r="A179" s="11"/>
      <c r="B179" s="81">
        <v>503</v>
      </c>
      <c r="C179" s="45" t="s">
        <v>206</v>
      </c>
      <c r="D179" s="121">
        <v>1968798</v>
      </c>
      <c r="E179" s="212">
        <v>1.2178688900752813E-2</v>
      </c>
      <c r="F179" s="199"/>
    </row>
    <row r="180" spans="1:6" ht="18.75" customHeight="1" x14ac:dyDescent="0.4">
      <c r="A180" s="11"/>
      <c r="B180" s="81">
        <v>504</v>
      </c>
      <c r="C180" s="45" t="s">
        <v>207</v>
      </c>
      <c r="D180" s="121">
        <v>7977124</v>
      </c>
      <c r="E180" s="212">
        <v>4.9345291654465759E-2</v>
      </c>
      <c r="F180" s="199"/>
    </row>
    <row r="181" spans="1:6" ht="18.75" customHeight="1" x14ac:dyDescent="0.4">
      <c r="A181" s="11"/>
      <c r="B181" s="81">
        <v>505</v>
      </c>
      <c r="C181" s="45" t="s">
        <v>208</v>
      </c>
      <c r="D181" s="121">
        <v>4517192</v>
      </c>
      <c r="E181" s="212">
        <v>2.7942671657005643E-2</v>
      </c>
      <c r="F181" s="199"/>
    </row>
    <row r="182" spans="1:6" ht="18.75" customHeight="1" x14ac:dyDescent="0.4">
      <c r="A182" s="11"/>
      <c r="B182" s="81">
        <v>506</v>
      </c>
      <c r="C182" s="45" t="s">
        <v>209</v>
      </c>
      <c r="D182" s="121">
        <v>16453726</v>
      </c>
      <c r="E182" s="212">
        <v>0.10178027924257743</v>
      </c>
      <c r="F182" s="199"/>
    </row>
    <row r="183" spans="1:6" ht="18.75" customHeight="1" x14ac:dyDescent="0.4">
      <c r="A183" s="11"/>
      <c r="B183" s="81">
        <v>507</v>
      </c>
      <c r="C183" s="45" t="s">
        <v>210</v>
      </c>
      <c r="D183" s="121">
        <v>6913593</v>
      </c>
      <c r="E183" s="212">
        <v>4.2766448530231309E-2</v>
      </c>
      <c r="F183" s="199"/>
    </row>
    <row r="184" spans="1:6" ht="18.75" customHeight="1" x14ac:dyDescent="0.4">
      <c r="A184" s="11"/>
      <c r="B184" s="81">
        <v>509</v>
      </c>
      <c r="C184" s="45" t="s">
        <v>212</v>
      </c>
      <c r="D184" s="121">
        <v>22775</v>
      </c>
      <c r="E184" s="212">
        <v>1.4088273134909993E-4</v>
      </c>
      <c r="F184" s="199"/>
    </row>
    <row r="185" spans="1:6" ht="18.75" customHeight="1" x14ac:dyDescent="0.4">
      <c r="A185" s="11"/>
      <c r="B185" s="81">
        <v>510</v>
      </c>
      <c r="C185" s="45" t="s">
        <v>213</v>
      </c>
      <c r="D185" s="121">
        <v>194930</v>
      </c>
      <c r="E185" s="212">
        <v>1.2058077199508257E-3</v>
      </c>
      <c r="F185" s="199"/>
    </row>
    <row r="186" spans="1:6" ht="18.75" customHeight="1" x14ac:dyDescent="0.4">
      <c r="A186" s="11"/>
      <c r="B186" s="81">
        <v>511</v>
      </c>
      <c r="C186" s="45" t="s">
        <v>214</v>
      </c>
      <c r="D186" s="121">
        <v>63965</v>
      </c>
      <c r="E186" s="212">
        <v>3.9567788850692335E-4</v>
      </c>
      <c r="F186" s="199"/>
    </row>
    <row r="187" spans="1:6" ht="18.75" customHeight="1" x14ac:dyDescent="0.4">
      <c r="A187" s="11"/>
      <c r="B187" s="81">
        <v>512</v>
      </c>
      <c r="C187" s="45" t="s">
        <v>215</v>
      </c>
      <c r="D187" s="121">
        <v>10813</v>
      </c>
      <c r="E187" s="212">
        <v>6.6887594910112748E-5</v>
      </c>
      <c r="F187" s="199"/>
    </row>
    <row r="188" spans="1:6" ht="18.75" customHeight="1" x14ac:dyDescent="0.4">
      <c r="A188" s="11"/>
      <c r="B188" s="81">
        <v>513</v>
      </c>
      <c r="C188" s="45" t="s">
        <v>216</v>
      </c>
      <c r="D188" s="121">
        <v>67730</v>
      </c>
      <c r="E188" s="212">
        <v>4.189676133600237E-4</v>
      </c>
      <c r="F188" s="199"/>
    </row>
    <row r="189" spans="1:6" ht="18.75" customHeight="1" x14ac:dyDescent="0.4">
      <c r="A189" s="11"/>
      <c r="B189" s="81">
        <v>514</v>
      </c>
      <c r="C189" s="45" t="s">
        <v>217</v>
      </c>
      <c r="D189" s="121">
        <v>32569</v>
      </c>
      <c r="E189" s="212">
        <v>2.0146694521663388E-4</v>
      </c>
      <c r="F189" s="199"/>
    </row>
    <row r="190" spans="1:6" ht="18.75" customHeight="1" x14ac:dyDescent="0.4">
      <c r="A190" s="11"/>
      <c r="B190" s="81">
        <v>515</v>
      </c>
      <c r="C190" s="45" t="s">
        <v>218</v>
      </c>
      <c r="D190" s="121">
        <v>20284</v>
      </c>
      <c r="E190" s="212">
        <v>1.2547377926169675E-4</v>
      </c>
      <c r="F190" s="199"/>
    </row>
    <row r="191" spans="1:6" ht="18.75" customHeight="1" x14ac:dyDescent="0.4">
      <c r="A191" s="11"/>
      <c r="B191" s="81">
        <v>516</v>
      </c>
      <c r="C191" s="45" t="s">
        <v>219</v>
      </c>
      <c r="D191" s="121">
        <v>266490</v>
      </c>
      <c r="E191" s="212">
        <v>1.6484671384070974E-3</v>
      </c>
      <c r="F191" s="199"/>
    </row>
    <row r="192" spans="1:6" ht="18.75" customHeight="1" x14ac:dyDescent="0.4">
      <c r="A192" s="11"/>
      <c r="B192" s="81">
        <v>517</v>
      </c>
      <c r="C192" s="45" t="s">
        <v>220</v>
      </c>
      <c r="D192" s="121">
        <v>2911633</v>
      </c>
      <c r="E192" s="212">
        <v>1.8010924686110822E-2</v>
      </c>
      <c r="F192" s="199"/>
    </row>
    <row r="193" spans="1:6" ht="18.75" customHeight="1" x14ac:dyDescent="0.4">
      <c r="A193" s="11"/>
      <c r="B193" s="81">
        <v>518</v>
      </c>
      <c r="C193" s="45" t="s">
        <v>221</v>
      </c>
      <c r="D193" s="121">
        <v>25732</v>
      </c>
      <c r="E193" s="212">
        <v>1.5917428948737826E-4</v>
      </c>
      <c r="F193" s="199"/>
    </row>
    <row r="194" spans="1:6" ht="18.75" customHeight="1" x14ac:dyDescent="0.4">
      <c r="A194" s="11"/>
      <c r="B194" s="81">
        <v>519</v>
      </c>
      <c r="C194" s="45" t="s">
        <v>222</v>
      </c>
      <c r="D194" s="121">
        <v>30461</v>
      </c>
      <c r="E194" s="212">
        <v>1.8842717363885548E-4</v>
      </c>
      <c r="F194" s="199"/>
    </row>
    <row r="195" spans="1:6" ht="18.75" customHeight="1" x14ac:dyDescent="0.4">
      <c r="A195" s="11"/>
      <c r="B195" s="81">
        <v>520</v>
      </c>
      <c r="C195" s="45" t="s">
        <v>223</v>
      </c>
      <c r="D195" s="121">
        <v>4935</v>
      </c>
      <c r="E195" s="212">
        <v>3.0527169229761065E-5</v>
      </c>
      <c r="F195" s="199"/>
    </row>
    <row r="196" spans="1:6" ht="18.75" customHeight="1" x14ac:dyDescent="0.4">
      <c r="A196" s="11"/>
      <c r="B196" s="81">
        <v>521</v>
      </c>
      <c r="C196" s="45" t="s">
        <v>224</v>
      </c>
      <c r="D196" s="121">
        <v>122675</v>
      </c>
      <c r="E196" s="212">
        <v>7.5884913581781936E-4</v>
      </c>
      <c r="F196" s="199"/>
    </row>
    <row r="197" spans="1:6" ht="18.75" customHeight="1" x14ac:dyDescent="0.4">
      <c r="A197" s="11"/>
      <c r="B197" s="81">
        <v>522</v>
      </c>
      <c r="C197" s="45" t="s">
        <v>225</v>
      </c>
      <c r="D197" s="121">
        <v>647654</v>
      </c>
      <c r="E197" s="212">
        <v>4.0062904276254654E-3</v>
      </c>
      <c r="F197" s="199"/>
    </row>
    <row r="198" spans="1:6" ht="18.75" customHeight="1" x14ac:dyDescent="0.4">
      <c r="A198" s="11"/>
      <c r="B198" s="81">
        <v>523</v>
      </c>
      <c r="C198" s="45" t="s">
        <v>226</v>
      </c>
      <c r="D198" s="121">
        <v>1656242</v>
      </c>
      <c r="E198" s="212">
        <v>1.0245264401101911E-2</v>
      </c>
      <c r="F198" s="199"/>
    </row>
    <row r="199" spans="1:6" ht="18.75" customHeight="1" x14ac:dyDescent="0.4">
      <c r="A199" s="11"/>
      <c r="B199" s="81">
        <v>524</v>
      </c>
      <c r="C199" s="45" t="s">
        <v>227</v>
      </c>
      <c r="D199" s="121">
        <v>14724616</v>
      </c>
      <c r="E199" s="212">
        <v>9.1084264331357134E-2</v>
      </c>
      <c r="F199" s="199"/>
    </row>
    <row r="200" spans="1:6" ht="18.75" customHeight="1" x14ac:dyDescent="0.4">
      <c r="A200" s="11"/>
      <c r="B200" s="81">
        <v>525</v>
      </c>
      <c r="C200" s="45" t="s">
        <v>228</v>
      </c>
      <c r="D200" s="121">
        <v>33392</v>
      </c>
      <c r="E200" s="212">
        <v>2.0655789967987469E-4</v>
      </c>
      <c r="F200" s="199"/>
    </row>
    <row r="201" spans="1:6" ht="18.75" customHeight="1" x14ac:dyDescent="0.4">
      <c r="A201" s="11"/>
      <c r="B201" s="81">
        <v>526</v>
      </c>
      <c r="C201" s="45" t="s">
        <v>229</v>
      </c>
      <c r="D201" s="121">
        <v>31336</v>
      </c>
      <c r="E201" s="212">
        <v>1.9383979229661456E-4</v>
      </c>
      <c r="F201" s="199"/>
    </row>
    <row r="202" spans="1:6" ht="18.75" customHeight="1" x14ac:dyDescent="0.4">
      <c r="A202" s="11"/>
      <c r="B202" s="81">
        <v>527</v>
      </c>
      <c r="C202" s="45" t="s">
        <v>230</v>
      </c>
      <c r="D202" s="121">
        <v>173210</v>
      </c>
      <c r="E202" s="212">
        <v>1.0714510602405096E-3</v>
      </c>
      <c r="F202" s="199"/>
    </row>
    <row r="203" spans="1:6" ht="18.75" customHeight="1" x14ac:dyDescent="0.4">
      <c r="A203" s="11"/>
      <c r="B203" s="81">
        <v>529</v>
      </c>
      <c r="C203" s="45" t="s">
        <v>232</v>
      </c>
      <c r="D203" s="121">
        <v>15375</v>
      </c>
      <c r="E203" s="212">
        <v>9.510744212919481E-5</v>
      </c>
      <c r="F203" s="199"/>
    </row>
    <row r="204" spans="1:6" ht="18.75" customHeight="1" x14ac:dyDescent="0.4">
      <c r="A204" s="11"/>
      <c r="B204" s="81">
        <v>531</v>
      </c>
      <c r="C204" s="45" t="s">
        <v>234</v>
      </c>
      <c r="D204" s="121">
        <v>1901387</v>
      </c>
      <c r="E204" s="212">
        <v>1.176169457350916E-2</v>
      </c>
      <c r="F204" s="199"/>
    </row>
    <row r="205" spans="1:6" ht="18.75" customHeight="1" x14ac:dyDescent="0.4">
      <c r="A205" s="11"/>
      <c r="B205" s="81">
        <v>532</v>
      </c>
      <c r="C205" s="45" t="s">
        <v>235</v>
      </c>
      <c r="D205" s="121">
        <v>11437</v>
      </c>
      <c r="E205" s="212">
        <v>7.0747565244331774E-5</v>
      </c>
      <c r="F205" s="199"/>
    </row>
    <row r="206" spans="1:6" ht="18.75" customHeight="1" x14ac:dyDescent="0.4">
      <c r="A206" s="11"/>
      <c r="B206" s="81">
        <v>533</v>
      </c>
      <c r="C206" s="45" t="s">
        <v>236</v>
      </c>
      <c r="D206" s="121">
        <v>4088392</v>
      </c>
      <c r="E206" s="212">
        <v>2.5290179222208976E-2</v>
      </c>
      <c r="F206" s="199"/>
    </row>
    <row r="207" spans="1:6" ht="18.75" customHeight="1" x14ac:dyDescent="0.4">
      <c r="A207" s="11"/>
      <c r="B207" s="81">
        <v>534</v>
      </c>
      <c r="C207" s="45" t="s">
        <v>237</v>
      </c>
      <c r="D207" s="121">
        <v>433732</v>
      </c>
      <c r="E207" s="212">
        <v>2.683001046476743E-3</v>
      </c>
      <c r="F207" s="199"/>
    </row>
    <row r="208" spans="1:6" ht="18.75" customHeight="1" x14ac:dyDescent="0.4">
      <c r="A208" s="11"/>
      <c r="B208" s="81">
        <v>535</v>
      </c>
      <c r="C208" s="45" t="s">
        <v>238</v>
      </c>
      <c r="D208" s="121">
        <v>235080</v>
      </c>
      <c r="E208" s="212">
        <v>1.4541695932182839E-3</v>
      </c>
      <c r="F208" s="199"/>
    </row>
    <row r="209" spans="1:6" ht="18.75" customHeight="1" x14ac:dyDescent="0.4">
      <c r="A209" s="11"/>
      <c r="B209" s="81">
        <v>536</v>
      </c>
      <c r="C209" s="45" t="s">
        <v>239</v>
      </c>
      <c r="D209" s="121">
        <v>10838</v>
      </c>
      <c r="E209" s="212">
        <v>6.7042241157477288E-5</v>
      </c>
      <c r="F209" s="199"/>
    </row>
    <row r="210" spans="1:6" ht="18.75" customHeight="1" x14ac:dyDescent="0.4">
      <c r="A210" s="11"/>
      <c r="B210" s="81">
        <v>537</v>
      </c>
      <c r="C210" s="45" t="s">
        <v>240</v>
      </c>
      <c r="D210" s="121">
        <v>631</v>
      </c>
      <c r="E210" s="212">
        <v>3.9032712834811008E-6</v>
      </c>
      <c r="F210" s="199"/>
    </row>
    <row r="211" spans="1:6" ht="18.75" customHeight="1" x14ac:dyDescent="0.4">
      <c r="A211" s="11"/>
      <c r="B211" s="81">
        <v>538</v>
      </c>
      <c r="C211" s="45" t="s">
        <v>241</v>
      </c>
      <c r="D211" s="121">
        <v>2323459</v>
      </c>
      <c r="E211" s="212">
        <v>1.437256861021508E-2</v>
      </c>
      <c r="F211" s="199"/>
    </row>
    <row r="212" spans="1:6" ht="18.75" customHeight="1" x14ac:dyDescent="0.4">
      <c r="A212" s="11"/>
      <c r="B212" s="81">
        <v>539</v>
      </c>
      <c r="C212" s="45" t="s">
        <v>242</v>
      </c>
      <c r="D212" s="121">
        <v>10334</v>
      </c>
      <c r="E212" s="212">
        <v>6.3924572810608075E-5</v>
      </c>
      <c r="F212" s="199"/>
    </row>
    <row r="213" spans="1:6" ht="18.75" customHeight="1" x14ac:dyDescent="0.4">
      <c r="A213" s="11"/>
      <c r="B213" s="81">
        <v>540</v>
      </c>
      <c r="C213" s="45" t="s">
        <v>243</v>
      </c>
      <c r="D213" s="121">
        <v>67060</v>
      </c>
      <c r="E213" s="212">
        <v>4.1482309393065387E-4</v>
      </c>
      <c r="F213" s="199"/>
    </row>
    <row r="214" spans="1:6" ht="18.75" customHeight="1" x14ac:dyDescent="0.4">
      <c r="A214" s="11"/>
      <c r="B214" s="81">
        <v>541</v>
      </c>
      <c r="C214" s="45" t="s">
        <v>244</v>
      </c>
      <c r="D214" s="121">
        <v>23652860</v>
      </c>
      <c r="E214" s="212">
        <v>0.1463130415375575</v>
      </c>
      <c r="F214" s="199"/>
    </row>
    <row r="215" spans="1:6" ht="18.75" customHeight="1" x14ac:dyDescent="0.4">
      <c r="A215" s="11"/>
      <c r="B215" s="81">
        <v>542</v>
      </c>
      <c r="C215" s="45" t="s">
        <v>245</v>
      </c>
      <c r="D215" s="121">
        <v>6754311</v>
      </c>
      <c r="E215" s="212">
        <v>4.1781153987322531E-2</v>
      </c>
      <c r="F215" s="199"/>
    </row>
    <row r="216" spans="1:6" ht="18.75" customHeight="1" x14ac:dyDescent="0.4">
      <c r="A216" s="11"/>
      <c r="B216" s="81">
        <v>543</v>
      </c>
      <c r="C216" s="45" t="s">
        <v>246</v>
      </c>
      <c r="D216" s="121">
        <v>9587667</v>
      </c>
      <c r="E216" s="212">
        <v>5.9307868901235176E-2</v>
      </c>
      <c r="F216" s="199"/>
    </row>
    <row r="217" spans="1:6" ht="18.75" customHeight="1" x14ac:dyDescent="0.4">
      <c r="A217" s="11"/>
      <c r="B217" s="81">
        <v>544</v>
      </c>
      <c r="C217" s="45" t="s">
        <v>247</v>
      </c>
      <c r="D217" s="121">
        <v>320891</v>
      </c>
      <c r="E217" s="212">
        <v>1.9849835585222407E-3</v>
      </c>
      <c r="F217" s="199"/>
    </row>
    <row r="218" spans="1:6" ht="18.75" customHeight="1" x14ac:dyDescent="0.4">
      <c r="A218" s="11"/>
      <c r="B218" s="81">
        <v>545</v>
      </c>
      <c r="C218" s="45" t="s">
        <v>248</v>
      </c>
      <c r="D218" s="121">
        <v>2193726</v>
      </c>
      <c r="E218" s="212">
        <v>1.3570059745841301E-2</v>
      </c>
      <c r="F218" s="199"/>
    </row>
    <row r="219" spans="1:6" ht="18.75" customHeight="1" x14ac:dyDescent="0.4">
      <c r="A219" s="11"/>
      <c r="B219" s="81">
        <v>546</v>
      </c>
      <c r="C219" s="45" t="s">
        <v>249</v>
      </c>
      <c r="D219" s="121">
        <v>101549</v>
      </c>
      <c r="E219" s="212">
        <v>6.2816687094488478E-4</v>
      </c>
      <c r="F219" s="199"/>
    </row>
    <row r="220" spans="1:6" ht="18.75" customHeight="1" x14ac:dyDescent="0.4">
      <c r="A220" s="11"/>
      <c r="B220" s="81">
        <v>547</v>
      </c>
      <c r="C220" s="45" t="s">
        <v>250</v>
      </c>
      <c r="D220" s="121">
        <v>9804735</v>
      </c>
      <c r="E220" s="212">
        <v>6.0650618966152252E-2</v>
      </c>
      <c r="F220" s="199"/>
    </row>
    <row r="221" spans="1:6" ht="18.75" customHeight="1" x14ac:dyDescent="0.4">
      <c r="A221" s="11"/>
      <c r="B221" s="81">
        <v>548</v>
      </c>
      <c r="C221" s="45" t="s">
        <v>251</v>
      </c>
      <c r="D221" s="121">
        <v>2905367</v>
      </c>
      <c r="E221" s="212">
        <v>1.797216415067137E-2</v>
      </c>
      <c r="F221" s="199"/>
    </row>
    <row r="222" spans="1:6" ht="18.75" customHeight="1" x14ac:dyDescent="0.4">
      <c r="A222" s="11"/>
      <c r="B222" s="81">
        <v>549</v>
      </c>
      <c r="C222" s="45" t="s">
        <v>252</v>
      </c>
      <c r="D222" s="121">
        <v>2211741</v>
      </c>
      <c r="E222" s="212">
        <v>1.3681497831692192E-2</v>
      </c>
      <c r="F222" s="199"/>
    </row>
    <row r="223" spans="1:6" ht="18.75" customHeight="1" x14ac:dyDescent="0.4">
      <c r="A223" s="11"/>
      <c r="B223" s="81">
        <v>550</v>
      </c>
      <c r="C223" s="45" t="s">
        <v>253</v>
      </c>
      <c r="D223" s="121">
        <v>564306</v>
      </c>
      <c r="E223" s="212">
        <v>3.4907122106118634E-3</v>
      </c>
      <c r="F223" s="199"/>
    </row>
    <row r="224" spans="1:6" ht="18.75" customHeight="1" x14ac:dyDescent="0.4">
      <c r="A224" s="11"/>
      <c r="B224" s="81">
        <v>551</v>
      </c>
      <c r="C224" s="45" t="s">
        <v>254</v>
      </c>
      <c r="D224" s="145">
        <v>137855602</v>
      </c>
      <c r="E224" s="212">
        <v>0.85275406109920726</v>
      </c>
      <c r="F224" s="199"/>
    </row>
    <row r="225" spans="1:6" ht="18.75" customHeight="1" x14ac:dyDescent="0.4">
      <c r="A225" s="11"/>
      <c r="B225" s="81">
        <v>552</v>
      </c>
      <c r="C225" s="45" t="s">
        <v>255</v>
      </c>
      <c r="D225" s="145">
        <v>987787</v>
      </c>
      <c r="E225" s="212">
        <v>6.1103021098192489E-3</v>
      </c>
      <c r="F225" s="199"/>
    </row>
    <row r="226" spans="1:6" ht="18.75" customHeight="1" x14ac:dyDescent="0.4">
      <c r="A226" s="11"/>
      <c r="B226" s="81">
        <v>553</v>
      </c>
      <c r="C226" s="45" t="s">
        <v>256</v>
      </c>
      <c r="D226" s="145">
        <v>733698</v>
      </c>
      <c r="E226" s="212">
        <v>4.5385456959548594E-3</v>
      </c>
      <c r="F226" s="199"/>
    </row>
    <row r="227" spans="1:6" ht="18.75" customHeight="1" x14ac:dyDescent="0.4">
      <c r="A227" s="11"/>
      <c r="B227" s="81">
        <v>554</v>
      </c>
      <c r="C227" s="45" t="s">
        <v>257</v>
      </c>
      <c r="D227" s="145">
        <v>2543675</v>
      </c>
      <c r="E227" s="212">
        <v>1.57347917306003E-2</v>
      </c>
      <c r="F227" s="199"/>
    </row>
    <row r="228" spans="1:6" ht="18.75" customHeight="1" x14ac:dyDescent="0.4">
      <c r="A228" s="11"/>
      <c r="B228" s="81">
        <v>555</v>
      </c>
      <c r="C228" s="45" t="s">
        <v>258</v>
      </c>
      <c r="D228" s="145">
        <v>1188478</v>
      </c>
      <c r="E228" s="212">
        <v>7.35174651101276E-3</v>
      </c>
      <c r="F228" s="199"/>
    </row>
    <row r="229" spans="1:6" ht="18.75" customHeight="1" x14ac:dyDescent="0.4">
      <c r="A229" s="11"/>
      <c r="B229" s="81">
        <v>556</v>
      </c>
      <c r="C229" s="45" t="s">
        <v>259</v>
      </c>
      <c r="D229" s="145">
        <v>171595</v>
      </c>
      <c r="E229" s="212">
        <v>1.0614609126607599E-3</v>
      </c>
      <c r="F229" s="199"/>
    </row>
    <row r="230" spans="1:6" ht="18.75" customHeight="1" x14ac:dyDescent="0.4">
      <c r="A230" s="11"/>
      <c r="B230" s="81">
        <v>560</v>
      </c>
      <c r="C230" s="45" t="s">
        <v>262</v>
      </c>
      <c r="D230" s="131">
        <v>3025324</v>
      </c>
      <c r="E230" s="212">
        <v>1.8714200146475717E-2</v>
      </c>
      <c r="F230" s="199"/>
    </row>
    <row r="231" spans="1:6" ht="18.75" customHeight="1" thickBot="1" x14ac:dyDescent="0.45">
      <c r="A231" s="20" t="s">
        <v>263</v>
      </c>
      <c r="B231" s="21" t="s">
        <v>264</v>
      </c>
      <c r="C231" s="22"/>
      <c r="D231" s="128">
        <v>280349517</v>
      </c>
      <c r="E231" s="212">
        <v>1.7342000301805018</v>
      </c>
      <c r="F231" s="199"/>
    </row>
    <row r="232" spans="1:6" ht="18.75" customHeight="1" x14ac:dyDescent="0.4">
      <c r="F232" s="199"/>
    </row>
    <row r="233" spans="1:6" ht="18.75" customHeight="1" x14ac:dyDescent="0.4">
      <c r="F233" s="199"/>
    </row>
    <row r="234" spans="1:6" ht="18.75" customHeight="1" x14ac:dyDescent="0.4">
      <c r="F234" s="199"/>
    </row>
    <row r="235" spans="1:6" ht="18.75" customHeight="1" x14ac:dyDescent="0.4">
      <c r="F235" s="199"/>
    </row>
    <row r="236" spans="1:6" ht="18.75" customHeight="1" x14ac:dyDescent="0.4">
      <c r="F236" s="199"/>
    </row>
    <row r="237" spans="1:6" ht="13.5" customHeight="1" x14ac:dyDescent="0.4">
      <c r="F237" s="199"/>
    </row>
    <row r="238" spans="1:6" ht="13.5" customHeight="1" x14ac:dyDescent="0.4">
      <c r="F238" s="199"/>
    </row>
    <row r="239" spans="1:6" ht="13.5" customHeight="1" x14ac:dyDescent="0.4">
      <c r="F239" s="199"/>
    </row>
    <row r="240" spans="1:6" ht="13.5" customHeight="1" x14ac:dyDescent="0.4">
      <c r="F240" s="199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78DE-72B0-4A46-A944-81500ADE1151}">
  <sheetPr>
    <tabColor rgb="FFFFFF00"/>
    <pageSetUpPr fitToPage="1"/>
  </sheetPr>
  <dimension ref="A1:L240"/>
  <sheetViews>
    <sheetView view="pageBreakPreview" zoomScaleNormal="100" zoomScaleSheetLayoutView="100" workbookViewId="0"/>
  </sheetViews>
  <sheetFormatPr defaultRowHeight="18.75" x14ac:dyDescent="0.4"/>
  <cols>
    <col min="1" max="1" width="6.625" style="193" customWidth="1"/>
    <col min="2" max="2" width="7.125" style="214" customWidth="1"/>
    <col min="3" max="3" width="19.125" style="193" customWidth="1"/>
    <col min="4" max="4" width="15.5" style="215" customWidth="1"/>
    <col min="5" max="7" width="6.625" style="193" customWidth="1"/>
    <col min="8" max="8" width="7.125" style="214" customWidth="1"/>
    <col min="9" max="9" width="19.125" style="193" customWidth="1"/>
    <col min="10" max="10" width="14.625" style="193" customWidth="1"/>
    <col min="11" max="11" width="6.625" style="193" customWidth="1"/>
    <col min="12" max="16384" width="9" style="193"/>
  </cols>
  <sheetData>
    <row r="1" spans="1:12" ht="15.75" customHeight="1" x14ac:dyDescent="0.4">
      <c r="A1" s="185" t="s">
        <v>320</v>
      </c>
      <c r="B1" s="186"/>
      <c r="C1" s="187"/>
      <c r="D1" s="188"/>
      <c r="E1" s="189"/>
      <c r="F1" s="190"/>
      <c r="G1" s="190"/>
      <c r="H1" s="191"/>
      <c r="I1" s="190"/>
      <c r="J1" s="190"/>
      <c r="K1" s="190"/>
      <c r="L1" s="192"/>
    </row>
    <row r="2" spans="1:12" ht="15.75" customHeight="1" x14ac:dyDescent="0.4">
      <c r="A2" s="194"/>
      <c r="B2" s="195"/>
      <c r="C2" s="196"/>
      <c r="D2" s="197"/>
      <c r="E2" s="198"/>
      <c r="F2" s="199"/>
      <c r="G2" s="199"/>
      <c r="H2" s="200"/>
      <c r="I2" s="199"/>
      <c r="J2" s="199"/>
      <c r="K2" s="199"/>
      <c r="L2" s="201"/>
    </row>
    <row r="3" spans="1:12" ht="15.75" customHeight="1" x14ac:dyDescent="0.4">
      <c r="A3" s="216" t="s">
        <v>301</v>
      </c>
      <c r="B3" s="195"/>
      <c r="C3" s="196"/>
      <c r="D3" s="197"/>
      <c r="E3" s="198"/>
      <c r="F3" s="199"/>
      <c r="G3" s="199"/>
      <c r="H3" s="200"/>
      <c r="I3" s="199"/>
      <c r="J3" s="199"/>
      <c r="K3" s="199"/>
      <c r="L3" s="201"/>
    </row>
    <row r="4" spans="1:12" ht="13.5" customHeight="1" thickBot="1" x14ac:dyDescent="0.45">
      <c r="A4" s="202" t="s">
        <v>1</v>
      </c>
      <c r="B4" s="195"/>
      <c r="C4" s="196"/>
      <c r="D4" s="203"/>
      <c r="E4" s="198" t="s">
        <v>298</v>
      </c>
      <c r="F4" s="199"/>
      <c r="G4" s="202" t="s">
        <v>270</v>
      </c>
      <c r="H4" s="195"/>
      <c r="I4" s="196"/>
      <c r="J4" s="194"/>
      <c r="K4" s="198" t="s">
        <v>298</v>
      </c>
      <c r="L4" s="201"/>
    </row>
    <row r="5" spans="1:12" ht="18.75" customHeight="1" thickBot="1" x14ac:dyDescent="0.45">
      <c r="A5" s="204" t="s">
        <v>3</v>
      </c>
      <c r="B5" s="205" t="s">
        <v>4</v>
      </c>
      <c r="C5" s="206" t="s">
        <v>5</v>
      </c>
      <c r="D5" s="207" t="s">
        <v>299</v>
      </c>
      <c r="E5" s="208" t="s">
        <v>300</v>
      </c>
      <c r="F5" s="199"/>
      <c r="G5" s="204" t="s">
        <v>3</v>
      </c>
      <c r="H5" s="205" t="s">
        <v>4</v>
      </c>
      <c r="I5" s="206" t="s">
        <v>5</v>
      </c>
      <c r="J5" s="205" t="s">
        <v>299</v>
      </c>
      <c r="K5" s="209" t="s">
        <v>300</v>
      </c>
      <c r="L5" s="201"/>
    </row>
    <row r="6" spans="1:12" ht="18.75" customHeight="1" thickBot="1" x14ac:dyDescent="0.45">
      <c r="A6" s="236" t="s">
        <v>11</v>
      </c>
      <c r="B6" s="237"/>
      <c r="C6" s="238"/>
      <c r="D6" s="169">
        <v>157725356</v>
      </c>
      <c r="E6" s="210">
        <v>100</v>
      </c>
      <c r="F6" s="190"/>
      <c r="G6" s="236" t="s">
        <v>277</v>
      </c>
      <c r="H6" s="237"/>
      <c r="I6" s="238"/>
      <c r="J6" s="177">
        <v>336629292</v>
      </c>
      <c r="K6" s="210">
        <v>100</v>
      </c>
      <c r="L6" s="192"/>
    </row>
    <row r="7" spans="1:12" ht="18.75" customHeight="1" x14ac:dyDescent="0.4">
      <c r="A7" s="68"/>
      <c r="B7" s="69"/>
      <c r="C7" s="70"/>
      <c r="D7" s="118"/>
      <c r="E7" s="211"/>
      <c r="F7" s="199"/>
      <c r="G7" s="68"/>
      <c r="H7" s="69"/>
      <c r="I7" s="86"/>
      <c r="J7" s="148"/>
      <c r="K7" s="212"/>
      <c r="L7" s="201"/>
    </row>
    <row r="8" spans="1:12" ht="18.75" customHeight="1" x14ac:dyDescent="0.4">
      <c r="A8" s="11" t="s">
        <v>12</v>
      </c>
      <c r="B8" s="12">
        <v>103</v>
      </c>
      <c r="C8" s="46" t="s">
        <v>13</v>
      </c>
      <c r="D8" s="121">
        <v>7098482</v>
      </c>
      <c r="E8" s="212">
        <v>4.5005331926465901</v>
      </c>
      <c r="F8" s="199"/>
      <c r="G8" s="11" t="s">
        <v>12</v>
      </c>
      <c r="H8" s="81">
        <v>103</v>
      </c>
      <c r="I8" s="45" t="s">
        <v>13</v>
      </c>
      <c r="J8" s="151">
        <v>7423511</v>
      </c>
      <c r="K8" s="212">
        <v>2.2052480804314558</v>
      </c>
    </row>
    <row r="9" spans="1:12" ht="18.75" customHeight="1" x14ac:dyDescent="0.4">
      <c r="A9" s="11"/>
      <c r="B9" s="12">
        <v>105</v>
      </c>
      <c r="C9" s="124" t="s">
        <v>14</v>
      </c>
      <c r="D9" s="121">
        <v>14554141</v>
      </c>
      <c r="E9" s="212">
        <v>9.2275214138682937</v>
      </c>
      <c r="F9" s="199"/>
      <c r="G9" s="11"/>
      <c r="H9" s="81">
        <v>105</v>
      </c>
      <c r="I9" s="45" t="s">
        <v>14</v>
      </c>
      <c r="J9" s="152">
        <v>6825805</v>
      </c>
      <c r="K9" s="212">
        <v>2.0276919335944181</v>
      </c>
    </row>
    <row r="10" spans="1:12" ht="18.75" customHeight="1" x14ac:dyDescent="0.4">
      <c r="A10" s="11"/>
      <c r="B10" s="12">
        <v>106</v>
      </c>
      <c r="C10" s="46" t="s">
        <v>15</v>
      </c>
      <c r="D10" s="121">
        <v>1303372</v>
      </c>
      <c r="E10" s="212">
        <v>0.82635540223475534</v>
      </c>
      <c r="F10" s="199"/>
      <c r="G10" s="11"/>
      <c r="H10" s="81">
        <v>110</v>
      </c>
      <c r="I10" s="45" t="s">
        <v>18</v>
      </c>
      <c r="J10" s="152">
        <v>10565423</v>
      </c>
      <c r="K10" s="212">
        <v>3.1385928827607787</v>
      </c>
    </row>
    <row r="11" spans="1:12" ht="18.75" customHeight="1" x14ac:dyDescent="0.4">
      <c r="A11" s="11"/>
      <c r="B11" s="12">
        <v>108</v>
      </c>
      <c r="C11" s="46" t="s">
        <v>17</v>
      </c>
      <c r="D11" s="121">
        <v>22527</v>
      </c>
      <c r="E11" s="212">
        <v>1.4282421400906522E-2</v>
      </c>
      <c r="F11" s="199"/>
      <c r="G11" s="11"/>
      <c r="H11" s="81">
        <v>111</v>
      </c>
      <c r="I11" s="45" t="s">
        <v>19</v>
      </c>
      <c r="J11" s="152">
        <v>4041316</v>
      </c>
      <c r="K11" s="212">
        <v>1.2005241659124544</v>
      </c>
    </row>
    <row r="12" spans="1:12" ht="18.75" customHeight="1" x14ac:dyDescent="0.4">
      <c r="A12" s="11"/>
      <c r="B12" s="12">
        <v>110</v>
      </c>
      <c r="C12" s="46" t="s">
        <v>18</v>
      </c>
      <c r="D12" s="121">
        <v>6544368</v>
      </c>
      <c r="E12" s="212">
        <v>4.1492174536604001</v>
      </c>
      <c r="F12" s="199"/>
      <c r="G12" s="11"/>
      <c r="H12" s="81">
        <v>113</v>
      </c>
      <c r="I12" s="45" t="s">
        <v>21</v>
      </c>
      <c r="J12" s="152">
        <v>5126836</v>
      </c>
      <c r="K12" s="212">
        <v>1.522991647441067</v>
      </c>
    </row>
    <row r="13" spans="1:12" ht="18.75" customHeight="1" x14ac:dyDescent="0.4">
      <c r="A13" s="11"/>
      <c r="B13" s="12">
        <v>111</v>
      </c>
      <c r="C13" s="46" t="s">
        <v>19</v>
      </c>
      <c r="D13" s="121">
        <v>5892492</v>
      </c>
      <c r="E13" s="212">
        <v>3.7359192899840403</v>
      </c>
      <c r="F13" s="199"/>
      <c r="G13" s="11"/>
      <c r="H13" s="81">
        <v>118</v>
      </c>
      <c r="I13" s="45" t="s">
        <v>24</v>
      </c>
      <c r="J13" s="152">
        <v>68531431</v>
      </c>
      <c r="K13" s="212">
        <v>20.358130628751105</v>
      </c>
    </row>
    <row r="14" spans="1:12" ht="18.75" customHeight="1" x14ac:dyDescent="0.4">
      <c r="A14" s="11"/>
      <c r="B14" s="12">
        <v>112</v>
      </c>
      <c r="C14" s="46" t="s">
        <v>20</v>
      </c>
      <c r="D14" s="121">
        <v>650217</v>
      </c>
      <c r="E14" s="212">
        <v>0.41224633533241162</v>
      </c>
      <c r="F14" s="199"/>
      <c r="G14" s="11"/>
      <c r="H14" s="81">
        <v>123</v>
      </c>
      <c r="I14" s="45" t="s">
        <v>28</v>
      </c>
      <c r="J14" s="152">
        <v>106206</v>
      </c>
      <c r="K14" s="212">
        <v>3.1549839103128315E-2</v>
      </c>
    </row>
    <row r="15" spans="1:12" ht="18.75" customHeight="1" x14ac:dyDescent="0.4">
      <c r="A15" s="11"/>
      <c r="B15" s="12">
        <v>113</v>
      </c>
      <c r="C15" s="46" t="s">
        <v>21</v>
      </c>
      <c r="D15" s="121">
        <v>3963384</v>
      </c>
      <c r="E15" s="212">
        <v>2.5128388361348826</v>
      </c>
      <c r="F15" s="199"/>
      <c r="G15" s="11"/>
      <c r="H15" s="14"/>
      <c r="I15" s="15" t="s">
        <v>38</v>
      </c>
      <c r="J15" s="153">
        <v>88265006</v>
      </c>
      <c r="K15" s="212">
        <v>26.220239324865407</v>
      </c>
    </row>
    <row r="16" spans="1:12" ht="18.75" customHeight="1" x14ac:dyDescent="0.4">
      <c r="A16" s="11"/>
      <c r="B16" s="12">
        <v>117</v>
      </c>
      <c r="C16" s="46" t="s">
        <v>23</v>
      </c>
      <c r="D16" s="121">
        <v>858707</v>
      </c>
      <c r="E16" s="212">
        <v>0.54443180334302121</v>
      </c>
      <c r="F16" s="199"/>
      <c r="G16" s="11"/>
      <c r="H16" s="14"/>
      <c r="I16" s="15" t="s">
        <v>278</v>
      </c>
      <c r="J16" s="153">
        <v>14355522</v>
      </c>
      <c r="K16" s="212">
        <v>4.2644898531290023</v>
      </c>
    </row>
    <row r="17" spans="1:11" ht="18.75" customHeight="1" thickBot="1" x14ac:dyDescent="0.45">
      <c r="A17" s="11"/>
      <c r="B17" s="12">
        <v>118</v>
      </c>
      <c r="C17" s="46" t="s">
        <v>24</v>
      </c>
      <c r="D17" s="121">
        <v>11309342</v>
      </c>
      <c r="E17" s="212">
        <v>7.1702751458681133</v>
      </c>
      <c r="F17" s="199"/>
      <c r="G17" s="20" t="s">
        <v>40</v>
      </c>
      <c r="H17" s="21" t="s">
        <v>41</v>
      </c>
      <c r="I17" s="22"/>
      <c r="J17" s="155">
        <v>102620528</v>
      </c>
      <c r="K17" s="212">
        <v>30.484729177994407</v>
      </c>
    </row>
    <row r="18" spans="1:11" ht="18.75" customHeight="1" x14ac:dyDescent="0.4">
      <c r="A18" s="11"/>
      <c r="B18" s="12">
        <v>123</v>
      </c>
      <c r="C18" s="46" t="s">
        <v>28</v>
      </c>
      <c r="D18" s="121">
        <v>4089007</v>
      </c>
      <c r="E18" s="212">
        <v>2.5924855100659907</v>
      </c>
      <c r="F18" s="199"/>
      <c r="G18" s="27" t="s">
        <v>42</v>
      </c>
      <c r="H18" s="69">
        <v>601</v>
      </c>
      <c r="I18" s="82" t="s">
        <v>43</v>
      </c>
      <c r="J18" s="157">
        <v>106073555</v>
      </c>
      <c r="K18" s="212">
        <v>31.510494636337231</v>
      </c>
    </row>
    <row r="19" spans="1:11" ht="18.75" customHeight="1" thickBot="1" x14ac:dyDescent="0.45">
      <c r="A19" s="11"/>
      <c r="B19" s="12">
        <v>124</v>
      </c>
      <c r="C19" s="46" t="s">
        <v>29</v>
      </c>
      <c r="D19" s="121">
        <v>13410</v>
      </c>
      <c r="E19" s="212">
        <v>8.502120610208037E-3</v>
      </c>
      <c r="F19" s="199"/>
      <c r="G19" s="20" t="s">
        <v>66</v>
      </c>
      <c r="H19" s="21" t="s">
        <v>67</v>
      </c>
      <c r="I19" s="22"/>
      <c r="J19" s="161">
        <v>106073555</v>
      </c>
      <c r="K19" s="212">
        <v>31.510494636337231</v>
      </c>
    </row>
    <row r="20" spans="1:11" ht="18.75" customHeight="1" x14ac:dyDescent="0.4">
      <c r="A20" s="11"/>
      <c r="B20" s="12">
        <v>127</v>
      </c>
      <c r="C20" s="125" t="s">
        <v>32</v>
      </c>
      <c r="D20" s="121">
        <v>4017072</v>
      </c>
      <c r="E20" s="212">
        <v>2.5468777512221941</v>
      </c>
      <c r="F20" s="199"/>
      <c r="G20" s="27" t="s">
        <v>68</v>
      </c>
      <c r="H20" s="81">
        <v>302</v>
      </c>
      <c r="I20" s="45" t="s">
        <v>69</v>
      </c>
      <c r="J20" s="152">
        <v>8361352</v>
      </c>
      <c r="K20" s="212">
        <v>2.4838456422859365</v>
      </c>
    </row>
    <row r="21" spans="1:11" ht="18.75" customHeight="1" x14ac:dyDescent="0.4">
      <c r="A21" s="11"/>
      <c r="B21" s="14"/>
      <c r="C21" s="15" t="s">
        <v>38</v>
      </c>
      <c r="D21" s="126">
        <v>29218510</v>
      </c>
      <c r="E21" s="212">
        <v>18.524928864322867</v>
      </c>
      <c r="F21" s="199"/>
      <c r="G21" s="11"/>
      <c r="H21" s="81">
        <v>304</v>
      </c>
      <c r="I21" s="45" t="s">
        <v>70</v>
      </c>
      <c r="J21" s="152">
        <v>90708663</v>
      </c>
      <c r="K21" s="212">
        <v>26.946158624841239</v>
      </c>
    </row>
    <row r="22" spans="1:11" ht="18.75" customHeight="1" thickBot="1" x14ac:dyDescent="0.45">
      <c r="A22" s="11"/>
      <c r="B22" s="14"/>
      <c r="C22" s="15" t="s">
        <v>39</v>
      </c>
      <c r="D22" s="126">
        <v>31098011</v>
      </c>
      <c r="E22" s="212">
        <v>19.71655781204894</v>
      </c>
      <c r="F22" s="199"/>
      <c r="G22" s="20" t="s">
        <v>71</v>
      </c>
      <c r="H22" s="21" t="s">
        <v>72</v>
      </c>
      <c r="I22" s="22"/>
      <c r="J22" s="161">
        <v>99070015</v>
      </c>
      <c r="K22" s="212">
        <v>29.430004267127174</v>
      </c>
    </row>
    <row r="23" spans="1:11" ht="18.75" customHeight="1" thickBot="1" x14ac:dyDescent="0.45">
      <c r="A23" s="20" t="s">
        <v>40</v>
      </c>
      <c r="B23" s="21" t="s">
        <v>41</v>
      </c>
      <c r="C23" s="22"/>
      <c r="D23" s="128">
        <v>60316521</v>
      </c>
      <c r="E23" s="212">
        <v>38.241486676371807</v>
      </c>
      <c r="F23" s="199"/>
      <c r="G23" s="27" t="s">
        <v>73</v>
      </c>
      <c r="H23" s="81">
        <v>401</v>
      </c>
      <c r="I23" s="45" t="s">
        <v>106</v>
      </c>
      <c r="J23" s="152">
        <v>6758666</v>
      </c>
      <c r="K23" s="212">
        <v>2.0077474422516981</v>
      </c>
    </row>
    <row r="24" spans="1:11" ht="18.75" customHeight="1" x14ac:dyDescent="0.4">
      <c r="A24" s="27" t="s">
        <v>42</v>
      </c>
      <c r="B24" s="28">
        <v>601</v>
      </c>
      <c r="C24" s="130" t="s">
        <v>43</v>
      </c>
      <c r="D24" s="131">
        <v>1006905</v>
      </c>
      <c r="E24" s="212">
        <v>0.6383913313215156</v>
      </c>
      <c r="F24" s="199"/>
      <c r="G24" s="11"/>
      <c r="H24" s="81">
        <v>407</v>
      </c>
      <c r="I24" s="45" t="s">
        <v>112</v>
      </c>
      <c r="J24" s="152">
        <v>31477</v>
      </c>
      <c r="K24" s="212">
        <v>9.3506420112721509E-3</v>
      </c>
    </row>
    <row r="25" spans="1:11" ht="18.75" customHeight="1" x14ac:dyDescent="0.4">
      <c r="A25" s="11"/>
      <c r="B25" s="12">
        <v>606</v>
      </c>
      <c r="C25" s="124" t="s">
        <v>46</v>
      </c>
      <c r="D25" s="121">
        <v>65008</v>
      </c>
      <c r="E25" s="212">
        <v>4.1215947548725138E-2</v>
      </c>
      <c r="F25" s="199"/>
      <c r="G25" s="11"/>
      <c r="H25" s="81">
        <v>409</v>
      </c>
      <c r="I25" s="45" t="s">
        <v>114</v>
      </c>
      <c r="J25" s="152">
        <v>1728273</v>
      </c>
      <c r="K25" s="212">
        <v>0.51340541095871117</v>
      </c>
    </row>
    <row r="26" spans="1:11" ht="18.75" customHeight="1" thickBot="1" x14ac:dyDescent="0.45">
      <c r="A26" s="20" t="s">
        <v>66</v>
      </c>
      <c r="B26" s="21" t="s">
        <v>67</v>
      </c>
      <c r="C26" s="22"/>
      <c r="D26" s="128">
        <v>1071913</v>
      </c>
      <c r="E26" s="212">
        <v>0.67960727887024075</v>
      </c>
      <c r="F26" s="199"/>
      <c r="G26" s="11"/>
      <c r="H26" s="81">
        <v>410</v>
      </c>
      <c r="I26" s="45" t="s">
        <v>115</v>
      </c>
      <c r="J26" s="152">
        <v>1347553</v>
      </c>
      <c r="K26" s="212">
        <v>0.40030770703103286</v>
      </c>
    </row>
    <row r="27" spans="1:11" ht="18.75" customHeight="1" thickBot="1" x14ac:dyDescent="0.45">
      <c r="A27" s="11"/>
      <c r="B27" s="81">
        <v>302</v>
      </c>
      <c r="C27" s="45" t="s">
        <v>69</v>
      </c>
      <c r="D27" s="121">
        <v>195471</v>
      </c>
      <c r="E27" s="212">
        <v>0.12393124666651568</v>
      </c>
      <c r="F27" s="199"/>
      <c r="G27" s="20" t="s">
        <v>120</v>
      </c>
      <c r="H27" s="21" t="s">
        <v>121</v>
      </c>
      <c r="I27" s="22"/>
      <c r="J27" s="161">
        <v>9865969</v>
      </c>
      <c r="K27" s="212">
        <v>2.9308112022527144</v>
      </c>
    </row>
    <row r="28" spans="1:11" ht="18.75" customHeight="1" x14ac:dyDescent="0.4">
      <c r="A28" s="11"/>
      <c r="B28" s="81">
        <v>304</v>
      </c>
      <c r="C28" s="45" t="s">
        <v>70</v>
      </c>
      <c r="D28" s="131">
        <v>69209639</v>
      </c>
      <c r="E28" s="212">
        <v>43.879843263755255</v>
      </c>
      <c r="F28" s="199"/>
      <c r="G28" s="27" t="s">
        <v>122</v>
      </c>
      <c r="H28" s="81">
        <v>220</v>
      </c>
      <c r="I28" s="45" t="s">
        <v>140</v>
      </c>
      <c r="J28" s="152">
        <v>21427</v>
      </c>
      <c r="K28" s="212">
        <v>6.3651620667639344E-3</v>
      </c>
    </row>
    <row r="29" spans="1:11" ht="18.75" customHeight="1" thickBot="1" x14ac:dyDescent="0.45">
      <c r="A29" s="20" t="s">
        <v>71</v>
      </c>
      <c r="B29" s="21" t="s">
        <v>72</v>
      </c>
      <c r="C29" s="22"/>
      <c r="D29" s="128">
        <v>69405110</v>
      </c>
      <c r="E29" s="212">
        <v>44.003774510421771</v>
      </c>
      <c r="F29" s="199"/>
      <c r="G29" s="11"/>
      <c r="H29" s="14"/>
      <c r="I29" s="15" t="s">
        <v>155</v>
      </c>
      <c r="J29" s="162">
        <v>21427</v>
      </c>
      <c r="K29" s="212">
        <v>6.3651620667639344E-3</v>
      </c>
    </row>
    <row r="30" spans="1:11" ht="18.75" customHeight="1" x14ac:dyDescent="0.4">
      <c r="A30" s="11"/>
      <c r="B30" s="81">
        <v>410</v>
      </c>
      <c r="C30" s="45" t="s">
        <v>115</v>
      </c>
      <c r="D30" s="121">
        <v>5826</v>
      </c>
      <c r="E30" s="212">
        <v>3.6937624664483241E-3</v>
      </c>
      <c r="F30" s="199"/>
      <c r="G30" s="11"/>
      <c r="H30" s="14"/>
      <c r="I30" s="15" t="s">
        <v>156</v>
      </c>
      <c r="J30" s="163">
        <v>0</v>
      </c>
      <c r="K30" s="212">
        <v>0</v>
      </c>
    </row>
    <row r="31" spans="1:11" ht="18.75" customHeight="1" thickBot="1" x14ac:dyDescent="0.45">
      <c r="A31" s="20" t="s">
        <v>120</v>
      </c>
      <c r="B31" s="21" t="s">
        <v>121</v>
      </c>
      <c r="C31" s="22"/>
      <c r="D31" s="128">
        <v>5826</v>
      </c>
      <c r="E31" s="212">
        <v>3.6937624664483241E-3</v>
      </c>
      <c r="F31" s="199"/>
      <c r="G31" s="11"/>
      <c r="H31" s="14"/>
      <c r="I31" s="15" t="s">
        <v>283</v>
      </c>
      <c r="J31" s="162">
        <v>0</v>
      </c>
      <c r="K31" s="212">
        <v>0</v>
      </c>
    </row>
    <row r="32" spans="1:11" ht="18.75" customHeight="1" thickBot="1" x14ac:dyDescent="0.45">
      <c r="A32" s="11"/>
      <c r="B32" s="81">
        <v>202</v>
      </c>
      <c r="C32" s="45" t="s">
        <v>124</v>
      </c>
      <c r="D32" s="121">
        <v>5115814</v>
      </c>
      <c r="E32" s="212">
        <v>3.2434949774340658</v>
      </c>
      <c r="F32" s="199"/>
      <c r="G32" s="20" t="s">
        <v>157</v>
      </c>
      <c r="H32" s="21" t="s">
        <v>158</v>
      </c>
      <c r="I32" s="22"/>
      <c r="J32" s="161">
        <v>21427</v>
      </c>
      <c r="K32" s="212">
        <v>6.3651620667639344E-3</v>
      </c>
    </row>
    <row r="33" spans="1:11" ht="18.75" customHeight="1" x14ac:dyDescent="0.4">
      <c r="A33" s="11"/>
      <c r="B33" s="81">
        <v>203</v>
      </c>
      <c r="C33" s="45" t="s">
        <v>125</v>
      </c>
      <c r="D33" s="121">
        <v>230198</v>
      </c>
      <c r="E33" s="212">
        <v>0.14594863238095973</v>
      </c>
      <c r="F33" s="199"/>
      <c r="G33" s="27" t="s">
        <v>159</v>
      </c>
      <c r="H33" s="81">
        <v>153</v>
      </c>
      <c r="I33" s="45" t="s">
        <v>164</v>
      </c>
      <c r="J33" s="152">
        <v>2921166</v>
      </c>
      <c r="K33" s="212">
        <v>0.8677694037392325</v>
      </c>
    </row>
    <row r="34" spans="1:11" ht="18.75" customHeight="1" x14ac:dyDescent="0.4">
      <c r="A34" s="11"/>
      <c r="B34" s="81">
        <v>205</v>
      </c>
      <c r="C34" s="45" t="s">
        <v>127</v>
      </c>
      <c r="D34" s="121">
        <v>375861</v>
      </c>
      <c r="E34" s="212">
        <v>0.23830093621725604</v>
      </c>
      <c r="F34" s="199"/>
      <c r="G34" s="11" t="s">
        <v>161</v>
      </c>
      <c r="H34" s="81">
        <v>224</v>
      </c>
      <c r="I34" s="45" t="s">
        <v>170</v>
      </c>
      <c r="J34" s="152">
        <v>27291</v>
      </c>
      <c r="K34" s="212">
        <v>8.1071376284152941E-3</v>
      </c>
    </row>
    <row r="35" spans="1:11" ht="18.75" customHeight="1" x14ac:dyDescent="0.4">
      <c r="A35" s="11"/>
      <c r="B35" s="81">
        <v>207</v>
      </c>
      <c r="C35" s="45" t="s">
        <v>129</v>
      </c>
      <c r="D35" s="121">
        <v>159512</v>
      </c>
      <c r="E35" s="212">
        <v>0.10113275635909803</v>
      </c>
      <c r="F35" s="199"/>
      <c r="G35" s="11"/>
      <c r="H35" s="14"/>
      <c r="I35" s="15" t="s">
        <v>284</v>
      </c>
      <c r="J35" s="162">
        <v>0</v>
      </c>
      <c r="K35" s="212">
        <v>0</v>
      </c>
    </row>
    <row r="36" spans="1:11" ht="18.75" customHeight="1" x14ac:dyDescent="0.4">
      <c r="A36" s="11"/>
      <c r="B36" s="81">
        <v>213</v>
      </c>
      <c r="C36" s="45" t="s">
        <v>135</v>
      </c>
      <c r="D36" s="121">
        <v>371190</v>
      </c>
      <c r="E36" s="212">
        <v>0.23533945930672046</v>
      </c>
      <c r="F36" s="199"/>
      <c r="G36" s="11"/>
      <c r="H36" s="14"/>
      <c r="I36" s="15" t="s">
        <v>278</v>
      </c>
      <c r="J36" s="162">
        <v>2948457</v>
      </c>
      <c r="K36" s="212">
        <v>0.87587654136764781</v>
      </c>
    </row>
    <row r="37" spans="1:11" ht="18.75" customHeight="1" thickBot="1" x14ac:dyDescent="0.45">
      <c r="A37" s="11"/>
      <c r="B37" s="81">
        <v>234</v>
      </c>
      <c r="C37" s="45" t="s">
        <v>147</v>
      </c>
      <c r="D37" s="121">
        <v>35628</v>
      </c>
      <c r="E37" s="212">
        <v>2.2588631849402831E-2</v>
      </c>
      <c r="F37" s="199"/>
      <c r="G37" s="20" t="s">
        <v>285</v>
      </c>
      <c r="H37" s="21" t="s">
        <v>185</v>
      </c>
      <c r="I37" s="22"/>
      <c r="J37" s="161">
        <v>2948457</v>
      </c>
      <c r="K37" s="212">
        <v>0.87587654136764781</v>
      </c>
    </row>
    <row r="38" spans="1:11" ht="18.75" customHeight="1" x14ac:dyDescent="0.4">
      <c r="A38" s="11"/>
      <c r="B38" s="14"/>
      <c r="C38" s="15" t="s">
        <v>155</v>
      </c>
      <c r="D38" s="126">
        <v>760900</v>
      </c>
      <c r="E38" s="212">
        <v>0.48242084804677821</v>
      </c>
      <c r="F38" s="199"/>
      <c r="G38" s="27" t="s">
        <v>186</v>
      </c>
      <c r="H38" s="81">
        <v>140</v>
      </c>
      <c r="I38" s="45" t="s">
        <v>192</v>
      </c>
      <c r="J38" s="152">
        <v>597885</v>
      </c>
      <c r="K38" s="212">
        <v>0.17760932105694474</v>
      </c>
    </row>
    <row r="39" spans="1:11" ht="18.75" customHeight="1" thickBot="1" x14ac:dyDescent="0.45">
      <c r="A39" s="11"/>
      <c r="B39" s="14"/>
      <c r="C39" s="15" t="s">
        <v>156</v>
      </c>
      <c r="D39" s="126">
        <v>5115814</v>
      </c>
      <c r="E39" s="212">
        <v>3.2434949774340658</v>
      </c>
      <c r="F39" s="199"/>
      <c r="G39" s="20" t="s">
        <v>201</v>
      </c>
      <c r="H39" s="21" t="s">
        <v>202</v>
      </c>
      <c r="I39" s="22"/>
      <c r="J39" s="161">
        <v>597885</v>
      </c>
      <c r="K39" s="212">
        <v>0.17760932105694474</v>
      </c>
    </row>
    <row r="40" spans="1:11" ht="18.75" customHeight="1" x14ac:dyDescent="0.4">
      <c r="A40" s="11"/>
      <c r="B40" s="14"/>
      <c r="C40" s="15" t="s">
        <v>39</v>
      </c>
      <c r="D40" s="126">
        <v>411489</v>
      </c>
      <c r="E40" s="212">
        <v>0.26088956806665886</v>
      </c>
      <c r="F40" s="199"/>
      <c r="G40" s="27" t="s">
        <v>203</v>
      </c>
      <c r="H40" s="81">
        <v>551</v>
      </c>
      <c r="I40" s="45" t="s">
        <v>254</v>
      </c>
      <c r="J40" s="152">
        <v>15431456</v>
      </c>
      <c r="K40" s="212">
        <v>4.5841096917971118</v>
      </c>
    </row>
    <row r="41" spans="1:11" ht="18.75" customHeight="1" thickBot="1" x14ac:dyDescent="0.45">
      <c r="A41" s="20" t="s">
        <v>289</v>
      </c>
      <c r="B41" s="21" t="s">
        <v>158</v>
      </c>
      <c r="C41" s="22"/>
      <c r="D41" s="128">
        <v>6288203</v>
      </c>
      <c r="E41" s="212">
        <v>3.986805393547503</v>
      </c>
      <c r="F41" s="199"/>
      <c r="G41" s="20" t="s">
        <v>263</v>
      </c>
      <c r="H41" s="21" t="s">
        <v>264</v>
      </c>
      <c r="I41" s="22"/>
      <c r="J41" s="161">
        <v>15431456</v>
      </c>
      <c r="K41" s="212">
        <v>4.5841096917971118</v>
      </c>
    </row>
    <row r="42" spans="1:11" ht="18.75" customHeight="1" x14ac:dyDescent="0.4">
      <c r="A42" s="11"/>
      <c r="B42" s="81">
        <v>137</v>
      </c>
      <c r="C42" s="45" t="s">
        <v>190</v>
      </c>
      <c r="D42" s="121">
        <v>21384</v>
      </c>
      <c r="E42" s="212">
        <v>1.3557744006613623E-2</v>
      </c>
      <c r="F42" s="199"/>
    </row>
    <row r="43" spans="1:11" ht="18.75" customHeight="1" x14ac:dyDescent="0.4">
      <c r="A43" s="11"/>
      <c r="B43" s="81">
        <v>140</v>
      </c>
      <c r="C43" s="45" t="s">
        <v>192</v>
      </c>
      <c r="D43" s="121">
        <v>823489</v>
      </c>
      <c r="E43" s="212">
        <v>0.52210311701563072</v>
      </c>
      <c r="F43" s="199"/>
    </row>
    <row r="44" spans="1:11" ht="18.75" customHeight="1" x14ac:dyDescent="0.4">
      <c r="A44" s="11"/>
      <c r="B44" s="81">
        <v>141</v>
      </c>
      <c r="C44" s="45" t="s">
        <v>193</v>
      </c>
      <c r="D44" s="121">
        <v>708983</v>
      </c>
      <c r="E44" s="212">
        <v>0.44950477081186618</v>
      </c>
      <c r="F44" s="199"/>
    </row>
    <row r="45" spans="1:11" ht="18.75" customHeight="1" x14ac:dyDescent="0.4">
      <c r="A45" s="11"/>
      <c r="B45" s="81">
        <v>147</v>
      </c>
      <c r="C45" s="45" t="s">
        <v>198</v>
      </c>
      <c r="D45" s="121">
        <v>17715245</v>
      </c>
      <c r="E45" s="212">
        <v>11.231703924637202</v>
      </c>
      <c r="F45" s="199"/>
    </row>
    <row r="46" spans="1:11" ht="18.75" customHeight="1" thickBot="1" x14ac:dyDescent="0.45">
      <c r="A46" s="20" t="s">
        <v>201</v>
      </c>
      <c r="B46" s="21" t="s">
        <v>202</v>
      </c>
      <c r="C46" s="22"/>
      <c r="D46" s="128">
        <v>19269101</v>
      </c>
      <c r="E46" s="212">
        <v>12.216869556471313</v>
      </c>
      <c r="F46" s="199"/>
    </row>
    <row r="47" spans="1:11" ht="18.75" customHeight="1" x14ac:dyDescent="0.4">
      <c r="A47" s="11"/>
      <c r="B47" s="81">
        <v>506</v>
      </c>
      <c r="C47" s="45" t="s">
        <v>209</v>
      </c>
      <c r="D47" s="121">
        <v>1368682</v>
      </c>
      <c r="E47" s="212">
        <v>0.86776282185091413</v>
      </c>
      <c r="F47" s="199"/>
    </row>
    <row r="48" spans="1:11" ht="18.75" customHeight="1" thickBot="1" x14ac:dyDescent="0.45">
      <c r="A48" s="20" t="s">
        <v>263</v>
      </c>
      <c r="B48" s="21" t="s">
        <v>264</v>
      </c>
      <c r="C48" s="22"/>
      <c r="D48" s="128">
        <v>1368682</v>
      </c>
      <c r="E48" s="212">
        <v>0.86776282185091413</v>
      </c>
      <c r="F48" s="199"/>
    </row>
    <row r="49" spans="6:6" ht="18.75" customHeight="1" x14ac:dyDescent="0.4">
      <c r="F49" s="199"/>
    </row>
    <row r="50" spans="6:6" ht="18.75" customHeight="1" x14ac:dyDescent="0.4">
      <c r="F50" s="199"/>
    </row>
    <row r="51" spans="6:6" ht="18.75" customHeight="1" x14ac:dyDescent="0.4">
      <c r="F51" s="199"/>
    </row>
    <row r="52" spans="6:6" ht="18.75" customHeight="1" x14ac:dyDescent="0.4">
      <c r="F52" s="199"/>
    </row>
    <row r="53" spans="6:6" ht="18.75" customHeight="1" x14ac:dyDescent="0.4">
      <c r="F53" s="199"/>
    </row>
    <row r="54" spans="6:6" ht="18.75" customHeight="1" x14ac:dyDescent="0.4">
      <c r="F54" s="199"/>
    </row>
    <row r="55" spans="6:6" ht="18.75" customHeight="1" x14ac:dyDescent="0.4">
      <c r="F55" s="199"/>
    </row>
    <row r="56" spans="6:6" ht="18.75" customHeight="1" x14ac:dyDescent="0.4">
      <c r="F56" s="199"/>
    </row>
    <row r="57" spans="6:6" ht="18.75" customHeight="1" x14ac:dyDescent="0.4">
      <c r="F57" s="199"/>
    </row>
    <row r="58" spans="6:6" ht="18.75" customHeight="1" x14ac:dyDescent="0.4">
      <c r="F58" s="199"/>
    </row>
    <row r="59" spans="6:6" ht="18.75" customHeight="1" x14ac:dyDescent="0.4">
      <c r="F59" s="199"/>
    </row>
    <row r="60" spans="6:6" ht="18.75" customHeight="1" x14ac:dyDescent="0.4">
      <c r="F60" s="199"/>
    </row>
    <row r="61" spans="6:6" ht="18.75" customHeight="1" x14ac:dyDescent="0.4">
      <c r="F61" s="199"/>
    </row>
    <row r="62" spans="6:6" ht="18.75" customHeight="1" x14ac:dyDescent="0.4">
      <c r="F62" s="199"/>
    </row>
    <row r="63" spans="6:6" ht="18.75" customHeight="1" x14ac:dyDescent="0.4">
      <c r="F63" s="199"/>
    </row>
    <row r="64" spans="6:6" ht="18.75" customHeight="1" x14ac:dyDescent="0.4">
      <c r="F64" s="199"/>
    </row>
    <row r="65" spans="6:6" ht="18.75" customHeight="1" x14ac:dyDescent="0.4">
      <c r="F65" s="199"/>
    </row>
    <row r="66" spans="6:6" ht="18.75" customHeight="1" x14ac:dyDescent="0.4">
      <c r="F66" s="199"/>
    </row>
    <row r="67" spans="6:6" ht="18.75" customHeight="1" x14ac:dyDescent="0.4">
      <c r="F67" s="199"/>
    </row>
    <row r="68" spans="6:6" ht="18.75" customHeight="1" x14ac:dyDescent="0.4">
      <c r="F68" s="199"/>
    </row>
    <row r="69" spans="6:6" ht="18.75" customHeight="1" x14ac:dyDescent="0.4">
      <c r="F69" s="199"/>
    </row>
    <row r="70" spans="6:6" ht="18.75" customHeight="1" x14ac:dyDescent="0.4">
      <c r="F70" s="199"/>
    </row>
    <row r="71" spans="6:6" ht="18.75" customHeight="1" x14ac:dyDescent="0.4">
      <c r="F71" s="199"/>
    </row>
    <row r="72" spans="6:6" ht="18.75" customHeight="1" x14ac:dyDescent="0.4">
      <c r="F72" s="199"/>
    </row>
    <row r="73" spans="6:6" ht="18.75" customHeight="1" x14ac:dyDescent="0.4">
      <c r="F73" s="199"/>
    </row>
    <row r="74" spans="6:6" ht="18.75" customHeight="1" x14ac:dyDescent="0.4">
      <c r="F74" s="199"/>
    </row>
    <row r="75" spans="6:6" ht="18.75" customHeight="1" x14ac:dyDescent="0.4">
      <c r="F75" s="199"/>
    </row>
    <row r="76" spans="6:6" ht="18.75" customHeight="1" x14ac:dyDescent="0.4">
      <c r="F76" s="199"/>
    </row>
    <row r="77" spans="6:6" ht="18.75" customHeight="1" x14ac:dyDescent="0.4">
      <c r="F77" s="199"/>
    </row>
    <row r="78" spans="6:6" ht="18.75" customHeight="1" x14ac:dyDescent="0.4">
      <c r="F78" s="199"/>
    </row>
    <row r="79" spans="6:6" ht="18.75" customHeight="1" x14ac:dyDescent="0.4">
      <c r="F79" s="199"/>
    </row>
    <row r="80" spans="6:6" ht="18.75" customHeight="1" x14ac:dyDescent="0.4">
      <c r="F80" s="199"/>
    </row>
    <row r="81" spans="6:6" ht="18.75" customHeight="1" x14ac:dyDescent="0.4">
      <c r="F81" s="199"/>
    </row>
    <row r="82" spans="6:6" ht="18.75" customHeight="1" x14ac:dyDescent="0.4">
      <c r="F82" s="199"/>
    </row>
    <row r="83" spans="6:6" ht="18.75" customHeight="1" x14ac:dyDescent="0.4">
      <c r="F83" s="199"/>
    </row>
    <row r="84" spans="6:6" ht="18.75" customHeight="1" x14ac:dyDescent="0.4">
      <c r="F84" s="213"/>
    </row>
    <row r="85" spans="6:6" ht="18.75" customHeight="1" x14ac:dyDescent="0.4">
      <c r="F85" s="199"/>
    </row>
    <row r="86" spans="6:6" ht="18.75" customHeight="1" x14ac:dyDescent="0.4">
      <c r="F86" s="199"/>
    </row>
    <row r="87" spans="6:6" ht="18.75" customHeight="1" x14ac:dyDescent="0.4">
      <c r="F87" s="199"/>
    </row>
    <row r="88" spans="6:6" ht="18.75" customHeight="1" x14ac:dyDescent="0.4">
      <c r="F88" s="199"/>
    </row>
    <row r="89" spans="6:6" ht="18.75" customHeight="1" x14ac:dyDescent="0.4">
      <c r="F89" s="199"/>
    </row>
    <row r="90" spans="6:6" ht="18.75" customHeight="1" x14ac:dyDescent="0.4">
      <c r="F90" s="199"/>
    </row>
    <row r="91" spans="6:6" ht="18.75" customHeight="1" x14ac:dyDescent="0.4">
      <c r="F91" s="199"/>
    </row>
    <row r="92" spans="6:6" ht="18.75" customHeight="1" x14ac:dyDescent="0.4">
      <c r="F92" s="199"/>
    </row>
    <row r="93" spans="6:6" ht="18.75" customHeight="1" x14ac:dyDescent="0.4">
      <c r="F93" s="199"/>
    </row>
    <row r="94" spans="6:6" ht="18.75" customHeight="1" x14ac:dyDescent="0.4">
      <c r="F94" s="199"/>
    </row>
    <row r="95" spans="6:6" ht="18.75" customHeight="1" x14ac:dyDescent="0.4">
      <c r="F95" s="199"/>
    </row>
    <row r="96" spans="6:6" ht="18.75" customHeight="1" x14ac:dyDescent="0.4">
      <c r="F96" s="199"/>
    </row>
    <row r="97" spans="6:6" ht="18.75" customHeight="1" x14ac:dyDescent="0.4">
      <c r="F97" s="199"/>
    </row>
    <row r="98" spans="6:6" ht="18.75" customHeight="1" x14ac:dyDescent="0.4">
      <c r="F98" s="199"/>
    </row>
    <row r="99" spans="6:6" ht="18.75" customHeight="1" x14ac:dyDescent="0.4">
      <c r="F99" s="199"/>
    </row>
    <row r="100" spans="6:6" ht="18.75" customHeight="1" x14ac:dyDescent="0.4">
      <c r="F100" s="199"/>
    </row>
    <row r="101" spans="6:6" ht="18.75" customHeight="1" x14ac:dyDescent="0.4">
      <c r="F101" s="199"/>
    </row>
    <row r="102" spans="6:6" ht="18.75" customHeight="1" x14ac:dyDescent="0.4">
      <c r="F102" s="199"/>
    </row>
    <row r="103" spans="6:6" ht="18.75" customHeight="1" x14ac:dyDescent="0.4">
      <c r="F103" s="199"/>
    </row>
    <row r="104" spans="6:6" ht="18.75" customHeight="1" x14ac:dyDescent="0.4">
      <c r="F104" s="199"/>
    </row>
    <row r="105" spans="6:6" ht="18.75" customHeight="1" x14ac:dyDescent="0.4">
      <c r="F105" s="199"/>
    </row>
    <row r="106" spans="6:6" ht="18.75" customHeight="1" x14ac:dyDescent="0.4">
      <c r="F106" s="199"/>
    </row>
    <row r="107" spans="6:6" ht="18.75" customHeight="1" x14ac:dyDescent="0.4">
      <c r="F107" s="199"/>
    </row>
    <row r="108" spans="6:6" ht="18.75" customHeight="1" x14ac:dyDescent="0.4">
      <c r="F108" s="199"/>
    </row>
    <row r="109" spans="6:6" ht="18.75" customHeight="1" x14ac:dyDescent="0.4">
      <c r="F109" s="199"/>
    </row>
    <row r="110" spans="6:6" ht="18.75" customHeight="1" x14ac:dyDescent="0.4">
      <c r="F110" s="199"/>
    </row>
    <row r="111" spans="6:6" ht="18.75" customHeight="1" x14ac:dyDescent="0.4">
      <c r="F111" s="199"/>
    </row>
    <row r="112" spans="6:6" ht="18.75" customHeight="1" x14ac:dyDescent="0.4">
      <c r="F112" s="199"/>
    </row>
    <row r="113" spans="6:6" ht="18.75" customHeight="1" x14ac:dyDescent="0.4">
      <c r="F113" s="199"/>
    </row>
    <row r="114" spans="6:6" ht="18.75" customHeight="1" x14ac:dyDescent="0.4">
      <c r="F114" s="199"/>
    </row>
    <row r="115" spans="6:6" ht="18.75" customHeight="1" x14ac:dyDescent="0.4">
      <c r="F115" s="199"/>
    </row>
    <row r="116" spans="6:6" ht="18.75" customHeight="1" x14ac:dyDescent="0.4">
      <c r="F116" s="199"/>
    </row>
    <row r="117" spans="6:6" ht="18.75" customHeight="1" x14ac:dyDescent="0.4">
      <c r="F117" s="199"/>
    </row>
    <row r="118" spans="6:6" ht="18.75" customHeight="1" x14ac:dyDescent="0.4">
      <c r="F118" s="199"/>
    </row>
    <row r="119" spans="6:6" ht="18.75" customHeight="1" x14ac:dyDescent="0.4">
      <c r="F119" s="199"/>
    </row>
    <row r="120" spans="6:6" ht="18.75" customHeight="1" x14ac:dyDescent="0.4">
      <c r="F120" s="199"/>
    </row>
    <row r="121" spans="6:6" ht="18.75" customHeight="1" x14ac:dyDescent="0.4">
      <c r="F121" s="199"/>
    </row>
    <row r="122" spans="6:6" ht="18.75" customHeight="1" x14ac:dyDescent="0.4">
      <c r="F122" s="199"/>
    </row>
    <row r="123" spans="6:6" ht="18.75" customHeight="1" x14ac:dyDescent="0.4">
      <c r="F123" s="199"/>
    </row>
    <row r="124" spans="6:6" ht="18.75" customHeight="1" x14ac:dyDescent="0.4">
      <c r="F124" s="199"/>
    </row>
    <row r="125" spans="6:6" ht="18.75" customHeight="1" x14ac:dyDescent="0.4">
      <c r="F125" s="199"/>
    </row>
    <row r="126" spans="6:6" ht="18.75" customHeight="1" x14ac:dyDescent="0.4">
      <c r="F126" s="199"/>
    </row>
    <row r="127" spans="6:6" ht="18.75" customHeight="1" x14ac:dyDescent="0.4">
      <c r="F127" s="199"/>
    </row>
    <row r="128" spans="6:6" ht="18.75" customHeight="1" x14ac:dyDescent="0.4">
      <c r="F128" s="199"/>
    </row>
    <row r="129" spans="6:6" ht="18.75" customHeight="1" x14ac:dyDescent="0.4">
      <c r="F129" s="199"/>
    </row>
    <row r="130" spans="6:6" ht="18.75" customHeight="1" x14ac:dyDescent="0.4">
      <c r="F130" s="199"/>
    </row>
    <row r="131" spans="6:6" ht="18.75" customHeight="1" x14ac:dyDescent="0.4">
      <c r="F131" s="199"/>
    </row>
    <row r="132" spans="6:6" ht="18.75" customHeight="1" x14ac:dyDescent="0.4">
      <c r="F132" s="199"/>
    </row>
    <row r="133" spans="6:6" ht="18.75" customHeight="1" x14ac:dyDescent="0.4">
      <c r="F133" s="199"/>
    </row>
    <row r="134" spans="6:6" ht="18.75" customHeight="1" x14ac:dyDescent="0.4">
      <c r="F134" s="199"/>
    </row>
    <row r="135" spans="6:6" ht="18.75" customHeight="1" x14ac:dyDescent="0.4">
      <c r="F135" s="199"/>
    </row>
    <row r="136" spans="6:6" ht="18.75" customHeight="1" x14ac:dyDescent="0.4">
      <c r="F136" s="199"/>
    </row>
    <row r="137" spans="6:6" ht="18.75" customHeight="1" x14ac:dyDescent="0.4">
      <c r="F137" s="199"/>
    </row>
    <row r="138" spans="6:6" ht="18.75" customHeight="1" x14ac:dyDescent="0.4">
      <c r="F138" s="199"/>
    </row>
    <row r="139" spans="6:6" ht="18.75" customHeight="1" x14ac:dyDescent="0.4">
      <c r="F139" s="199"/>
    </row>
    <row r="140" spans="6:6" ht="18.75" customHeight="1" x14ac:dyDescent="0.4">
      <c r="F140" s="199"/>
    </row>
    <row r="141" spans="6:6" ht="18.75" customHeight="1" x14ac:dyDescent="0.4">
      <c r="F141" s="199"/>
    </row>
    <row r="142" spans="6:6" ht="18.75" customHeight="1" x14ac:dyDescent="0.4">
      <c r="F142" s="199"/>
    </row>
    <row r="143" spans="6:6" ht="18.75" customHeight="1" x14ac:dyDescent="0.4">
      <c r="F143" s="199"/>
    </row>
    <row r="144" spans="6:6" ht="18.75" customHeight="1" x14ac:dyDescent="0.4">
      <c r="F144" s="199"/>
    </row>
    <row r="145" spans="6:6" ht="18.75" customHeight="1" x14ac:dyDescent="0.4">
      <c r="F145" s="199"/>
    </row>
    <row r="146" spans="6:6" ht="18.75" customHeight="1" x14ac:dyDescent="0.4">
      <c r="F146" s="199"/>
    </row>
    <row r="147" spans="6:6" ht="18.75" customHeight="1" x14ac:dyDescent="0.4">
      <c r="F147" s="199"/>
    </row>
    <row r="148" spans="6:6" ht="18.75" customHeight="1" x14ac:dyDescent="0.4">
      <c r="F148" s="199"/>
    </row>
    <row r="149" spans="6:6" ht="18.75" customHeight="1" x14ac:dyDescent="0.4">
      <c r="F149" s="199"/>
    </row>
    <row r="150" spans="6:6" ht="18.75" customHeight="1" x14ac:dyDescent="0.4">
      <c r="F150" s="199"/>
    </row>
    <row r="151" spans="6:6" ht="18.75" customHeight="1" x14ac:dyDescent="0.4">
      <c r="F151" s="199"/>
    </row>
    <row r="152" spans="6:6" ht="18.75" customHeight="1" x14ac:dyDescent="0.4">
      <c r="F152" s="199"/>
    </row>
    <row r="153" spans="6:6" ht="18.75" customHeight="1" x14ac:dyDescent="0.4">
      <c r="F153" s="199"/>
    </row>
    <row r="154" spans="6:6" ht="18.75" customHeight="1" x14ac:dyDescent="0.4">
      <c r="F154" s="199"/>
    </row>
    <row r="155" spans="6:6" ht="18.75" customHeight="1" x14ac:dyDescent="0.4">
      <c r="F155" s="199"/>
    </row>
    <row r="156" spans="6:6" ht="18.75" customHeight="1" x14ac:dyDescent="0.4">
      <c r="F156" s="199"/>
    </row>
    <row r="157" spans="6:6" ht="18.75" customHeight="1" x14ac:dyDescent="0.4">
      <c r="F157" s="199"/>
    </row>
    <row r="158" spans="6:6" ht="18.75" customHeight="1" x14ac:dyDescent="0.4">
      <c r="F158" s="199"/>
    </row>
    <row r="159" spans="6:6" ht="18.75" customHeight="1" x14ac:dyDescent="0.4">
      <c r="F159" s="199"/>
    </row>
    <row r="160" spans="6:6" ht="18.75" customHeight="1" x14ac:dyDescent="0.4">
      <c r="F160" s="199"/>
    </row>
    <row r="161" spans="6:6" ht="18.75" customHeight="1" x14ac:dyDescent="0.4">
      <c r="F161" s="199"/>
    </row>
    <row r="162" spans="6:6" ht="18.75" customHeight="1" x14ac:dyDescent="0.4">
      <c r="F162" s="199"/>
    </row>
    <row r="163" spans="6:6" ht="18.75" customHeight="1" x14ac:dyDescent="0.4">
      <c r="F163" s="199"/>
    </row>
    <row r="164" spans="6:6" ht="18.75" customHeight="1" x14ac:dyDescent="0.4">
      <c r="F164" s="199"/>
    </row>
    <row r="165" spans="6:6" ht="18.75" customHeight="1" x14ac:dyDescent="0.4">
      <c r="F165" s="199"/>
    </row>
    <row r="166" spans="6:6" ht="18.75" customHeight="1" x14ac:dyDescent="0.4">
      <c r="F166" s="199"/>
    </row>
    <row r="167" spans="6:6" ht="18.75" customHeight="1" x14ac:dyDescent="0.4">
      <c r="F167" s="199"/>
    </row>
    <row r="168" spans="6:6" ht="18.75" customHeight="1" x14ac:dyDescent="0.4">
      <c r="F168" s="199"/>
    </row>
    <row r="169" spans="6:6" ht="18.75" customHeight="1" x14ac:dyDescent="0.4">
      <c r="F169" s="199"/>
    </row>
    <row r="170" spans="6:6" ht="18.75" customHeight="1" x14ac:dyDescent="0.4">
      <c r="F170" s="199"/>
    </row>
    <row r="171" spans="6:6" ht="18.75" customHeight="1" x14ac:dyDescent="0.4">
      <c r="F171" s="199"/>
    </row>
    <row r="172" spans="6:6" ht="18.75" customHeight="1" x14ac:dyDescent="0.4">
      <c r="F172" s="199"/>
    </row>
    <row r="173" spans="6:6" ht="18.75" customHeight="1" x14ac:dyDescent="0.4">
      <c r="F173" s="199"/>
    </row>
    <row r="174" spans="6:6" ht="18.75" customHeight="1" x14ac:dyDescent="0.4">
      <c r="F174" s="199"/>
    </row>
    <row r="175" spans="6:6" ht="18.75" customHeight="1" x14ac:dyDescent="0.4">
      <c r="F175" s="199"/>
    </row>
    <row r="176" spans="6:6" ht="18.75" customHeight="1" x14ac:dyDescent="0.4">
      <c r="F176" s="199"/>
    </row>
    <row r="177" spans="6:6" ht="18.75" customHeight="1" x14ac:dyDescent="0.4">
      <c r="F177" s="199"/>
    </row>
    <row r="178" spans="6:6" ht="18.75" customHeight="1" x14ac:dyDescent="0.4">
      <c r="F178" s="199"/>
    </row>
    <row r="179" spans="6:6" ht="18.75" customHeight="1" x14ac:dyDescent="0.4">
      <c r="F179" s="199"/>
    </row>
    <row r="180" spans="6:6" ht="18.75" customHeight="1" x14ac:dyDescent="0.4">
      <c r="F180" s="199"/>
    </row>
    <row r="181" spans="6:6" ht="18.75" customHeight="1" x14ac:dyDescent="0.4">
      <c r="F181" s="199"/>
    </row>
    <row r="182" spans="6:6" ht="18.75" customHeight="1" x14ac:dyDescent="0.4">
      <c r="F182" s="199"/>
    </row>
    <row r="183" spans="6:6" ht="18.75" customHeight="1" x14ac:dyDescent="0.4">
      <c r="F183" s="199"/>
    </row>
    <row r="184" spans="6:6" ht="18.75" customHeight="1" x14ac:dyDescent="0.4">
      <c r="F184" s="199"/>
    </row>
    <row r="185" spans="6:6" ht="18.75" customHeight="1" x14ac:dyDescent="0.4">
      <c r="F185" s="199"/>
    </row>
    <row r="186" spans="6:6" ht="18.75" customHeight="1" x14ac:dyDescent="0.4">
      <c r="F186" s="199"/>
    </row>
    <row r="187" spans="6:6" ht="18.75" customHeight="1" x14ac:dyDescent="0.4">
      <c r="F187" s="199"/>
    </row>
    <row r="188" spans="6:6" ht="18.75" customHeight="1" x14ac:dyDescent="0.4">
      <c r="F188" s="199"/>
    </row>
    <row r="189" spans="6:6" ht="18.75" customHeight="1" x14ac:dyDescent="0.4">
      <c r="F189" s="199"/>
    </row>
    <row r="190" spans="6:6" ht="18.75" customHeight="1" x14ac:dyDescent="0.4">
      <c r="F190" s="199"/>
    </row>
    <row r="191" spans="6:6" ht="18.75" customHeight="1" x14ac:dyDescent="0.4">
      <c r="F191" s="199"/>
    </row>
    <row r="192" spans="6:6" ht="18.75" customHeight="1" x14ac:dyDescent="0.4">
      <c r="F192" s="199"/>
    </row>
    <row r="193" spans="6:6" ht="18.75" customHeight="1" x14ac:dyDescent="0.4">
      <c r="F193" s="199"/>
    </row>
    <row r="194" spans="6:6" ht="18.75" customHeight="1" x14ac:dyDescent="0.4">
      <c r="F194" s="199"/>
    </row>
    <row r="195" spans="6:6" ht="18.75" customHeight="1" x14ac:dyDescent="0.4">
      <c r="F195" s="199"/>
    </row>
    <row r="196" spans="6:6" ht="18.75" customHeight="1" x14ac:dyDescent="0.4">
      <c r="F196" s="199"/>
    </row>
    <row r="197" spans="6:6" ht="18.75" customHeight="1" x14ac:dyDescent="0.4">
      <c r="F197" s="199"/>
    </row>
    <row r="198" spans="6:6" ht="18.75" customHeight="1" x14ac:dyDescent="0.4">
      <c r="F198" s="199"/>
    </row>
    <row r="199" spans="6:6" ht="18.75" customHeight="1" x14ac:dyDescent="0.4">
      <c r="F199" s="199"/>
    </row>
    <row r="200" spans="6:6" ht="18.75" customHeight="1" x14ac:dyDescent="0.4">
      <c r="F200" s="199"/>
    </row>
    <row r="201" spans="6:6" ht="18.75" customHeight="1" x14ac:dyDescent="0.4">
      <c r="F201" s="199"/>
    </row>
    <row r="202" spans="6:6" ht="18.75" customHeight="1" x14ac:dyDescent="0.4">
      <c r="F202" s="199"/>
    </row>
    <row r="203" spans="6:6" ht="18.75" customHeight="1" x14ac:dyDescent="0.4">
      <c r="F203" s="199"/>
    </row>
    <row r="204" spans="6:6" ht="18.75" customHeight="1" x14ac:dyDescent="0.4">
      <c r="F204" s="199"/>
    </row>
    <row r="205" spans="6:6" ht="18.75" customHeight="1" x14ac:dyDescent="0.4">
      <c r="F205" s="199"/>
    </row>
    <row r="206" spans="6:6" ht="18.75" customHeight="1" x14ac:dyDescent="0.4">
      <c r="F206" s="199"/>
    </row>
    <row r="207" spans="6:6" ht="18.75" customHeight="1" x14ac:dyDescent="0.4">
      <c r="F207" s="199"/>
    </row>
    <row r="208" spans="6:6" ht="18.75" customHeight="1" x14ac:dyDescent="0.4">
      <c r="F208" s="199"/>
    </row>
    <row r="209" spans="6:6" ht="18.75" customHeight="1" x14ac:dyDescent="0.4">
      <c r="F209" s="199"/>
    </row>
    <row r="210" spans="6:6" ht="18.75" customHeight="1" x14ac:dyDescent="0.4">
      <c r="F210" s="199"/>
    </row>
    <row r="211" spans="6:6" ht="18.75" customHeight="1" x14ac:dyDescent="0.4">
      <c r="F211" s="199"/>
    </row>
    <row r="212" spans="6:6" ht="18.75" customHeight="1" x14ac:dyDescent="0.4">
      <c r="F212" s="199"/>
    </row>
    <row r="213" spans="6:6" ht="18.75" customHeight="1" x14ac:dyDescent="0.4">
      <c r="F213" s="199"/>
    </row>
    <row r="214" spans="6:6" ht="18.75" customHeight="1" x14ac:dyDescent="0.4">
      <c r="F214" s="199"/>
    </row>
    <row r="215" spans="6:6" ht="18.75" customHeight="1" x14ac:dyDescent="0.4">
      <c r="F215" s="199"/>
    </row>
    <row r="216" spans="6:6" ht="18.75" customHeight="1" x14ac:dyDescent="0.4">
      <c r="F216" s="199"/>
    </row>
    <row r="217" spans="6:6" ht="18.75" customHeight="1" x14ac:dyDescent="0.4">
      <c r="F217" s="199"/>
    </row>
    <row r="218" spans="6:6" ht="18.75" customHeight="1" x14ac:dyDescent="0.4">
      <c r="F218" s="199"/>
    </row>
    <row r="219" spans="6:6" ht="18.75" customHeight="1" x14ac:dyDescent="0.4">
      <c r="F219" s="199"/>
    </row>
    <row r="220" spans="6:6" ht="18.75" customHeight="1" x14ac:dyDescent="0.4">
      <c r="F220" s="199"/>
    </row>
    <row r="221" spans="6:6" ht="18.75" customHeight="1" x14ac:dyDescent="0.4">
      <c r="F221" s="199"/>
    </row>
    <row r="222" spans="6:6" ht="18.75" customHeight="1" x14ac:dyDescent="0.4">
      <c r="F222" s="199"/>
    </row>
    <row r="223" spans="6:6" ht="18.75" customHeight="1" x14ac:dyDescent="0.4">
      <c r="F223" s="199"/>
    </row>
    <row r="224" spans="6:6" ht="18.75" customHeight="1" x14ac:dyDescent="0.4">
      <c r="F224" s="199"/>
    </row>
    <row r="225" spans="6:6" ht="18.75" customHeight="1" x14ac:dyDescent="0.4">
      <c r="F225" s="199"/>
    </row>
    <row r="226" spans="6:6" ht="18.75" customHeight="1" x14ac:dyDescent="0.4">
      <c r="F226" s="199"/>
    </row>
    <row r="227" spans="6:6" ht="18.75" customHeight="1" x14ac:dyDescent="0.4">
      <c r="F227" s="199"/>
    </row>
    <row r="228" spans="6:6" ht="18.75" customHeight="1" x14ac:dyDescent="0.4">
      <c r="F228" s="199"/>
    </row>
    <row r="229" spans="6:6" ht="18.75" customHeight="1" x14ac:dyDescent="0.4">
      <c r="F229" s="199"/>
    </row>
    <row r="230" spans="6:6" ht="18.75" customHeight="1" x14ac:dyDescent="0.4">
      <c r="F230" s="199"/>
    </row>
    <row r="231" spans="6:6" ht="18.75" customHeight="1" x14ac:dyDescent="0.4">
      <c r="F231" s="199"/>
    </row>
    <row r="232" spans="6:6" ht="18.75" customHeight="1" x14ac:dyDescent="0.4">
      <c r="F232" s="199"/>
    </row>
    <row r="233" spans="6:6" ht="18.75" customHeight="1" x14ac:dyDescent="0.4">
      <c r="F233" s="199"/>
    </row>
    <row r="234" spans="6:6" ht="18.75" customHeight="1" x14ac:dyDescent="0.4">
      <c r="F234" s="199"/>
    </row>
    <row r="235" spans="6:6" x14ac:dyDescent="0.4">
      <c r="F235" s="199"/>
    </row>
    <row r="236" spans="6:6" x14ac:dyDescent="0.4">
      <c r="F236" s="199"/>
    </row>
    <row r="237" spans="6:6" x14ac:dyDescent="0.4">
      <c r="F237" s="199"/>
    </row>
    <row r="238" spans="6:6" x14ac:dyDescent="0.4">
      <c r="F238" s="199"/>
    </row>
    <row r="239" spans="6:6" x14ac:dyDescent="0.4">
      <c r="F239" s="199"/>
    </row>
    <row r="240" spans="6:6" x14ac:dyDescent="0.4">
      <c r="F240" s="199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3545-A858-4A1F-A885-1A5770AA81B9}">
  <sheetPr>
    <tabColor rgb="FFFFFF00"/>
    <pageSetUpPr fitToPage="1"/>
  </sheetPr>
  <dimension ref="A1:L240"/>
  <sheetViews>
    <sheetView view="pageBreakPreview" zoomScaleNormal="100" zoomScaleSheetLayoutView="100" workbookViewId="0">
      <selection activeCell="D23" sqref="D23"/>
    </sheetView>
  </sheetViews>
  <sheetFormatPr defaultRowHeight="18.75" x14ac:dyDescent="0.4"/>
  <cols>
    <col min="1" max="1" width="6.625" style="193" customWidth="1"/>
    <col min="2" max="2" width="7.125" style="214" customWidth="1"/>
    <col min="3" max="3" width="19.125" style="193" customWidth="1"/>
    <col min="4" max="4" width="15.5" style="215" customWidth="1"/>
    <col min="5" max="7" width="6.625" style="193" customWidth="1"/>
    <col min="8" max="8" width="7.125" style="214" customWidth="1"/>
    <col min="9" max="9" width="19.125" style="193" customWidth="1"/>
    <col min="10" max="10" width="14.625" style="193" customWidth="1"/>
    <col min="11" max="11" width="6.625" style="193" customWidth="1"/>
    <col min="12" max="16384" width="9" style="193"/>
  </cols>
  <sheetData>
    <row r="1" spans="1:12" ht="15.75" customHeight="1" x14ac:dyDescent="0.4">
      <c r="A1" s="185" t="s">
        <v>320</v>
      </c>
      <c r="B1" s="186"/>
      <c r="C1" s="187"/>
      <c r="D1" s="188"/>
      <c r="E1" s="189"/>
      <c r="F1" s="190"/>
      <c r="G1" s="190"/>
      <c r="H1" s="191"/>
      <c r="I1" s="190"/>
      <c r="J1" s="190"/>
      <c r="K1" s="190"/>
      <c r="L1" s="192"/>
    </row>
    <row r="2" spans="1:12" ht="15.75" customHeight="1" x14ac:dyDescent="0.4">
      <c r="A2" s="194"/>
      <c r="B2" s="195"/>
      <c r="C2" s="196"/>
      <c r="D2" s="197"/>
      <c r="E2" s="198"/>
      <c r="F2" s="199"/>
      <c r="G2" s="199"/>
      <c r="H2" s="200"/>
      <c r="I2" s="199"/>
      <c r="J2" s="199"/>
      <c r="K2" s="199"/>
      <c r="L2" s="201"/>
    </row>
    <row r="3" spans="1:12" ht="15.75" customHeight="1" x14ac:dyDescent="0.4">
      <c r="A3" s="216" t="s">
        <v>302</v>
      </c>
      <c r="B3" s="195"/>
      <c r="C3" s="196"/>
      <c r="D3" s="197"/>
      <c r="E3" s="198"/>
      <c r="F3" s="199"/>
      <c r="G3" s="199"/>
      <c r="H3" s="200"/>
      <c r="I3" s="199"/>
      <c r="J3" s="199"/>
      <c r="K3" s="199"/>
      <c r="L3" s="201"/>
    </row>
    <row r="4" spans="1:12" ht="13.5" customHeight="1" thickBot="1" x14ac:dyDescent="0.45">
      <c r="A4" s="202" t="s">
        <v>1</v>
      </c>
      <c r="B4" s="195"/>
      <c r="C4" s="196"/>
      <c r="D4" s="203"/>
      <c r="E4" s="198" t="s">
        <v>298</v>
      </c>
      <c r="F4" s="199"/>
      <c r="G4" s="202" t="s">
        <v>270</v>
      </c>
      <c r="H4" s="195"/>
      <c r="I4" s="196"/>
      <c r="J4" s="194"/>
      <c r="K4" s="198" t="s">
        <v>298</v>
      </c>
      <c r="L4" s="201"/>
    </row>
    <row r="5" spans="1:12" ht="18.75" customHeight="1" thickBot="1" x14ac:dyDescent="0.45">
      <c r="A5" s="204" t="s">
        <v>3</v>
      </c>
      <c r="B5" s="205" t="s">
        <v>4</v>
      </c>
      <c r="C5" s="206" t="s">
        <v>5</v>
      </c>
      <c r="D5" s="207" t="s">
        <v>299</v>
      </c>
      <c r="E5" s="208" t="s">
        <v>300</v>
      </c>
      <c r="F5" s="199"/>
      <c r="G5" s="204" t="s">
        <v>3</v>
      </c>
      <c r="H5" s="205" t="s">
        <v>4</v>
      </c>
      <c r="I5" s="206" t="s">
        <v>5</v>
      </c>
      <c r="J5" s="205" t="s">
        <v>299</v>
      </c>
      <c r="K5" s="209" t="s">
        <v>300</v>
      </c>
      <c r="L5" s="201"/>
    </row>
    <row r="6" spans="1:12" ht="18.75" customHeight="1" thickBot="1" x14ac:dyDescent="0.45">
      <c r="A6" s="236" t="s">
        <v>11</v>
      </c>
      <c r="B6" s="237"/>
      <c r="C6" s="238"/>
      <c r="D6" s="169">
        <v>3741290529</v>
      </c>
      <c r="E6" s="210">
        <v>100</v>
      </c>
      <c r="F6" s="190"/>
      <c r="G6" s="236" t="s">
        <v>277</v>
      </c>
      <c r="H6" s="237"/>
      <c r="I6" s="238"/>
      <c r="J6" s="177">
        <v>865617543</v>
      </c>
      <c r="K6" s="210">
        <v>100</v>
      </c>
      <c r="L6" s="192"/>
    </row>
    <row r="7" spans="1:12" ht="18.75" customHeight="1" x14ac:dyDescent="0.4">
      <c r="A7" s="68"/>
      <c r="B7" s="69"/>
      <c r="C7" s="70"/>
      <c r="D7" s="118"/>
      <c r="E7" s="211"/>
      <c r="F7" s="199"/>
      <c r="G7" s="68"/>
      <c r="H7" s="69"/>
      <c r="I7" s="86"/>
      <c r="J7" s="148"/>
      <c r="K7" s="212"/>
      <c r="L7" s="201"/>
    </row>
    <row r="8" spans="1:12" ht="18.75" customHeight="1" x14ac:dyDescent="0.4">
      <c r="A8" s="11" t="s">
        <v>12</v>
      </c>
      <c r="B8" s="12">
        <v>103</v>
      </c>
      <c r="C8" s="46" t="s">
        <v>13</v>
      </c>
      <c r="D8" s="121">
        <v>18379600</v>
      </c>
      <c r="E8" s="212">
        <v>0.49126363904469716</v>
      </c>
      <c r="F8" s="199"/>
      <c r="G8" s="11" t="s">
        <v>12</v>
      </c>
      <c r="H8" s="81">
        <v>103</v>
      </c>
      <c r="I8" s="45" t="s">
        <v>13</v>
      </c>
      <c r="J8" s="151">
        <v>59713492</v>
      </c>
      <c r="K8" s="212">
        <v>6.8983689717111014</v>
      </c>
    </row>
    <row r="9" spans="1:12" ht="18.75" customHeight="1" x14ac:dyDescent="0.4">
      <c r="A9" s="11"/>
      <c r="B9" s="12">
        <v>105</v>
      </c>
      <c r="C9" s="124" t="s">
        <v>14</v>
      </c>
      <c r="D9" s="121">
        <v>41708254</v>
      </c>
      <c r="E9" s="212">
        <v>1.1148092797580222</v>
      </c>
      <c r="F9" s="199"/>
      <c r="G9" s="11"/>
      <c r="H9" s="81">
        <v>105</v>
      </c>
      <c r="I9" s="45" t="s">
        <v>14</v>
      </c>
      <c r="J9" s="152">
        <v>48205637</v>
      </c>
      <c r="K9" s="212">
        <v>5.5689302267294742</v>
      </c>
    </row>
    <row r="10" spans="1:12" ht="18.75" customHeight="1" x14ac:dyDescent="0.4">
      <c r="A10" s="11"/>
      <c r="B10" s="12">
        <v>106</v>
      </c>
      <c r="C10" s="46" t="s">
        <v>15</v>
      </c>
      <c r="D10" s="121">
        <v>14841171</v>
      </c>
      <c r="E10" s="212">
        <v>0.39668587309542247</v>
      </c>
      <c r="F10" s="199"/>
      <c r="G10" s="11"/>
      <c r="H10" s="81">
        <v>106</v>
      </c>
      <c r="I10" s="45" t="s">
        <v>15</v>
      </c>
      <c r="J10" s="152">
        <v>61108</v>
      </c>
      <c r="K10" s="212">
        <v>7.0594687566307782E-3</v>
      </c>
    </row>
    <row r="11" spans="1:12" ht="18.75" customHeight="1" x14ac:dyDescent="0.4">
      <c r="A11" s="11"/>
      <c r="B11" s="12">
        <v>108</v>
      </c>
      <c r="C11" s="46" t="s">
        <v>17</v>
      </c>
      <c r="D11" s="121">
        <v>388944</v>
      </c>
      <c r="E11" s="212">
        <v>1.0395984941163066E-2</v>
      </c>
      <c r="F11" s="199"/>
      <c r="G11" s="11"/>
      <c r="H11" s="81">
        <v>110</v>
      </c>
      <c r="I11" s="45" t="s">
        <v>18</v>
      </c>
      <c r="J11" s="152">
        <v>10032049</v>
      </c>
      <c r="K11" s="212">
        <v>1.1589470524397631</v>
      </c>
    </row>
    <row r="12" spans="1:12" ht="18.75" customHeight="1" x14ac:dyDescent="0.4">
      <c r="A12" s="11"/>
      <c r="B12" s="12">
        <v>110</v>
      </c>
      <c r="C12" s="46" t="s">
        <v>18</v>
      </c>
      <c r="D12" s="121">
        <v>8473486</v>
      </c>
      <c r="E12" s="212">
        <v>0.22648564537608515</v>
      </c>
      <c r="F12" s="199"/>
      <c r="G12" s="11"/>
      <c r="H12" s="81">
        <v>111</v>
      </c>
      <c r="I12" s="45" t="s">
        <v>19</v>
      </c>
      <c r="J12" s="152">
        <v>16178265</v>
      </c>
      <c r="K12" s="212">
        <v>1.8689853424100487</v>
      </c>
    </row>
    <row r="13" spans="1:12" ht="18.75" customHeight="1" x14ac:dyDescent="0.4">
      <c r="A13" s="11"/>
      <c r="B13" s="12">
        <v>111</v>
      </c>
      <c r="C13" s="46" t="s">
        <v>19</v>
      </c>
      <c r="D13" s="121">
        <v>2118801</v>
      </c>
      <c r="E13" s="212">
        <v>5.6632891339939026E-2</v>
      </c>
      <c r="F13" s="199"/>
      <c r="G13" s="11"/>
      <c r="H13" s="81">
        <v>112</v>
      </c>
      <c r="I13" s="45" t="s">
        <v>20</v>
      </c>
      <c r="J13" s="152">
        <v>642045</v>
      </c>
      <c r="K13" s="212">
        <v>7.4171902498052764E-2</v>
      </c>
    </row>
    <row r="14" spans="1:12" ht="18.75" customHeight="1" x14ac:dyDescent="0.4">
      <c r="A14" s="11"/>
      <c r="B14" s="12">
        <v>112</v>
      </c>
      <c r="C14" s="46" t="s">
        <v>20</v>
      </c>
      <c r="D14" s="121">
        <v>709116</v>
      </c>
      <c r="E14" s="212">
        <v>1.8953780640754939E-2</v>
      </c>
      <c r="F14" s="199"/>
      <c r="G14" s="11"/>
      <c r="H14" s="81">
        <v>113</v>
      </c>
      <c r="I14" s="45" t="s">
        <v>21</v>
      </c>
      <c r="J14" s="152">
        <v>1610681</v>
      </c>
      <c r="K14" s="212">
        <v>0.18607305420564935</v>
      </c>
    </row>
    <row r="15" spans="1:12" ht="18.75" customHeight="1" x14ac:dyDescent="0.4">
      <c r="A15" s="11"/>
      <c r="B15" s="12">
        <v>113</v>
      </c>
      <c r="C15" s="46" t="s">
        <v>21</v>
      </c>
      <c r="D15" s="121">
        <v>618363</v>
      </c>
      <c r="E15" s="212">
        <v>1.6528066858397139E-2</v>
      </c>
      <c r="F15" s="199"/>
      <c r="G15" s="11"/>
      <c r="H15" s="81">
        <v>117</v>
      </c>
      <c r="I15" s="45" t="s">
        <v>23</v>
      </c>
      <c r="J15" s="152">
        <v>1424279</v>
      </c>
      <c r="K15" s="212">
        <v>0.16453906364510915</v>
      </c>
    </row>
    <row r="16" spans="1:12" ht="18.75" customHeight="1" x14ac:dyDescent="0.4">
      <c r="A16" s="11"/>
      <c r="B16" s="12">
        <v>117</v>
      </c>
      <c r="C16" s="46" t="s">
        <v>23</v>
      </c>
      <c r="D16" s="121">
        <v>2007171</v>
      </c>
      <c r="E16" s="212">
        <v>5.3649161551121018E-2</v>
      </c>
      <c r="F16" s="199"/>
      <c r="G16" s="11"/>
      <c r="H16" s="81">
        <v>118</v>
      </c>
      <c r="I16" s="45" t="s">
        <v>24</v>
      </c>
      <c r="J16" s="152">
        <v>16583469</v>
      </c>
      <c r="K16" s="212">
        <v>1.9157963160642646</v>
      </c>
    </row>
    <row r="17" spans="1:11" ht="18.75" customHeight="1" x14ac:dyDescent="0.4">
      <c r="A17" s="11"/>
      <c r="B17" s="12">
        <v>118</v>
      </c>
      <c r="C17" s="46" t="s">
        <v>24</v>
      </c>
      <c r="D17" s="121">
        <v>5256888</v>
      </c>
      <c r="E17" s="212">
        <v>0.14051001811412653</v>
      </c>
      <c r="F17" s="199"/>
      <c r="G17" s="11"/>
      <c r="H17" s="81">
        <v>121</v>
      </c>
      <c r="I17" s="45" t="s">
        <v>26</v>
      </c>
      <c r="J17" s="152">
        <v>6947</v>
      </c>
      <c r="K17" s="212">
        <v>8.0254842986702266E-4</v>
      </c>
    </row>
    <row r="18" spans="1:11" ht="18.75" customHeight="1" x14ac:dyDescent="0.4">
      <c r="A18" s="11"/>
      <c r="B18" s="12">
        <v>120</v>
      </c>
      <c r="C18" s="46" t="s">
        <v>25</v>
      </c>
      <c r="D18" s="121">
        <v>7690</v>
      </c>
      <c r="E18" s="212">
        <v>2.0554404798002791E-4</v>
      </c>
      <c r="F18" s="199"/>
      <c r="G18" s="11"/>
      <c r="H18" s="81">
        <v>122</v>
      </c>
      <c r="I18" s="45" t="s">
        <v>27</v>
      </c>
      <c r="J18" s="152">
        <v>23286</v>
      </c>
      <c r="K18" s="212">
        <v>2.6901025964997109E-3</v>
      </c>
    </row>
    <row r="19" spans="1:11" ht="18.75" customHeight="1" x14ac:dyDescent="0.4">
      <c r="A19" s="11"/>
      <c r="B19" s="12">
        <v>122</v>
      </c>
      <c r="C19" s="46" t="s">
        <v>27</v>
      </c>
      <c r="D19" s="121">
        <v>55398</v>
      </c>
      <c r="E19" s="212">
        <v>1.4807190078020267E-3</v>
      </c>
      <c r="F19" s="199"/>
      <c r="G19" s="11"/>
      <c r="H19" s="81">
        <v>123</v>
      </c>
      <c r="I19" s="45" t="s">
        <v>28</v>
      </c>
      <c r="J19" s="152">
        <v>17572134</v>
      </c>
      <c r="K19" s="212">
        <v>2.0300113071992119</v>
      </c>
    </row>
    <row r="20" spans="1:11" ht="18.75" customHeight="1" x14ac:dyDescent="0.4">
      <c r="A20" s="11"/>
      <c r="B20" s="12">
        <v>123</v>
      </c>
      <c r="C20" s="46" t="s">
        <v>28</v>
      </c>
      <c r="D20" s="121">
        <v>5049588</v>
      </c>
      <c r="E20" s="212">
        <v>0.13496914930446985</v>
      </c>
      <c r="F20" s="199"/>
      <c r="G20" s="11"/>
      <c r="H20" s="14"/>
      <c r="I20" s="15" t="s">
        <v>38</v>
      </c>
      <c r="J20" s="153">
        <v>46501021</v>
      </c>
      <c r="K20" s="212">
        <v>5.3720053822892542</v>
      </c>
    </row>
    <row r="21" spans="1:11" ht="18.75" customHeight="1" x14ac:dyDescent="0.4">
      <c r="A21" s="11"/>
      <c r="B21" s="12">
        <v>124</v>
      </c>
      <c r="C21" s="46" t="s">
        <v>29</v>
      </c>
      <c r="D21" s="121">
        <v>218330</v>
      </c>
      <c r="E21" s="212">
        <v>5.8356868654719759E-3</v>
      </c>
      <c r="F21" s="199"/>
      <c r="G21" s="11"/>
      <c r="H21" s="14"/>
      <c r="I21" s="15" t="s">
        <v>278</v>
      </c>
      <c r="J21" s="153">
        <v>125552371</v>
      </c>
      <c r="K21" s="212">
        <v>14.504369974396417</v>
      </c>
    </row>
    <row r="22" spans="1:11" ht="18.75" customHeight="1" thickBot="1" x14ac:dyDescent="0.45">
      <c r="A22" s="11"/>
      <c r="B22" s="12">
        <v>127</v>
      </c>
      <c r="C22" s="125" t="s">
        <v>32</v>
      </c>
      <c r="D22" s="121">
        <v>976717</v>
      </c>
      <c r="E22" s="212">
        <v>2.6106419494266443E-2</v>
      </c>
      <c r="F22" s="199"/>
      <c r="G22" s="20" t="s">
        <v>40</v>
      </c>
      <c r="H22" s="21" t="s">
        <v>41</v>
      </c>
      <c r="I22" s="22"/>
      <c r="J22" s="155">
        <v>172053392</v>
      </c>
      <c r="K22" s="212">
        <v>19.876375356685671</v>
      </c>
    </row>
    <row r="23" spans="1:11" ht="18.75" customHeight="1" x14ac:dyDescent="0.4">
      <c r="A23" s="11"/>
      <c r="B23" s="14"/>
      <c r="C23" s="15" t="s">
        <v>38</v>
      </c>
      <c r="D23" s="126">
        <v>19246913</v>
      </c>
      <c r="E23" s="212">
        <v>0.51444582693620577</v>
      </c>
      <c r="F23" s="199"/>
      <c r="G23" s="27" t="s">
        <v>42</v>
      </c>
      <c r="H23" s="69">
        <v>601</v>
      </c>
      <c r="I23" s="82" t="s">
        <v>43</v>
      </c>
      <c r="J23" s="157">
        <v>225725</v>
      </c>
      <c r="K23" s="212">
        <v>2.607675893648103E-2</v>
      </c>
    </row>
    <row r="24" spans="1:11" ht="18.75" customHeight="1" thickBot="1" x14ac:dyDescent="0.45">
      <c r="A24" s="11"/>
      <c r="B24" s="14"/>
      <c r="C24" s="15" t="s">
        <v>39</v>
      </c>
      <c r="D24" s="126">
        <v>81562604</v>
      </c>
      <c r="E24" s="212">
        <v>2.1800660325035128</v>
      </c>
      <c r="F24" s="199"/>
      <c r="G24" s="20" t="s">
        <v>66</v>
      </c>
      <c r="H24" s="21" t="s">
        <v>67</v>
      </c>
      <c r="I24" s="22"/>
      <c r="J24" s="161">
        <v>225725</v>
      </c>
      <c r="K24" s="212">
        <v>2.607675893648103E-2</v>
      </c>
    </row>
    <row r="25" spans="1:11" ht="18.75" customHeight="1" thickBot="1" x14ac:dyDescent="0.45">
      <c r="A25" s="20" t="s">
        <v>40</v>
      </c>
      <c r="B25" s="21" t="s">
        <v>41</v>
      </c>
      <c r="C25" s="22"/>
      <c r="D25" s="128">
        <v>100809517</v>
      </c>
      <c r="E25" s="212">
        <v>2.6945118594397193</v>
      </c>
      <c r="F25" s="199"/>
      <c r="G25" s="11"/>
      <c r="H25" s="81">
        <v>302</v>
      </c>
      <c r="I25" s="45" t="s">
        <v>69</v>
      </c>
      <c r="J25" s="152">
        <v>64655</v>
      </c>
      <c r="K25" s="212">
        <v>7.469234019440385E-3</v>
      </c>
    </row>
    <row r="26" spans="1:11" ht="18.75" customHeight="1" x14ac:dyDescent="0.4">
      <c r="A26" s="27" t="s">
        <v>42</v>
      </c>
      <c r="B26" s="28">
        <v>601</v>
      </c>
      <c r="C26" s="130" t="s">
        <v>43</v>
      </c>
      <c r="D26" s="131">
        <v>18867799</v>
      </c>
      <c r="E26" s="212">
        <v>0.50431258555702507</v>
      </c>
      <c r="F26" s="199"/>
      <c r="G26" s="11"/>
      <c r="H26" s="81">
        <v>304</v>
      </c>
      <c r="I26" s="45" t="s">
        <v>70</v>
      </c>
      <c r="J26" s="152">
        <v>42528884</v>
      </c>
      <c r="K26" s="212">
        <v>4.9131263967463283</v>
      </c>
    </row>
    <row r="27" spans="1:11" ht="18.75" customHeight="1" thickBot="1" x14ac:dyDescent="0.45">
      <c r="A27" s="11"/>
      <c r="B27" s="12">
        <v>606</v>
      </c>
      <c r="C27" s="124" t="s">
        <v>46</v>
      </c>
      <c r="D27" s="121">
        <v>6365173</v>
      </c>
      <c r="E27" s="212">
        <v>0.17013308511224684</v>
      </c>
      <c r="F27" s="199"/>
      <c r="G27" s="20" t="s">
        <v>71</v>
      </c>
      <c r="H27" s="21" t="s">
        <v>72</v>
      </c>
      <c r="I27" s="22"/>
      <c r="J27" s="161">
        <v>42593539</v>
      </c>
      <c r="K27" s="212">
        <v>4.920595630765769</v>
      </c>
    </row>
    <row r="28" spans="1:11" ht="18.75" customHeight="1" thickBot="1" x14ac:dyDescent="0.45">
      <c r="A28" s="20" t="s">
        <v>66</v>
      </c>
      <c r="B28" s="21" t="s">
        <v>67</v>
      </c>
      <c r="C28" s="22"/>
      <c r="D28" s="128">
        <v>25232972</v>
      </c>
      <c r="E28" s="212">
        <v>0.67444567066927186</v>
      </c>
      <c r="F28" s="199"/>
      <c r="G28" s="27" t="s">
        <v>73</v>
      </c>
      <c r="H28" s="69">
        <v>305</v>
      </c>
      <c r="I28" s="82" t="s">
        <v>74</v>
      </c>
      <c r="J28" s="157">
        <v>40450198</v>
      </c>
      <c r="K28" s="212">
        <v>4.6729873172175296</v>
      </c>
    </row>
    <row r="29" spans="1:11" ht="18.75" customHeight="1" x14ac:dyDescent="0.4">
      <c r="A29" s="27" t="s">
        <v>321</v>
      </c>
      <c r="B29" s="81">
        <v>302</v>
      </c>
      <c r="C29" s="45" t="s">
        <v>69</v>
      </c>
      <c r="D29" s="121">
        <v>348190047</v>
      </c>
      <c r="E29" s="212">
        <v>9.3066829293545101</v>
      </c>
      <c r="F29" s="199"/>
      <c r="G29" s="11"/>
      <c r="H29" s="81">
        <v>406</v>
      </c>
      <c r="I29" s="45" t="s">
        <v>111</v>
      </c>
      <c r="J29" s="152">
        <v>17998</v>
      </c>
      <c r="K29" s="212">
        <v>2.0792092472645277E-3</v>
      </c>
    </row>
    <row r="30" spans="1:11" ht="18.75" customHeight="1" x14ac:dyDescent="0.4">
      <c r="A30" s="11"/>
      <c r="B30" s="81">
        <v>304</v>
      </c>
      <c r="C30" s="45" t="s">
        <v>70</v>
      </c>
      <c r="D30" s="131">
        <v>2759769914</v>
      </c>
      <c r="E30" s="212">
        <v>73.765185905988744</v>
      </c>
      <c r="F30" s="199"/>
      <c r="G30" s="11"/>
      <c r="H30" s="81">
        <v>407</v>
      </c>
      <c r="I30" s="45" t="s">
        <v>112</v>
      </c>
      <c r="J30" s="152">
        <v>21329</v>
      </c>
      <c r="K30" s="212">
        <v>2.4640212265198973E-3</v>
      </c>
    </row>
    <row r="31" spans="1:11" ht="18.75" customHeight="1" thickBot="1" x14ac:dyDescent="0.45">
      <c r="A31" s="20" t="s">
        <v>71</v>
      </c>
      <c r="B31" s="21" t="s">
        <v>72</v>
      </c>
      <c r="C31" s="22"/>
      <c r="D31" s="128">
        <v>3107959961</v>
      </c>
      <c r="E31" s="212">
        <v>83.071868835343267</v>
      </c>
      <c r="F31" s="199"/>
      <c r="G31" s="11"/>
      <c r="H31" s="81">
        <v>410</v>
      </c>
      <c r="I31" s="45" t="s">
        <v>115</v>
      </c>
      <c r="J31" s="152">
        <v>673621</v>
      </c>
      <c r="K31" s="212">
        <v>7.7819702875407182E-2</v>
      </c>
    </row>
    <row r="32" spans="1:11" ht="18.75" customHeight="1" x14ac:dyDescent="0.4">
      <c r="A32" s="27" t="s">
        <v>73</v>
      </c>
      <c r="B32" s="69">
        <v>305</v>
      </c>
      <c r="C32" s="82" t="s">
        <v>74</v>
      </c>
      <c r="D32" s="131">
        <v>62126177</v>
      </c>
      <c r="E32" s="212">
        <v>1.6605547342137459</v>
      </c>
      <c r="F32" s="199"/>
      <c r="G32" s="11"/>
      <c r="H32" s="81">
        <v>413</v>
      </c>
      <c r="I32" s="45" t="s">
        <v>118</v>
      </c>
      <c r="J32" s="152">
        <v>367714</v>
      </c>
      <c r="K32" s="212">
        <v>4.2479961615103264E-2</v>
      </c>
    </row>
    <row r="33" spans="1:11" ht="18.75" customHeight="1" thickBot="1" x14ac:dyDescent="0.45">
      <c r="A33" s="11"/>
      <c r="B33" s="81">
        <v>306</v>
      </c>
      <c r="C33" s="45" t="s">
        <v>75</v>
      </c>
      <c r="D33" s="121">
        <v>21238162</v>
      </c>
      <c r="E33" s="212">
        <v>0.56766941341165222</v>
      </c>
      <c r="F33" s="199"/>
      <c r="G33" s="20" t="s">
        <v>120</v>
      </c>
      <c r="H33" s="21" t="s">
        <v>121</v>
      </c>
      <c r="I33" s="22"/>
      <c r="J33" s="161">
        <v>41530860</v>
      </c>
      <c r="K33" s="212">
        <v>4.7978302121818253</v>
      </c>
    </row>
    <row r="34" spans="1:11" ht="18.75" customHeight="1" x14ac:dyDescent="0.4">
      <c r="A34" s="11"/>
      <c r="B34" s="81">
        <v>307</v>
      </c>
      <c r="C34" s="45" t="s">
        <v>76</v>
      </c>
      <c r="D34" s="121">
        <v>6336654</v>
      </c>
      <c r="E34" s="212">
        <v>0.16937080803755991</v>
      </c>
      <c r="F34" s="199"/>
      <c r="G34" s="27" t="s">
        <v>122</v>
      </c>
      <c r="H34" s="81">
        <v>202</v>
      </c>
      <c r="I34" s="45" t="s">
        <v>124</v>
      </c>
      <c r="J34" s="152">
        <v>57794</v>
      </c>
      <c r="K34" s="212">
        <v>6.6766206932106966E-3</v>
      </c>
    </row>
    <row r="35" spans="1:11" ht="18.75" customHeight="1" x14ac:dyDescent="0.4">
      <c r="A35" s="11"/>
      <c r="B35" s="81">
        <v>308</v>
      </c>
      <c r="C35" s="45" t="s">
        <v>77</v>
      </c>
      <c r="D35" s="121">
        <v>387957</v>
      </c>
      <c r="E35" s="212">
        <v>1.0369603669985395E-2</v>
      </c>
      <c r="F35" s="199"/>
      <c r="G35" s="11"/>
      <c r="H35" s="81">
        <v>203</v>
      </c>
      <c r="I35" s="45" t="s">
        <v>125</v>
      </c>
      <c r="J35" s="152">
        <v>12827272</v>
      </c>
      <c r="K35" s="212">
        <v>1.4818636826079206</v>
      </c>
    </row>
    <row r="36" spans="1:11" ht="18.75" customHeight="1" x14ac:dyDescent="0.4">
      <c r="A36" s="11"/>
      <c r="B36" s="81">
        <v>309</v>
      </c>
      <c r="C36" s="45" t="s">
        <v>78</v>
      </c>
      <c r="D36" s="121">
        <v>4750520</v>
      </c>
      <c r="E36" s="212">
        <v>0.12697543703642161</v>
      </c>
      <c r="F36" s="199"/>
      <c r="G36" s="11"/>
      <c r="H36" s="81">
        <v>204</v>
      </c>
      <c r="I36" s="45" t="s">
        <v>126</v>
      </c>
      <c r="J36" s="152">
        <v>359849</v>
      </c>
      <c r="K36" s="212">
        <v>4.1571361730130742E-2</v>
      </c>
    </row>
    <row r="37" spans="1:11" ht="18.75" customHeight="1" x14ac:dyDescent="0.4">
      <c r="A37" s="11"/>
      <c r="B37" s="81">
        <v>310</v>
      </c>
      <c r="C37" s="45" t="s">
        <v>79</v>
      </c>
      <c r="D37" s="121">
        <v>9450085</v>
      </c>
      <c r="E37" s="212">
        <v>0.25258891087845803</v>
      </c>
      <c r="F37" s="199"/>
      <c r="G37" s="11"/>
      <c r="H37" s="81">
        <v>205</v>
      </c>
      <c r="I37" s="45" t="s">
        <v>127</v>
      </c>
      <c r="J37" s="152">
        <v>57491764</v>
      </c>
      <c r="K37" s="212">
        <v>6.6417050422463539</v>
      </c>
    </row>
    <row r="38" spans="1:11" ht="18.75" customHeight="1" x14ac:dyDescent="0.4">
      <c r="A38" s="11"/>
      <c r="B38" s="81">
        <v>311</v>
      </c>
      <c r="C38" s="45" t="s">
        <v>80</v>
      </c>
      <c r="D38" s="121">
        <v>21367155</v>
      </c>
      <c r="E38" s="212">
        <v>0.57111723439748929</v>
      </c>
      <c r="F38" s="199"/>
      <c r="G38" s="11"/>
      <c r="H38" s="81">
        <v>206</v>
      </c>
      <c r="I38" s="45" t="s">
        <v>128</v>
      </c>
      <c r="J38" s="152">
        <v>57425</v>
      </c>
      <c r="K38" s="212">
        <v>6.6339921671388774E-3</v>
      </c>
    </row>
    <row r="39" spans="1:11" ht="18.75" customHeight="1" x14ac:dyDescent="0.4">
      <c r="A39" s="11"/>
      <c r="B39" s="81">
        <v>312</v>
      </c>
      <c r="C39" s="45" t="s">
        <v>81</v>
      </c>
      <c r="D39" s="121">
        <v>4751731</v>
      </c>
      <c r="E39" s="212">
        <v>0.12700780554644811</v>
      </c>
      <c r="F39" s="199"/>
      <c r="G39" s="11"/>
      <c r="H39" s="81">
        <v>207</v>
      </c>
      <c r="I39" s="45" t="s">
        <v>129</v>
      </c>
      <c r="J39" s="152">
        <v>346244</v>
      </c>
      <c r="K39" s="212">
        <v>3.9999651439596579E-2</v>
      </c>
    </row>
    <row r="40" spans="1:11" ht="18.75" customHeight="1" x14ac:dyDescent="0.4">
      <c r="A40" s="11"/>
      <c r="B40" s="81">
        <v>315</v>
      </c>
      <c r="C40" s="45" t="s">
        <v>83</v>
      </c>
      <c r="D40" s="121">
        <v>575</v>
      </c>
      <c r="E40" s="212">
        <v>1.5369028294995587E-5</v>
      </c>
      <c r="F40" s="199"/>
      <c r="G40" s="11"/>
      <c r="H40" s="81">
        <v>208</v>
      </c>
      <c r="I40" s="45" t="s">
        <v>130</v>
      </c>
      <c r="J40" s="152">
        <v>8508522</v>
      </c>
      <c r="K40" s="212">
        <v>0.98294241709932628</v>
      </c>
    </row>
    <row r="41" spans="1:11" ht="18.75" customHeight="1" x14ac:dyDescent="0.4">
      <c r="A41" s="11"/>
      <c r="B41" s="81">
        <v>324</v>
      </c>
      <c r="C41" s="45" t="s">
        <v>91</v>
      </c>
      <c r="D41" s="121">
        <v>77001160</v>
      </c>
      <c r="E41" s="212">
        <v>2.0581443596304041</v>
      </c>
      <c r="F41" s="199"/>
      <c r="G41" s="11"/>
      <c r="H41" s="81">
        <v>209</v>
      </c>
      <c r="I41" s="45" t="s">
        <v>131</v>
      </c>
      <c r="J41" s="152">
        <v>177657</v>
      </c>
      <c r="K41" s="212">
        <v>2.0523729149976341E-2</v>
      </c>
    </row>
    <row r="42" spans="1:11" ht="18.75" customHeight="1" x14ac:dyDescent="0.4">
      <c r="A42" s="11"/>
      <c r="B42" s="81">
        <v>326</v>
      </c>
      <c r="C42" s="45" t="s">
        <v>93</v>
      </c>
      <c r="D42" s="121">
        <v>609784</v>
      </c>
      <c r="E42" s="212">
        <v>1.6298760956235805E-2</v>
      </c>
      <c r="F42" s="199"/>
      <c r="G42" s="11"/>
      <c r="H42" s="81">
        <v>210</v>
      </c>
      <c r="I42" s="45" t="s">
        <v>132</v>
      </c>
      <c r="J42" s="152">
        <v>3516444</v>
      </c>
      <c r="K42" s="212">
        <v>0.4062352973823683</v>
      </c>
    </row>
    <row r="43" spans="1:11" ht="18.75" customHeight="1" x14ac:dyDescent="0.4">
      <c r="A43" s="11"/>
      <c r="B43" s="81">
        <v>332</v>
      </c>
      <c r="C43" s="45" t="s">
        <v>99</v>
      </c>
      <c r="D43" s="121">
        <v>79874</v>
      </c>
      <c r="E43" s="212">
        <v>2.1349317670164825E-3</v>
      </c>
      <c r="F43" s="199"/>
      <c r="G43" s="11"/>
      <c r="H43" s="81">
        <v>213</v>
      </c>
      <c r="I43" s="45" t="s">
        <v>135</v>
      </c>
      <c r="J43" s="152">
        <v>257103048</v>
      </c>
      <c r="K43" s="212">
        <v>29.701691015751514</v>
      </c>
    </row>
    <row r="44" spans="1:11" ht="18.75" customHeight="1" x14ac:dyDescent="0.4">
      <c r="A44" s="11"/>
      <c r="B44" s="81">
        <v>334</v>
      </c>
      <c r="C44" s="45" t="s">
        <v>101</v>
      </c>
      <c r="D44" s="121">
        <v>22136</v>
      </c>
      <c r="E44" s="212">
        <v>5.9166749624003879E-4</v>
      </c>
      <c r="F44" s="199"/>
      <c r="G44" s="11"/>
      <c r="H44" s="81">
        <v>217</v>
      </c>
      <c r="I44" s="45" t="s">
        <v>137</v>
      </c>
      <c r="J44" s="152">
        <v>12669358</v>
      </c>
      <c r="K44" s="212">
        <v>1.4636207528894778</v>
      </c>
    </row>
    <row r="45" spans="1:11" ht="18.75" customHeight="1" x14ac:dyDescent="0.4">
      <c r="A45" s="11"/>
      <c r="B45" s="81">
        <v>401</v>
      </c>
      <c r="C45" s="45" t="s">
        <v>106</v>
      </c>
      <c r="D45" s="121">
        <v>28818405</v>
      </c>
      <c r="E45" s="212">
        <v>0.77027979454198647</v>
      </c>
      <c r="F45" s="199"/>
      <c r="G45" s="11"/>
      <c r="H45" s="81">
        <v>218</v>
      </c>
      <c r="I45" s="45" t="s">
        <v>138</v>
      </c>
      <c r="J45" s="152">
        <v>28624864</v>
      </c>
      <c r="K45" s="212">
        <v>3.3068719819140724</v>
      </c>
    </row>
    <row r="46" spans="1:11" ht="18.75" customHeight="1" x14ac:dyDescent="0.4">
      <c r="A46" s="11"/>
      <c r="B46" s="81">
        <v>406</v>
      </c>
      <c r="C46" s="45" t="s">
        <v>111</v>
      </c>
      <c r="D46" s="121">
        <v>5450419</v>
      </c>
      <c r="E46" s="212">
        <v>0.14568285883579399</v>
      </c>
      <c r="F46" s="199"/>
      <c r="G46" s="11"/>
      <c r="H46" s="81">
        <v>220</v>
      </c>
      <c r="I46" s="45" t="s">
        <v>140</v>
      </c>
      <c r="J46" s="152">
        <v>54942768</v>
      </c>
      <c r="K46" s="212">
        <v>6.3472336535120339</v>
      </c>
    </row>
    <row r="47" spans="1:11" ht="18.75" customHeight="1" x14ac:dyDescent="0.4">
      <c r="A47" s="11"/>
      <c r="B47" s="81">
        <v>407</v>
      </c>
      <c r="C47" s="45" t="s">
        <v>112</v>
      </c>
      <c r="D47" s="121">
        <v>13880577</v>
      </c>
      <c r="E47" s="212">
        <v>0.3710104011545477</v>
      </c>
      <c r="F47" s="199"/>
      <c r="G47" s="11"/>
      <c r="H47" s="81">
        <v>222</v>
      </c>
      <c r="I47" s="45" t="s">
        <v>142</v>
      </c>
      <c r="J47" s="152">
        <v>4142035</v>
      </c>
      <c r="K47" s="212">
        <v>0.47850636040078498</v>
      </c>
    </row>
    <row r="48" spans="1:11" ht="18.75" customHeight="1" x14ac:dyDescent="0.4">
      <c r="A48" s="11"/>
      <c r="B48" s="81">
        <v>408</v>
      </c>
      <c r="C48" s="45" t="s">
        <v>113</v>
      </c>
      <c r="D48" s="121">
        <v>5344057</v>
      </c>
      <c r="E48" s="212">
        <v>0.142839936074903</v>
      </c>
      <c r="F48" s="199"/>
      <c r="G48" s="11"/>
      <c r="H48" s="81">
        <v>225</v>
      </c>
      <c r="I48" s="45" t="s">
        <v>143</v>
      </c>
      <c r="J48" s="152">
        <v>53303122</v>
      </c>
      <c r="K48" s="212">
        <v>6.157814433296438</v>
      </c>
    </row>
    <row r="49" spans="1:11" ht="18.75" customHeight="1" x14ac:dyDescent="0.4">
      <c r="A49" s="11"/>
      <c r="B49" s="81">
        <v>409</v>
      </c>
      <c r="C49" s="45" t="s">
        <v>114</v>
      </c>
      <c r="D49" s="121">
        <v>12691023</v>
      </c>
      <c r="E49" s="212">
        <v>0.33921511579033004</v>
      </c>
      <c r="F49" s="199"/>
      <c r="G49" s="11"/>
      <c r="H49" s="81">
        <v>234</v>
      </c>
      <c r="I49" s="45" t="s">
        <v>147</v>
      </c>
      <c r="J49" s="152">
        <v>37979</v>
      </c>
      <c r="K49" s="212">
        <v>4.3875035004922493E-3</v>
      </c>
    </row>
    <row r="50" spans="1:11" ht="18.75" customHeight="1" x14ac:dyDescent="0.4">
      <c r="A50" s="11"/>
      <c r="B50" s="81">
        <v>410</v>
      </c>
      <c r="C50" s="45" t="s">
        <v>115</v>
      </c>
      <c r="D50" s="121">
        <v>3676262</v>
      </c>
      <c r="E50" s="212">
        <v>9.8261869039681843E-2</v>
      </c>
      <c r="F50" s="199"/>
      <c r="G50" s="11"/>
      <c r="H50" s="81">
        <v>242</v>
      </c>
      <c r="I50" s="45" t="s">
        <v>149</v>
      </c>
      <c r="J50" s="152">
        <v>1352129</v>
      </c>
      <c r="K50" s="212">
        <v>0.15620397379122894</v>
      </c>
    </row>
    <row r="51" spans="1:11" ht="18.75" customHeight="1" x14ac:dyDescent="0.4">
      <c r="A51" s="11"/>
      <c r="B51" s="81">
        <v>411</v>
      </c>
      <c r="C51" s="45" t="s">
        <v>116</v>
      </c>
      <c r="D51" s="121">
        <v>363714</v>
      </c>
      <c r="E51" s="212">
        <v>9.7216187083235192E-3</v>
      </c>
      <c r="F51" s="199"/>
      <c r="G51" s="11"/>
      <c r="H51" s="14"/>
      <c r="I51" s="15" t="s">
        <v>155</v>
      </c>
      <c r="J51" s="162">
        <v>437930737</v>
      </c>
      <c r="K51" s="212">
        <v>50.591712303132006</v>
      </c>
    </row>
    <row r="52" spans="1:11" ht="18.75" customHeight="1" x14ac:dyDescent="0.4">
      <c r="A52" s="11"/>
      <c r="B52" s="81">
        <v>412</v>
      </c>
      <c r="C52" s="45" t="s">
        <v>117</v>
      </c>
      <c r="D52" s="121">
        <v>162808</v>
      </c>
      <c r="E52" s="212">
        <v>4.351653493307202E-3</v>
      </c>
      <c r="F52" s="199"/>
      <c r="G52" s="11"/>
      <c r="H52" s="14"/>
      <c r="I52" s="15" t="s">
        <v>156</v>
      </c>
      <c r="J52" s="163">
        <v>57794</v>
      </c>
      <c r="K52" s="212">
        <v>6.6766206932106966E-3</v>
      </c>
    </row>
    <row r="53" spans="1:11" ht="18.75" customHeight="1" x14ac:dyDescent="0.4">
      <c r="A53" s="11"/>
      <c r="B53" s="81">
        <v>413</v>
      </c>
      <c r="C53" s="45" t="s">
        <v>118</v>
      </c>
      <c r="D53" s="121">
        <v>689</v>
      </c>
      <c r="E53" s="212">
        <v>1.8416105209133839E-5</v>
      </c>
      <c r="F53" s="199"/>
      <c r="G53" s="11"/>
      <c r="H53" s="14"/>
      <c r="I53" s="15" t="s">
        <v>283</v>
      </c>
      <c r="J53" s="162">
        <v>57529743</v>
      </c>
      <c r="K53" s="212">
        <v>6.6460925457468454</v>
      </c>
    </row>
    <row r="54" spans="1:11" ht="18.75" customHeight="1" thickBot="1" x14ac:dyDescent="0.45">
      <c r="A54" s="20" t="s">
        <v>120</v>
      </c>
      <c r="B54" s="21" t="s">
        <v>121</v>
      </c>
      <c r="C54" s="22"/>
      <c r="D54" s="128">
        <v>278509924</v>
      </c>
      <c r="E54" s="212">
        <v>7.4442206998140348</v>
      </c>
      <c r="F54" s="199"/>
      <c r="G54" s="20" t="s">
        <v>157</v>
      </c>
      <c r="H54" s="21" t="s">
        <v>158</v>
      </c>
      <c r="I54" s="22"/>
      <c r="J54" s="161">
        <v>495518274</v>
      </c>
      <c r="K54" s="212">
        <v>57.244481469572065</v>
      </c>
    </row>
    <row r="55" spans="1:11" ht="18.75" customHeight="1" x14ac:dyDescent="0.4">
      <c r="A55" s="27" t="s">
        <v>122</v>
      </c>
      <c r="B55" s="69">
        <v>201</v>
      </c>
      <c r="C55" s="82" t="s">
        <v>123</v>
      </c>
      <c r="D55" s="143">
        <v>2802758</v>
      </c>
      <c r="E55" s="212">
        <v>7.4914203488739547E-2</v>
      </c>
      <c r="F55" s="199"/>
      <c r="G55" s="27" t="s">
        <v>159</v>
      </c>
      <c r="H55" s="81">
        <v>223</v>
      </c>
      <c r="I55" s="45" t="s">
        <v>169</v>
      </c>
      <c r="J55" s="152">
        <v>16864799</v>
      </c>
      <c r="K55" s="212">
        <v>1.9482968126490479</v>
      </c>
    </row>
    <row r="56" spans="1:11" ht="18.75" customHeight="1" x14ac:dyDescent="0.4">
      <c r="A56" s="11"/>
      <c r="B56" s="81">
        <v>202</v>
      </c>
      <c r="C56" s="45" t="s">
        <v>124</v>
      </c>
      <c r="D56" s="121">
        <v>1316853</v>
      </c>
      <c r="E56" s="212">
        <v>3.5197827856260556E-2</v>
      </c>
      <c r="F56" s="199"/>
      <c r="G56" s="11" t="s">
        <v>161</v>
      </c>
      <c r="H56" s="81">
        <v>227</v>
      </c>
      <c r="I56" s="45" t="s">
        <v>171</v>
      </c>
      <c r="J56" s="152">
        <v>29086093</v>
      </c>
      <c r="K56" s="212">
        <v>3.3601552134901689</v>
      </c>
    </row>
    <row r="57" spans="1:11" ht="18.75" customHeight="1" x14ac:dyDescent="0.4">
      <c r="A57" s="11"/>
      <c r="B57" s="81">
        <v>203</v>
      </c>
      <c r="C57" s="45" t="s">
        <v>125</v>
      </c>
      <c r="D57" s="121">
        <v>3871008</v>
      </c>
      <c r="E57" s="212">
        <v>0.10346718518635525</v>
      </c>
      <c r="F57" s="199"/>
      <c r="G57" s="11"/>
      <c r="H57" s="81">
        <v>235</v>
      </c>
      <c r="I57" s="45" t="s">
        <v>175</v>
      </c>
      <c r="J57" s="152">
        <v>8342</v>
      </c>
      <c r="K57" s="212">
        <v>9.6370505282146295E-4</v>
      </c>
    </row>
    <row r="58" spans="1:11" ht="18.75" customHeight="1" x14ac:dyDescent="0.4">
      <c r="A58" s="11"/>
      <c r="B58" s="81">
        <v>204</v>
      </c>
      <c r="C58" s="45" t="s">
        <v>126</v>
      </c>
      <c r="D58" s="121">
        <v>542468</v>
      </c>
      <c r="E58" s="212">
        <v>1.4499488767182026E-2</v>
      </c>
      <c r="F58" s="199"/>
      <c r="G58" s="11"/>
      <c r="H58" s="81">
        <v>245</v>
      </c>
      <c r="I58" s="45" t="s">
        <v>181</v>
      </c>
      <c r="J58" s="152">
        <v>60715</v>
      </c>
      <c r="K58" s="212">
        <v>7.0140676434973775E-3</v>
      </c>
    </row>
    <row r="59" spans="1:11" ht="18.75" customHeight="1" x14ac:dyDescent="0.4">
      <c r="A59" s="11"/>
      <c r="B59" s="81">
        <v>205</v>
      </c>
      <c r="C59" s="45" t="s">
        <v>127</v>
      </c>
      <c r="D59" s="121">
        <v>25593185</v>
      </c>
      <c r="E59" s="212">
        <v>0.68407371204183753</v>
      </c>
      <c r="F59" s="199"/>
      <c r="G59" s="11"/>
      <c r="H59" s="81">
        <v>246</v>
      </c>
      <c r="I59" s="45" t="s">
        <v>182</v>
      </c>
      <c r="J59" s="152">
        <v>51359017</v>
      </c>
      <c r="K59" s="212">
        <v>5.9332227512399198</v>
      </c>
    </row>
    <row r="60" spans="1:11" ht="18.75" customHeight="1" x14ac:dyDescent="0.4">
      <c r="A60" s="11"/>
      <c r="B60" s="81">
        <v>206</v>
      </c>
      <c r="C60" s="45" t="s">
        <v>128</v>
      </c>
      <c r="D60" s="121">
        <v>3153449</v>
      </c>
      <c r="E60" s="212">
        <v>8.4287733752740054E-2</v>
      </c>
      <c r="F60" s="199"/>
      <c r="G60" s="11"/>
      <c r="H60" s="14"/>
      <c r="I60" s="15" t="s">
        <v>284</v>
      </c>
      <c r="J60" s="162">
        <v>97378966</v>
      </c>
      <c r="K60" s="212">
        <v>11.249652550075455</v>
      </c>
    </row>
    <row r="61" spans="1:11" ht="18.75" customHeight="1" x14ac:dyDescent="0.4">
      <c r="A61" s="11"/>
      <c r="B61" s="81">
        <v>207</v>
      </c>
      <c r="C61" s="45" t="s">
        <v>129</v>
      </c>
      <c r="D61" s="121">
        <v>3176928</v>
      </c>
      <c r="E61" s="212">
        <v>8.4915297953328236E-2</v>
      </c>
      <c r="F61" s="199"/>
      <c r="G61" s="11"/>
      <c r="H61" s="14"/>
      <c r="I61" s="15" t="s">
        <v>278</v>
      </c>
      <c r="J61" s="162">
        <v>0</v>
      </c>
      <c r="K61" s="212">
        <v>0</v>
      </c>
    </row>
    <row r="62" spans="1:11" ht="18.75" customHeight="1" thickBot="1" x14ac:dyDescent="0.45">
      <c r="A62" s="11"/>
      <c r="B62" s="81">
        <v>208</v>
      </c>
      <c r="C62" s="45" t="s">
        <v>130</v>
      </c>
      <c r="D62" s="121">
        <v>4411876</v>
      </c>
      <c r="E62" s="212">
        <v>0.1179239079617599</v>
      </c>
      <c r="F62" s="199"/>
      <c r="G62" s="20" t="s">
        <v>285</v>
      </c>
      <c r="H62" s="21" t="s">
        <v>185</v>
      </c>
      <c r="I62" s="22"/>
      <c r="J62" s="161">
        <v>97378966</v>
      </c>
      <c r="K62" s="212">
        <v>11.249652550075455</v>
      </c>
    </row>
    <row r="63" spans="1:11" ht="18.75" customHeight="1" x14ac:dyDescent="0.4">
      <c r="A63" s="11"/>
      <c r="B63" s="81">
        <v>210</v>
      </c>
      <c r="C63" s="45" t="s">
        <v>132</v>
      </c>
      <c r="D63" s="121">
        <v>15384476</v>
      </c>
      <c r="E63" s="212">
        <v>0.411207733822053</v>
      </c>
      <c r="F63" s="199"/>
      <c r="G63" s="27" t="s">
        <v>186</v>
      </c>
      <c r="H63" s="81">
        <v>143</v>
      </c>
      <c r="I63" s="45" t="s">
        <v>194</v>
      </c>
      <c r="J63" s="152">
        <v>6575</v>
      </c>
      <c r="K63" s="212">
        <v>7.5957333041250534E-4</v>
      </c>
    </row>
    <row r="64" spans="1:11" ht="18.75" customHeight="1" thickBot="1" x14ac:dyDescent="0.45">
      <c r="A64" s="11"/>
      <c r="B64" s="81">
        <v>213</v>
      </c>
      <c r="C64" s="45" t="s">
        <v>135</v>
      </c>
      <c r="D64" s="121">
        <v>20719454</v>
      </c>
      <c r="E64" s="212">
        <v>0.55380499962236429</v>
      </c>
      <c r="F64" s="199"/>
      <c r="G64" s="20" t="s">
        <v>201</v>
      </c>
      <c r="H64" s="21" t="s">
        <v>202</v>
      </c>
      <c r="I64" s="22"/>
      <c r="J64" s="161">
        <v>6575</v>
      </c>
      <c r="K64" s="212">
        <v>7.5957333041250534E-4</v>
      </c>
    </row>
    <row r="65" spans="1:11" ht="18.75" customHeight="1" x14ac:dyDescent="0.4">
      <c r="A65" s="11"/>
      <c r="B65" s="81">
        <v>215</v>
      </c>
      <c r="C65" s="45" t="s">
        <v>136</v>
      </c>
      <c r="D65" s="121">
        <v>4962625</v>
      </c>
      <c r="E65" s="212">
        <v>0.13264473746513472</v>
      </c>
      <c r="F65" s="199"/>
      <c r="G65" s="27" t="s">
        <v>203</v>
      </c>
      <c r="H65" s="69">
        <v>501</v>
      </c>
      <c r="I65" s="82" t="s">
        <v>204</v>
      </c>
      <c r="J65" s="157">
        <v>579185</v>
      </c>
      <c r="K65" s="212">
        <v>6.691003488592652E-2</v>
      </c>
    </row>
    <row r="66" spans="1:11" ht="18.75" customHeight="1" x14ac:dyDescent="0.4">
      <c r="A66" s="11"/>
      <c r="B66" s="81">
        <v>217</v>
      </c>
      <c r="C66" s="45" t="s">
        <v>137</v>
      </c>
      <c r="D66" s="121">
        <v>5464144</v>
      </c>
      <c r="E66" s="212">
        <v>0.14604971085900931</v>
      </c>
      <c r="F66" s="199"/>
      <c r="G66" s="11"/>
      <c r="H66" s="81">
        <v>551</v>
      </c>
      <c r="I66" s="45" t="s">
        <v>254</v>
      </c>
      <c r="J66" s="152">
        <v>15731027</v>
      </c>
      <c r="K66" s="212">
        <v>1.817318413566394</v>
      </c>
    </row>
    <row r="67" spans="1:11" ht="18.75" customHeight="1" thickBot="1" x14ac:dyDescent="0.45">
      <c r="A67" s="11"/>
      <c r="B67" s="81">
        <v>218</v>
      </c>
      <c r="C67" s="45" t="s">
        <v>138</v>
      </c>
      <c r="D67" s="121">
        <v>30246142</v>
      </c>
      <c r="E67" s="212">
        <v>0.80844141254339896</v>
      </c>
      <c r="F67" s="199"/>
      <c r="G67" s="20" t="s">
        <v>263</v>
      </c>
      <c r="H67" s="21" t="s">
        <v>264</v>
      </c>
      <c r="I67" s="22"/>
      <c r="J67" s="161">
        <v>16310212</v>
      </c>
      <c r="K67" s="212">
        <v>1.8842284484523206</v>
      </c>
    </row>
    <row r="68" spans="1:11" ht="18.75" customHeight="1" x14ac:dyDescent="0.4">
      <c r="A68" s="11"/>
      <c r="B68" s="81">
        <v>220</v>
      </c>
      <c r="C68" s="45" t="s">
        <v>140</v>
      </c>
      <c r="D68" s="121">
        <v>23909310</v>
      </c>
      <c r="E68" s="212">
        <v>0.63906584678925371</v>
      </c>
      <c r="F68" s="199"/>
    </row>
    <row r="69" spans="1:11" ht="18.75" customHeight="1" x14ac:dyDescent="0.4">
      <c r="A69" s="11"/>
      <c r="B69" s="81">
        <v>222</v>
      </c>
      <c r="C69" s="45" t="s">
        <v>142</v>
      </c>
      <c r="D69" s="121">
        <v>900487</v>
      </c>
      <c r="E69" s="212">
        <v>2.4068887273522938E-2</v>
      </c>
      <c r="F69" s="199"/>
    </row>
    <row r="70" spans="1:11" ht="18.75" customHeight="1" x14ac:dyDescent="0.4">
      <c r="A70" s="11"/>
      <c r="B70" s="81">
        <v>225</v>
      </c>
      <c r="C70" s="45" t="s">
        <v>143</v>
      </c>
      <c r="D70" s="137">
        <v>2361484</v>
      </c>
      <c r="E70" s="212">
        <v>6.3119503329007579E-2</v>
      </c>
      <c r="F70" s="199"/>
    </row>
    <row r="71" spans="1:11" ht="18.75" customHeight="1" x14ac:dyDescent="0.4">
      <c r="A71" s="11"/>
      <c r="B71" s="81">
        <v>230</v>
      </c>
      <c r="C71" s="45" t="s">
        <v>145</v>
      </c>
      <c r="D71" s="137">
        <v>133082</v>
      </c>
      <c r="E71" s="212">
        <v>3.5571148235732219E-3</v>
      </c>
      <c r="F71" s="199"/>
    </row>
    <row r="72" spans="1:11" ht="18.75" customHeight="1" x14ac:dyDescent="0.4">
      <c r="A72" s="11"/>
      <c r="B72" s="81">
        <v>233</v>
      </c>
      <c r="C72" s="45" t="s">
        <v>146</v>
      </c>
      <c r="D72" s="121">
        <v>69727</v>
      </c>
      <c r="E72" s="212">
        <v>1.8637151929133168E-3</v>
      </c>
      <c r="F72" s="199"/>
    </row>
    <row r="73" spans="1:11" ht="18.75" customHeight="1" x14ac:dyDescent="0.4">
      <c r="A73" s="11"/>
      <c r="B73" s="81">
        <v>234</v>
      </c>
      <c r="C73" s="45" t="s">
        <v>147</v>
      </c>
      <c r="D73" s="121">
        <v>1192829</v>
      </c>
      <c r="E73" s="212">
        <v>3.1882822003637026E-2</v>
      </c>
      <c r="F73" s="199"/>
    </row>
    <row r="74" spans="1:11" ht="18.75" customHeight="1" x14ac:dyDescent="0.4">
      <c r="A74" s="11"/>
      <c r="B74" s="81">
        <v>242</v>
      </c>
      <c r="C74" s="45" t="s">
        <v>149</v>
      </c>
      <c r="D74" s="121">
        <v>584207</v>
      </c>
      <c r="E74" s="212">
        <v>1.5615119848929541E-2</v>
      </c>
      <c r="F74" s="199"/>
    </row>
    <row r="75" spans="1:11" ht="18.75" customHeight="1" x14ac:dyDescent="0.4">
      <c r="A75" s="11"/>
      <c r="B75" s="14"/>
      <c r="C75" s="15" t="s">
        <v>155</v>
      </c>
      <c r="D75" s="126">
        <v>114928242</v>
      </c>
      <c r="E75" s="212">
        <v>3.0718876577253913</v>
      </c>
      <c r="F75" s="199"/>
    </row>
    <row r="76" spans="1:11" ht="18.75" customHeight="1" x14ac:dyDescent="0.4">
      <c r="A76" s="11"/>
      <c r="B76" s="14"/>
      <c r="C76" s="15" t="s">
        <v>156</v>
      </c>
      <c r="D76" s="126">
        <v>9082236</v>
      </c>
      <c r="E76" s="212">
        <v>0.24275676881013483</v>
      </c>
      <c r="F76" s="199"/>
    </row>
    <row r="77" spans="1:11" ht="18.75" customHeight="1" x14ac:dyDescent="0.4">
      <c r="A77" s="11"/>
      <c r="B77" s="14"/>
      <c r="C77" s="15" t="s">
        <v>39</v>
      </c>
      <c r="D77" s="126">
        <v>26786014</v>
      </c>
      <c r="E77" s="212">
        <v>0.71595653404547455</v>
      </c>
      <c r="F77" s="199"/>
    </row>
    <row r="78" spans="1:11" ht="18.75" customHeight="1" thickBot="1" x14ac:dyDescent="0.45">
      <c r="A78" s="20" t="s">
        <v>289</v>
      </c>
      <c r="B78" s="21" t="s">
        <v>158</v>
      </c>
      <c r="C78" s="22"/>
      <c r="D78" s="128">
        <v>150796492</v>
      </c>
      <c r="E78" s="212">
        <v>4.0306009605810003</v>
      </c>
      <c r="F78" s="199"/>
    </row>
    <row r="79" spans="1:11" ht="18.75" customHeight="1" x14ac:dyDescent="0.4">
      <c r="A79" s="27" t="s">
        <v>159</v>
      </c>
      <c r="B79" s="81">
        <v>153</v>
      </c>
      <c r="C79" s="45" t="s">
        <v>164</v>
      </c>
      <c r="D79" s="121">
        <v>595156</v>
      </c>
      <c r="E79" s="212">
        <v>1.5907772876411114E-2</v>
      </c>
      <c r="F79" s="199"/>
    </row>
    <row r="80" spans="1:11" ht="18.75" customHeight="1" x14ac:dyDescent="0.4">
      <c r="A80" s="11" t="s">
        <v>161</v>
      </c>
      <c r="B80" s="81">
        <v>157</v>
      </c>
      <c r="C80" s="45" t="s">
        <v>168</v>
      </c>
      <c r="D80" s="121">
        <v>1830308</v>
      </c>
      <c r="E80" s="212">
        <v>4.8921835548794403E-2</v>
      </c>
      <c r="F80" s="199"/>
    </row>
    <row r="81" spans="1:6" ht="18.75" customHeight="1" x14ac:dyDescent="0.4">
      <c r="A81" s="11"/>
      <c r="B81" s="81">
        <v>223</v>
      </c>
      <c r="C81" s="45" t="s">
        <v>169</v>
      </c>
      <c r="D81" s="121">
        <v>59709269</v>
      </c>
      <c r="E81" s="212">
        <v>1.5959538169295702</v>
      </c>
      <c r="F81" s="199"/>
    </row>
    <row r="82" spans="1:6" ht="18.75" customHeight="1" x14ac:dyDescent="0.4">
      <c r="A82" s="11"/>
      <c r="B82" s="81">
        <v>227</v>
      </c>
      <c r="C82" s="45" t="s">
        <v>171</v>
      </c>
      <c r="D82" s="137">
        <v>97611</v>
      </c>
      <c r="E82" s="212">
        <v>2.6090195146135898E-3</v>
      </c>
      <c r="F82" s="199"/>
    </row>
    <row r="83" spans="1:6" ht="18.75" customHeight="1" x14ac:dyDescent="0.4">
      <c r="A83" s="11"/>
      <c r="B83" s="81">
        <v>231</v>
      </c>
      <c r="C83" s="45" t="s">
        <v>173</v>
      </c>
      <c r="D83" s="121">
        <v>420178</v>
      </c>
      <c r="E83" s="212">
        <v>1.1230830558147225E-2</v>
      </c>
      <c r="F83" s="199"/>
    </row>
    <row r="84" spans="1:6" ht="18.75" customHeight="1" x14ac:dyDescent="0.4">
      <c r="A84" s="11"/>
      <c r="B84" s="81">
        <v>235</v>
      </c>
      <c r="C84" s="45" t="s">
        <v>175</v>
      </c>
      <c r="D84" s="121">
        <v>4140689</v>
      </c>
      <c r="E84" s="212">
        <v>0.11067541982917734</v>
      </c>
      <c r="F84" s="213"/>
    </row>
    <row r="85" spans="1:6" ht="18.75" customHeight="1" x14ac:dyDescent="0.4">
      <c r="A85" s="11"/>
      <c r="B85" s="81">
        <v>238</v>
      </c>
      <c r="C85" s="45" t="s">
        <v>178</v>
      </c>
      <c r="D85" s="121">
        <v>1349506</v>
      </c>
      <c r="E85" s="212">
        <v>3.6070601562202279E-2</v>
      </c>
      <c r="F85" s="199"/>
    </row>
    <row r="86" spans="1:6" ht="18.75" customHeight="1" x14ac:dyDescent="0.4">
      <c r="A86" s="11"/>
      <c r="B86" s="14"/>
      <c r="C86" s="15" t="s">
        <v>155</v>
      </c>
      <c r="D86" s="126">
        <v>64367747</v>
      </c>
      <c r="E86" s="212">
        <v>1.7204690868315082</v>
      </c>
      <c r="F86" s="199"/>
    </row>
    <row r="87" spans="1:6" ht="18.75" customHeight="1" x14ac:dyDescent="0.4">
      <c r="A87" s="11"/>
      <c r="B87" s="14"/>
      <c r="C87" s="15" t="s">
        <v>183</v>
      </c>
      <c r="D87" s="126">
        <v>3774970</v>
      </c>
      <c r="E87" s="212">
        <v>0.10090020998740779</v>
      </c>
      <c r="F87" s="199"/>
    </row>
    <row r="88" spans="1:6" ht="18.75" customHeight="1" thickBot="1" x14ac:dyDescent="0.45">
      <c r="A88" s="20" t="s">
        <v>184</v>
      </c>
      <c r="B88" s="21" t="s">
        <v>185</v>
      </c>
      <c r="C88" s="22"/>
      <c r="D88" s="128">
        <v>68142717</v>
      </c>
      <c r="E88" s="212">
        <v>1.8213692968189161</v>
      </c>
      <c r="F88" s="199"/>
    </row>
    <row r="89" spans="1:6" ht="18.75" customHeight="1" x14ac:dyDescent="0.4">
      <c r="A89" s="27" t="s">
        <v>186</v>
      </c>
      <c r="B89" s="81">
        <v>135</v>
      </c>
      <c r="C89" s="45" t="s">
        <v>189</v>
      </c>
      <c r="D89" s="121">
        <v>413661</v>
      </c>
      <c r="E89" s="212">
        <v>1.1056639327888989E-2</v>
      </c>
      <c r="F89" s="199"/>
    </row>
    <row r="90" spans="1:6" ht="18.75" customHeight="1" x14ac:dyDescent="0.4">
      <c r="A90" s="11"/>
      <c r="B90" s="81">
        <v>137</v>
      </c>
      <c r="C90" s="45" t="s">
        <v>190</v>
      </c>
      <c r="D90" s="121">
        <v>416147</v>
      </c>
      <c r="E90" s="212">
        <v>1.1123086987613091E-2</v>
      </c>
      <c r="F90" s="199"/>
    </row>
    <row r="91" spans="1:6" ht="18.75" customHeight="1" x14ac:dyDescent="0.4">
      <c r="A91" s="11"/>
      <c r="B91" s="81">
        <v>138</v>
      </c>
      <c r="C91" s="45" t="s">
        <v>191</v>
      </c>
      <c r="D91" s="121">
        <v>275445</v>
      </c>
      <c r="E91" s="212">
        <v>7.3622991282001034E-3</v>
      </c>
      <c r="F91" s="199"/>
    </row>
    <row r="92" spans="1:6" ht="18.75" customHeight="1" x14ac:dyDescent="0.4">
      <c r="A92" s="11"/>
      <c r="B92" s="81">
        <v>140</v>
      </c>
      <c r="C92" s="45" t="s">
        <v>192</v>
      </c>
      <c r="D92" s="121">
        <v>128554</v>
      </c>
      <c r="E92" s="212">
        <v>3.4360870668432388E-3</v>
      </c>
      <c r="F92" s="199"/>
    </row>
    <row r="93" spans="1:6" ht="18.75" customHeight="1" x14ac:dyDescent="0.4">
      <c r="A93" s="11"/>
      <c r="B93" s="81">
        <v>141</v>
      </c>
      <c r="C93" s="45" t="s">
        <v>193</v>
      </c>
      <c r="D93" s="121">
        <v>803013</v>
      </c>
      <c r="E93" s="212">
        <v>2.1463529596955286E-2</v>
      </c>
      <c r="F93" s="199"/>
    </row>
    <row r="94" spans="1:6" ht="18.75" customHeight="1" x14ac:dyDescent="0.4">
      <c r="A94" s="11"/>
      <c r="B94" s="81">
        <v>143</v>
      </c>
      <c r="C94" s="45" t="s">
        <v>194</v>
      </c>
      <c r="D94" s="121">
        <v>404082</v>
      </c>
      <c r="E94" s="212">
        <v>1.0800604680866792E-2</v>
      </c>
      <c r="F94" s="199"/>
    </row>
    <row r="95" spans="1:6" ht="18.75" customHeight="1" x14ac:dyDescent="0.4">
      <c r="A95" s="11"/>
      <c r="B95" s="81">
        <v>144</v>
      </c>
      <c r="C95" s="45" t="s">
        <v>195</v>
      </c>
      <c r="D95" s="121">
        <v>6630</v>
      </c>
      <c r="E95" s="212">
        <v>1.7721157842751431E-4</v>
      </c>
      <c r="F95" s="199"/>
    </row>
    <row r="96" spans="1:6" ht="18.75" customHeight="1" x14ac:dyDescent="0.4">
      <c r="A96" s="11"/>
      <c r="B96" s="81">
        <v>147</v>
      </c>
      <c r="C96" s="45" t="s">
        <v>198</v>
      </c>
      <c r="D96" s="121">
        <v>2340928</v>
      </c>
      <c r="E96" s="212">
        <v>6.2570067249647698E-2</v>
      </c>
      <c r="F96" s="199"/>
    </row>
    <row r="97" spans="1:6" ht="18.75" customHeight="1" thickBot="1" x14ac:dyDescent="0.45">
      <c r="A97" s="20" t="s">
        <v>201</v>
      </c>
      <c r="B97" s="21" t="s">
        <v>202</v>
      </c>
      <c r="C97" s="22"/>
      <c r="D97" s="128">
        <v>4788460</v>
      </c>
      <c r="E97" s="212">
        <v>0.12798952561644272</v>
      </c>
      <c r="F97" s="199"/>
    </row>
    <row r="98" spans="1:6" ht="18.75" customHeight="1" x14ac:dyDescent="0.4">
      <c r="A98" s="27" t="s">
        <v>203</v>
      </c>
      <c r="B98" s="69">
        <v>501</v>
      </c>
      <c r="C98" s="82" t="s">
        <v>204</v>
      </c>
      <c r="D98" s="131">
        <v>18508</v>
      </c>
      <c r="E98" s="212">
        <v>4.9469560988483184E-4</v>
      </c>
      <c r="F98" s="199"/>
    </row>
    <row r="99" spans="1:6" ht="18.75" customHeight="1" x14ac:dyDescent="0.4">
      <c r="A99" s="11"/>
      <c r="B99" s="81">
        <v>506</v>
      </c>
      <c r="C99" s="45" t="s">
        <v>209</v>
      </c>
      <c r="D99" s="121">
        <v>25448</v>
      </c>
      <c r="E99" s="212">
        <v>6.801930992192133E-4</v>
      </c>
      <c r="F99" s="199"/>
    </row>
    <row r="100" spans="1:6" ht="18.75" customHeight="1" x14ac:dyDescent="0.4">
      <c r="A100" s="11"/>
      <c r="B100" s="81">
        <v>515</v>
      </c>
      <c r="C100" s="45" t="s">
        <v>218</v>
      </c>
      <c r="D100" s="121">
        <v>4625049</v>
      </c>
      <c r="E100" s="212">
        <v>0.12362175468998442</v>
      </c>
      <c r="F100" s="199"/>
    </row>
    <row r="101" spans="1:6" ht="18.75" customHeight="1" x14ac:dyDescent="0.4">
      <c r="A101" s="11"/>
      <c r="B101" s="81">
        <v>523</v>
      </c>
      <c r="C101" s="45" t="s">
        <v>226</v>
      </c>
      <c r="D101" s="121">
        <v>378272</v>
      </c>
      <c r="E101" s="212">
        <v>1.0110735776007948E-2</v>
      </c>
      <c r="F101" s="199"/>
    </row>
    <row r="102" spans="1:6" ht="18.75" customHeight="1" x14ac:dyDescent="0.4">
      <c r="A102" s="11"/>
      <c r="B102" s="81">
        <v>544</v>
      </c>
      <c r="C102" s="45" t="s">
        <v>247</v>
      </c>
      <c r="D102" s="121">
        <v>3209</v>
      </c>
      <c r="E102" s="212">
        <v>8.5772542258505803E-5</v>
      </c>
      <c r="F102" s="199"/>
    </row>
    <row r="103" spans="1:6" ht="18.75" customHeight="1" thickBot="1" x14ac:dyDescent="0.45">
      <c r="A103" s="20" t="s">
        <v>263</v>
      </c>
      <c r="B103" s="21" t="s">
        <v>264</v>
      </c>
      <c r="C103" s="22"/>
      <c r="D103" s="128">
        <v>5050486</v>
      </c>
      <c r="E103" s="212">
        <v>0.13499315171735493</v>
      </c>
      <c r="F103" s="199"/>
    </row>
    <row r="104" spans="1:6" ht="18.75" customHeight="1" x14ac:dyDescent="0.4">
      <c r="F104" s="199"/>
    </row>
    <row r="105" spans="1:6" ht="18.75" customHeight="1" x14ac:dyDescent="0.4">
      <c r="F105" s="199"/>
    </row>
    <row r="106" spans="1:6" ht="18.75" customHeight="1" x14ac:dyDescent="0.4">
      <c r="F106" s="199"/>
    </row>
    <row r="107" spans="1:6" ht="18.75" customHeight="1" x14ac:dyDescent="0.4">
      <c r="F107" s="199"/>
    </row>
    <row r="108" spans="1:6" ht="18.75" customHeight="1" x14ac:dyDescent="0.4">
      <c r="F108" s="199"/>
    </row>
    <row r="109" spans="1:6" ht="18.75" customHeight="1" x14ac:dyDescent="0.4">
      <c r="F109" s="199"/>
    </row>
    <row r="110" spans="1:6" ht="18.75" customHeight="1" x14ac:dyDescent="0.4">
      <c r="F110" s="199"/>
    </row>
    <row r="111" spans="1:6" ht="18.75" customHeight="1" x14ac:dyDescent="0.4">
      <c r="F111" s="199"/>
    </row>
    <row r="112" spans="1:6" ht="18.75" customHeight="1" x14ac:dyDescent="0.4">
      <c r="F112" s="199"/>
    </row>
    <row r="113" spans="6:6" ht="18.75" customHeight="1" x14ac:dyDescent="0.4">
      <c r="F113" s="199"/>
    </row>
    <row r="114" spans="6:6" ht="18.75" customHeight="1" x14ac:dyDescent="0.4">
      <c r="F114" s="199"/>
    </row>
    <row r="115" spans="6:6" ht="18.75" customHeight="1" x14ac:dyDescent="0.4">
      <c r="F115" s="199"/>
    </row>
    <row r="116" spans="6:6" ht="18.75" customHeight="1" x14ac:dyDescent="0.4">
      <c r="F116" s="199"/>
    </row>
    <row r="117" spans="6:6" ht="18.75" customHeight="1" x14ac:dyDescent="0.4">
      <c r="F117" s="199"/>
    </row>
    <row r="118" spans="6:6" ht="18.75" customHeight="1" x14ac:dyDescent="0.4">
      <c r="F118" s="199"/>
    </row>
    <row r="119" spans="6:6" ht="18.75" customHeight="1" x14ac:dyDescent="0.4">
      <c r="F119" s="199"/>
    </row>
    <row r="120" spans="6:6" ht="18.75" customHeight="1" x14ac:dyDescent="0.4">
      <c r="F120" s="199"/>
    </row>
    <row r="121" spans="6:6" ht="18.75" customHeight="1" x14ac:dyDescent="0.4">
      <c r="F121" s="199"/>
    </row>
    <row r="122" spans="6:6" ht="18.75" customHeight="1" x14ac:dyDescent="0.4">
      <c r="F122" s="199"/>
    </row>
    <row r="123" spans="6:6" ht="18.75" customHeight="1" x14ac:dyDescent="0.4">
      <c r="F123" s="199"/>
    </row>
    <row r="124" spans="6:6" ht="18.75" customHeight="1" x14ac:dyDescent="0.4">
      <c r="F124" s="199"/>
    </row>
    <row r="125" spans="6:6" ht="18.75" customHeight="1" x14ac:dyDescent="0.4">
      <c r="F125" s="199"/>
    </row>
    <row r="126" spans="6:6" ht="18.75" customHeight="1" x14ac:dyDescent="0.4">
      <c r="F126" s="199"/>
    </row>
    <row r="127" spans="6:6" ht="18.75" customHeight="1" x14ac:dyDescent="0.4">
      <c r="F127" s="199"/>
    </row>
    <row r="128" spans="6:6" ht="18.75" customHeight="1" x14ac:dyDescent="0.4">
      <c r="F128" s="199"/>
    </row>
    <row r="129" spans="6:6" ht="18.75" customHeight="1" x14ac:dyDescent="0.4">
      <c r="F129" s="199"/>
    </row>
    <row r="130" spans="6:6" ht="18.75" customHeight="1" x14ac:dyDescent="0.4">
      <c r="F130" s="199"/>
    </row>
    <row r="131" spans="6:6" ht="18.75" customHeight="1" x14ac:dyDescent="0.4">
      <c r="F131" s="199"/>
    </row>
    <row r="132" spans="6:6" ht="18.75" customHeight="1" x14ac:dyDescent="0.4">
      <c r="F132" s="199"/>
    </row>
    <row r="133" spans="6:6" ht="18.75" customHeight="1" x14ac:dyDescent="0.4">
      <c r="F133" s="199"/>
    </row>
    <row r="134" spans="6:6" ht="18.75" customHeight="1" x14ac:dyDescent="0.4">
      <c r="F134" s="199"/>
    </row>
    <row r="135" spans="6:6" ht="18.75" customHeight="1" x14ac:dyDescent="0.4">
      <c r="F135" s="199"/>
    </row>
    <row r="136" spans="6:6" ht="18.75" customHeight="1" x14ac:dyDescent="0.4">
      <c r="F136" s="199"/>
    </row>
    <row r="137" spans="6:6" ht="18.75" customHeight="1" x14ac:dyDescent="0.4">
      <c r="F137" s="199"/>
    </row>
    <row r="138" spans="6:6" ht="18.75" customHeight="1" x14ac:dyDescent="0.4">
      <c r="F138" s="199"/>
    </row>
    <row r="139" spans="6:6" ht="18.75" customHeight="1" x14ac:dyDescent="0.4">
      <c r="F139" s="199"/>
    </row>
    <row r="140" spans="6:6" ht="18.75" customHeight="1" x14ac:dyDescent="0.4">
      <c r="F140" s="199"/>
    </row>
    <row r="141" spans="6:6" ht="18.75" customHeight="1" x14ac:dyDescent="0.4">
      <c r="F141" s="199"/>
    </row>
    <row r="142" spans="6:6" ht="18.75" customHeight="1" x14ac:dyDescent="0.4">
      <c r="F142" s="199"/>
    </row>
    <row r="143" spans="6:6" ht="18.75" customHeight="1" x14ac:dyDescent="0.4">
      <c r="F143" s="199"/>
    </row>
    <row r="144" spans="6:6" ht="18.75" customHeight="1" x14ac:dyDescent="0.4">
      <c r="F144" s="199"/>
    </row>
    <row r="145" spans="6:6" ht="18.75" customHeight="1" x14ac:dyDescent="0.4">
      <c r="F145" s="199"/>
    </row>
    <row r="146" spans="6:6" ht="18.75" customHeight="1" x14ac:dyDescent="0.4">
      <c r="F146" s="199"/>
    </row>
    <row r="147" spans="6:6" ht="18.75" customHeight="1" x14ac:dyDescent="0.4">
      <c r="F147" s="199"/>
    </row>
    <row r="148" spans="6:6" ht="18.75" customHeight="1" x14ac:dyDescent="0.4">
      <c r="F148" s="199"/>
    </row>
    <row r="149" spans="6:6" ht="18.75" customHeight="1" x14ac:dyDescent="0.4">
      <c r="F149" s="199"/>
    </row>
    <row r="150" spans="6:6" ht="18.75" customHeight="1" x14ac:dyDescent="0.4">
      <c r="F150" s="199"/>
    </row>
    <row r="151" spans="6:6" ht="18.75" customHeight="1" x14ac:dyDescent="0.4">
      <c r="F151" s="199"/>
    </row>
    <row r="152" spans="6:6" ht="18.75" customHeight="1" x14ac:dyDescent="0.4">
      <c r="F152" s="199"/>
    </row>
    <row r="153" spans="6:6" ht="18.75" customHeight="1" x14ac:dyDescent="0.4">
      <c r="F153" s="199"/>
    </row>
    <row r="154" spans="6:6" ht="18.75" customHeight="1" x14ac:dyDescent="0.4">
      <c r="F154" s="199"/>
    </row>
    <row r="155" spans="6:6" ht="18.75" customHeight="1" x14ac:dyDescent="0.4">
      <c r="F155" s="199"/>
    </row>
    <row r="156" spans="6:6" ht="18.75" customHeight="1" x14ac:dyDescent="0.4">
      <c r="F156" s="199"/>
    </row>
    <row r="157" spans="6:6" ht="18.75" customHeight="1" x14ac:dyDescent="0.4">
      <c r="F157" s="199"/>
    </row>
    <row r="158" spans="6:6" ht="18.75" customHeight="1" x14ac:dyDescent="0.4">
      <c r="F158" s="199"/>
    </row>
    <row r="159" spans="6:6" ht="18.75" customHeight="1" x14ac:dyDescent="0.4">
      <c r="F159" s="199"/>
    </row>
    <row r="160" spans="6:6" ht="18.75" customHeight="1" x14ac:dyDescent="0.4">
      <c r="F160" s="199"/>
    </row>
    <row r="161" spans="6:6" ht="18.75" customHeight="1" x14ac:dyDescent="0.4">
      <c r="F161" s="199"/>
    </row>
    <row r="162" spans="6:6" ht="18.75" customHeight="1" x14ac:dyDescent="0.4">
      <c r="F162" s="199"/>
    </row>
    <row r="163" spans="6:6" ht="18.75" customHeight="1" x14ac:dyDescent="0.4">
      <c r="F163" s="199"/>
    </row>
    <row r="164" spans="6:6" ht="18.75" customHeight="1" x14ac:dyDescent="0.4">
      <c r="F164" s="199"/>
    </row>
    <row r="165" spans="6:6" ht="18.75" customHeight="1" x14ac:dyDescent="0.4">
      <c r="F165" s="199"/>
    </row>
    <row r="166" spans="6:6" ht="18.75" customHeight="1" x14ac:dyDescent="0.4">
      <c r="F166" s="199"/>
    </row>
    <row r="167" spans="6:6" ht="18.75" customHeight="1" x14ac:dyDescent="0.4">
      <c r="F167" s="199"/>
    </row>
    <row r="168" spans="6:6" ht="18.75" customHeight="1" x14ac:dyDescent="0.4">
      <c r="F168" s="199"/>
    </row>
    <row r="169" spans="6:6" ht="18.75" customHeight="1" x14ac:dyDescent="0.4">
      <c r="F169" s="199"/>
    </row>
    <row r="170" spans="6:6" ht="18.75" customHeight="1" x14ac:dyDescent="0.4">
      <c r="F170" s="199"/>
    </row>
    <row r="171" spans="6:6" ht="18.75" customHeight="1" x14ac:dyDescent="0.4">
      <c r="F171" s="199"/>
    </row>
    <row r="172" spans="6:6" ht="18.75" customHeight="1" x14ac:dyDescent="0.4">
      <c r="F172" s="199"/>
    </row>
    <row r="173" spans="6:6" ht="18.75" customHeight="1" x14ac:dyDescent="0.4">
      <c r="F173" s="199"/>
    </row>
    <row r="174" spans="6:6" ht="18.75" customHeight="1" x14ac:dyDescent="0.4">
      <c r="F174" s="199"/>
    </row>
    <row r="175" spans="6:6" ht="18.75" customHeight="1" x14ac:dyDescent="0.4">
      <c r="F175" s="199"/>
    </row>
    <row r="176" spans="6:6" ht="18.75" customHeight="1" x14ac:dyDescent="0.4">
      <c r="F176" s="199"/>
    </row>
    <row r="177" spans="6:6" ht="18.75" customHeight="1" x14ac:dyDescent="0.4">
      <c r="F177" s="199"/>
    </row>
    <row r="178" spans="6:6" ht="18.75" customHeight="1" x14ac:dyDescent="0.4">
      <c r="F178" s="199"/>
    </row>
    <row r="179" spans="6:6" ht="18.75" customHeight="1" x14ac:dyDescent="0.4">
      <c r="F179" s="199"/>
    </row>
    <row r="180" spans="6:6" ht="18.75" customHeight="1" x14ac:dyDescent="0.4">
      <c r="F180" s="199"/>
    </row>
    <row r="181" spans="6:6" ht="18.75" customHeight="1" x14ac:dyDescent="0.4">
      <c r="F181" s="199"/>
    </row>
    <row r="182" spans="6:6" ht="18.75" customHeight="1" x14ac:dyDescent="0.4">
      <c r="F182" s="199"/>
    </row>
    <row r="183" spans="6:6" ht="18.75" customHeight="1" x14ac:dyDescent="0.4">
      <c r="F183" s="199"/>
    </row>
    <row r="184" spans="6:6" ht="18.75" customHeight="1" x14ac:dyDescent="0.4">
      <c r="F184" s="199"/>
    </row>
    <row r="185" spans="6:6" ht="18.75" customHeight="1" x14ac:dyDescent="0.4">
      <c r="F185" s="199"/>
    </row>
    <row r="186" spans="6:6" ht="18.75" customHeight="1" x14ac:dyDescent="0.4">
      <c r="F186" s="199"/>
    </row>
    <row r="187" spans="6:6" ht="18.75" customHeight="1" x14ac:dyDescent="0.4">
      <c r="F187" s="199"/>
    </row>
    <row r="188" spans="6:6" ht="18.75" customHeight="1" x14ac:dyDescent="0.4">
      <c r="F188" s="199"/>
    </row>
    <row r="189" spans="6:6" ht="18.75" customHeight="1" x14ac:dyDescent="0.4">
      <c r="F189" s="199"/>
    </row>
    <row r="190" spans="6:6" ht="18.75" customHeight="1" x14ac:dyDescent="0.4">
      <c r="F190" s="199"/>
    </row>
    <row r="191" spans="6:6" ht="18.75" customHeight="1" x14ac:dyDescent="0.4">
      <c r="F191" s="199"/>
    </row>
    <row r="192" spans="6:6" ht="18.75" customHeight="1" x14ac:dyDescent="0.4">
      <c r="F192" s="199"/>
    </row>
    <row r="193" spans="6:6" ht="18.75" customHeight="1" x14ac:dyDescent="0.4">
      <c r="F193" s="199"/>
    </row>
    <row r="194" spans="6:6" ht="18.75" customHeight="1" x14ac:dyDescent="0.4">
      <c r="F194" s="199"/>
    </row>
    <row r="195" spans="6:6" ht="18.75" customHeight="1" x14ac:dyDescent="0.4">
      <c r="F195" s="199"/>
    </row>
    <row r="196" spans="6:6" ht="18.75" customHeight="1" x14ac:dyDescent="0.4">
      <c r="F196" s="199"/>
    </row>
    <row r="197" spans="6:6" ht="18.75" customHeight="1" x14ac:dyDescent="0.4">
      <c r="F197" s="199"/>
    </row>
    <row r="198" spans="6:6" ht="18.75" customHeight="1" x14ac:dyDescent="0.4">
      <c r="F198" s="199"/>
    </row>
    <row r="199" spans="6:6" ht="18.75" customHeight="1" x14ac:dyDescent="0.4">
      <c r="F199" s="199"/>
    </row>
    <row r="200" spans="6:6" ht="18.75" customHeight="1" x14ac:dyDescent="0.4">
      <c r="F200" s="199"/>
    </row>
    <row r="201" spans="6:6" ht="18.75" customHeight="1" x14ac:dyDescent="0.4">
      <c r="F201" s="199"/>
    </row>
    <row r="202" spans="6:6" ht="18.75" customHeight="1" x14ac:dyDescent="0.4">
      <c r="F202" s="199"/>
    </row>
    <row r="203" spans="6:6" ht="18.75" customHeight="1" x14ac:dyDescent="0.4">
      <c r="F203" s="199"/>
    </row>
    <row r="204" spans="6:6" ht="18.75" customHeight="1" x14ac:dyDescent="0.4">
      <c r="F204" s="199"/>
    </row>
    <row r="205" spans="6:6" ht="18.75" customHeight="1" x14ac:dyDescent="0.4">
      <c r="F205" s="199"/>
    </row>
    <row r="206" spans="6:6" ht="18.75" customHeight="1" x14ac:dyDescent="0.4">
      <c r="F206" s="199"/>
    </row>
    <row r="207" spans="6:6" ht="18.75" customHeight="1" x14ac:dyDescent="0.4">
      <c r="F207" s="199"/>
    </row>
    <row r="208" spans="6:6" ht="18.75" customHeight="1" x14ac:dyDescent="0.4">
      <c r="F208" s="199"/>
    </row>
    <row r="209" spans="6:6" ht="18.75" customHeight="1" x14ac:dyDescent="0.4">
      <c r="F209" s="199"/>
    </row>
    <row r="210" spans="6:6" ht="18.75" customHeight="1" x14ac:dyDescent="0.4">
      <c r="F210" s="199"/>
    </row>
    <row r="211" spans="6:6" ht="18.75" customHeight="1" x14ac:dyDescent="0.4">
      <c r="F211" s="199"/>
    </row>
    <row r="212" spans="6:6" ht="18.75" customHeight="1" x14ac:dyDescent="0.4">
      <c r="F212" s="199"/>
    </row>
    <row r="213" spans="6:6" ht="18.75" customHeight="1" x14ac:dyDescent="0.4">
      <c r="F213" s="199"/>
    </row>
    <row r="214" spans="6:6" ht="18.75" customHeight="1" x14ac:dyDescent="0.4">
      <c r="F214" s="199"/>
    </row>
    <row r="215" spans="6:6" ht="18.75" customHeight="1" x14ac:dyDescent="0.4">
      <c r="F215" s="199"/>
    </row>
    <row r="216" spans="6:6" ht="18.75" customHeight="1" x14ac:dyDescent="0.4">
      <c r="F216" s="199"/>
    </row>
    <row r="217" spans="6:6" ht="18.75" customHeight="1" x14ac:dyDescent="0.4">
      <c r="F217" s="199"/>
    </row>
    <row r="218" spans="6:6" ht="18.75" customHeight="1" x14ac:dyDescent="0.4">
      <c r="F218" s="199"/>
    </row>
    <row r="219" spans="6:6" ht="18.75" customHeight="1" x14ac:dyDescent="0.4">
      <c r="F219" s="199"/>
    </row>
    <row r="220" spans="6:6" ht="18.75" customHeight="1" x14ac:dyDescent="0.4">
      <c r="F220" s="199"/>
    </row>
    <row r="221" spans="6:6" ht="18.75" customHeight="1" x14ac:dyDescent="0.4">
      <c r="F221" s="199"/>
    </row>
    <row r="222" spans="6:6" ht="18.75" customHeight="1" x14ac:dyDescent="0.4">
      <c r="F222" s="199"/>
    </row>
    <row r="223" spans="6:6" ht="18.75" customHeight="1" x14ac:dyDescent="0.4">
      <c r="F223" s="199"/>
    </row>
    <row r="224" spans="6:6" ht="18.75" customHeight="1" x14ac:dyDescent="0.4">
      <c r="F224" s="199"/>
    </row>
    <row r="225" spans="6:6" ht="18.75" customHeight="1" x14ac:dyDescent="0.4">
      <c r="F225" s="199"/>
    </row>
    <row r="226" spans="6:6" ht="18.75" customHeight="1" x14ac:dyDescent="0.4">
      <c r="F226" s="199"/>
    </row>
    <row r="227" spans="6:6" ht="18.75" customHeight="1" x14ac:dyDescent="0.4">
      <c r="F227" s="199"/>
    </row>
    <row r="228" spans="6:6" ht="18.75" customHeight="1" x14ac:dyDescent="0.4">
      <c r="F228" s="199"/>
    </row>
    <row r="229" spans="6:6" ht="18.75" customHeight="1" x14ac:dyDescent="0.4">
      <c r="F229" s="199"/>
    </row>
    <row r="230" spans="6:6" ht="18.75" customHeight="1" x14ac:dyDescent="0.4">
      <c r="F230" s="199"/>
    </row>
    <row r="231" spans="6:6" ht="18.75" customHeight="1" x14ac:dyDescent="0.4">
      <c r="F231" s="199"/>
    </row>
    <row r="232" spans="6:6" ht="18.75" customHeight="1" x14ac:dyDescent="0.4">
      <c r="F232" s="199"/>
    </row>
    <row r="233" spans="6:6" ht="18.75" customHeight="1" x14ac:dyDescent="0.4">
      <c r="F233" s="199"/>
    </row>
    <row r="234" spans="6:6" ht="18.75" customHeight="1" x14ac:dyDescent="0.4">
      <c r="F234" s="199"/>
    </row>
    <row r="235" spans="6:6" ht="18.75" customHeight="1" x14ac:dyDescent="0.4">
      <c r="F235" s="199"/>
    </row>
    <row r="236" spans="6:6" ht="18.75" customHeight="1" x14ac:dyDescent="0.4">
      <c r="F236" s="199"/>
    </row>
    <row r="237" spans="6:6" ht="13.5" customHeight="1" x14ac:dyDescent="0.4">
      <c r="F237" s="199"/>
    </row>
    <row r="238" spans="6:6" ht="13.5" customHeight="1" x14ac:dyDescent="0.4">
      <c r="F238" s="199"/>
    </row>
    <row r="239" spans="6:6" ht="13.5" customHeight="1" x14ac:dyDescent="0.4">
      <c r="F239" s="199"/>
    </row>
    <row r="240" spans="6:6" ht="13.5" customHeight="1" x14ac:dyDescent="0.4">
      <c r="F240" s="199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834B-D9C3-4580-9F79-48BCFA931F58}">
  <sheetPr>
    <tabColor rgb="FFFFFF00"/>
    <pageSetUpPr fitToPage="1"/>
  </sheetPr>
  <dimension ref="A1:L240"/>
  <sheetViews>
    <sheetView view="pageBreakPreview" zoomScaleNormal="100" zoomScaleSheetLayoutView="100" workbookViewId="0">
      <selection activeCell="L14" sqref="L14"/>
    </sheetView>
  </sheetViews>
  <sheetFormatPr defaultRowHeight="18.75" x14ac:dyDescent="0.4"/>
  <cols>
    <col min="1" max="1" width="6.625" style="193" customWidth="1"/>
    <col min="2" max="2" width="7.125" style="214" customWidth="1"/>
    <col min="3" max="3" width="19.125" style="193" customWidth="1"/>
    <col min="4" max="4" width="15.5" style="215" customWidth="1"/>
    <col min="5" max="7" width="6.625" style="193" customWidth="1"/>
    <col min="8" max="8" width="7.125" style="214" customWidth="1"/>
    <col min="9" max="9" width="19.125" style="193" customWidth="1"/>
    <col min="10" max="10" width="14.625" style="193" customWidth="1"/>
    <col min="11" max="11" width="6.625" style="193" customWidth="1"/>
    <col min="12" max="16384" width="9" style="193"/>
  </cols>
  <sheetData>
    <row r="1" spans="1:12" ht="15.75" customHeight="1" x14ac:dyDescent="0.4">
      <c r="A1" s="185" t="s">
        <v>320</v>
      </c>
      <c r="B1" s="186"/>
      <c r="C1" s="187"/>
      <c r="D1" s="188"/>
      <c r="E1" s="189"/>
      <c r="F1" s="190"/>
      <c r="G1" s="190"/>
      <c r="H1" s="191"/>
      <c r="I1" s="190"/>
      <c r="J1" s="190"/>
      <c r="K1" s="190"/>
      <c r="L1" s="192"/>
    </row>
    <row r="2" spans="1:12" ht="15.75" customHeight="1" x14ac:dyDescent="0.4">
      <c r="A2" s="194"/>
      <c r="B2" s="195"/>
      <c r="C2" s="196"/>
      <c r="D2" s="197"/>
      <c r="E2" s="198"/>
      <c r="F2" s="199"/>
      <c r="G2" s="199"/>
      <c r="H2" s="200"/>
      <c r="I2" s="199"/>
      <c r="J2" s="199"/>
      <c r="K2" s="199"/>
      <c r="L2" s="201"/>
    </row>
    <row r="3" spans="1:12" ht="15.75" customHeight="1" x14ac:dyDescent="0.4">
      <c r="A3" s="216" t="s">
        <v>303</v>
      </c>
      <c r="B3" s="195"/>
      <c r="C3" s="196"/>
      <c r="D3" s="197"/>
      <c r="E3" s="198"/>
      <c r="F3" s="199"/>
      <c r="G3" s="199"/>
      <c r="H3" s="200"/>
      <c r="I3" s="199"/>
      <c r="J3" s="199"/>
      <c r="K3" s="199"/>
      <c r="L3" s="201"/>
    </row>
    <row r="4" spans="1:12" ht="13.5" customHeight="1" thickBot="1" x14ac:dyDescent="0.45">
      <c r="A4" s="202" t="s">
        <v>1</v>
      </c>
      <c r="B4" s="195"/>
      <c r="C4" s="196"/>
      <c r="D4" s="203"/>
      <c r="E4" s="198" t="s">
        <v>298</v>
      </c>
      <c r="F4" s="199"/>
      <c r="G4" s="202" t="s">
        <v>270</v>
      </c>
      <c r="H4" s="195"/>
      <c r="I4" s="196"/>
      <c r="J4" s="194"/>
      <c r="K4" s="198" t="s">
        <v>298</v>
      </c>
      <c r="L4" s="201"/>
    </row>
    <row r="5" spans="1:12" ht="18.75" customHeight="1" thickBot="1" x14ac:dyDescent="0.45">
      <c r="A5" s="204" t="s">
        <v>3</v>
      </c>
      <c r="B5" s="205" t="s">
        <v>4</v>
      </c>
      <c r="C5" s="206" t="s">
        <v>5</v>
      </c>
      <c r="D5" s="207" t="s">
        <v>299</v>
      </c>
      <c r="E5" s="208" t="s">
        <v>300</v>
      </c>
      <c r="F5" s="199"/>
      <c r="G5" s="204" t="s">
        <v>3</v>
      </c>
      <c r="H5" s="205" t="s">
        <v>4</v>
      </c>
      <c r="I5" s="206" t="s">
        <v>5</v>
      </c>
      <c r="J5" s="205" t="s">
        <v>299</v>
      </c>
      <c r="K5" s="209" t="s">
        <v>300</v>
      </c>
      <c r="L5" s="201"/>
    </row>
    <row r="6" spans="1:12" ht="18.75" customHeight="1" thickBot="1" x14ac:dyDescent="0.45">
      <c r="A6" s="236" t="s">
        <v>11</v>
      </c>
      <c r="B6" s="237"/>
      <c r="C6" s="238"/>
      <c r="D6" s="169">
        <v>1313339498</v>
      </c>
      <c r="E6" s="210">
        <v>100</v>
      </c>
      <c r="F6" s="190"/>
      <c r="G6" s="236" t="s">
        <v>277</v>
      </c>
      <c r="H6" s="237"/>
      <c r="I6" s="238"/>
      <c r="J6" s="177">
        <v>1309092191</v>
      </c>
      <c r="K6" s="210">
        <v>100</v>
      </c>
      <c r="L6" s="192"/>
    </row>
    <row r="7" spans="1:12" ht="18.75" customHeight="1" x14ac:dyDescent="0.4">
      <c r="A7" s="68"/>
      <c r="B7" s="69"/>
      <c r="C7" s="70"/>
      <c r="D7" s="118"/>
      <c r="E7" s="211"/>
      <c r="F7" s="199"/>
      <c r="G7" s="68"/>
      <c r="H7" s="69"/>
      <c r="I7" s="86"/>
      <c r="J7" s="148"/>
      <c r="K7" s="212"/>
      <c r="L7" s="201"/>
    </row>
    <row r="8" spans="1:12" ht="18.75" customHeight="1" x14ac:dyDescent="0.4">
      <c r="A8" s="11" t="s">
        <v>12</v>
      </c>
      <c r="B8" s="12">
        <v>103</v>
      </c>
      <c r="C8" s="46" t="s">
        <v>13</v>
      </c>
      <c r="D8" s="121">
        <v>63931907</v>
      </c>
      <c r="E8" s="212">
        <v>4.867888851082129</v>
      </c>
      <c r="F8" s="199"/>
      <c r="G8" s="11" t="s">
        <v>12</v>
      </c>
      <c r="H8" s="81">
        <v>103</v>
      </c>
      <c r="I8" s="45" t="s">
        <v>13</v>
      </c>
      <c r="J8" s="151">
        <v>45318953</v>
      </c>
      <c r="K8" s="212">
        <v>3.4618610752984011</v>
      </c>
    </row>
    <row r="9" spans="1:12" ht="18.75" customHeight="1" x14ac:dyDescent="0.4">
      <c r="A9" s="11"/>
      <c r="B9" s="12">
        <v>105</v>
      </c>
      <c r="C9" s="124" t="s">
        <v>14</v>
      </c>
      <c r="D9" s="121">
        <v>193236991</v>
      </c>
      <c r="E9" s="212">
        <v>14.713407408691214</v>
      </c>
      <c r="F9" s="199"/>
      <c r="G9" s="11"/>
      <c r="H9" s="81">
        <v>105</v>
      </c>
      <c r="I9" s="45" t="s">
        <v>14</v>
      </c>
      <c r="J9" s="152">
        <v>110680629</v>
      </c>
      <c r="K9" s="212">
        <v>8.4547619916250802</v>
      </c>
    </row>
    <row r="10" spans="1:12" ht="18.75" customHeight="1" x14ac:dyDescent="0.4">
      <c r="A10" s="11"/>
      <c r="B10" s="12">
        <v>106</v>
      </c>
      <c r="C10" s="46" t="s">
        <v>15</v>
      </c>
      <c r="D10" s="121">
        <v>84482225</v>
      </c>
      <c r="E10" s="212">
        <v>6.4326265317271369</v>
      </c>
      <c r="F10" s="199"/>
      <c r="G10" s="11"/>
      <c r="H10" s="81">
        <v>106</v>
      </c>
      <c r="I10" s="45" t="s">
        <v>15</v>
      </c>
      <c r="J10" s="152">
        <v>109073566</v>
      </c>
      <c r="K10" s="212">
        <v>8.332000354893264</v>
      </c>
    </row>
    <row r="11" spans="1:12" ht="18.75" customHeight="1" x14ac:dyDescent="0.4">
      <c r="A11" s="11"/>
      <c r="B11" s="12">
        <v>107</v>
      </c>
      <c r="C11" s="46" t="s">
        <v>16</v>
      </c>
      <c r="D11" s="121">
        <v>171336</v>
      </c>
      <c r="E11" s="212">
        <v>1.3045827088952746E-2</v>
      </c>
      <c r="F11" s="199"/>
      <c r="G11" s="11"/>
      <c r="H11" s="81">
        <v>107</v>
      </c>
      <c r="I11" s="45" t="s">
        <v>16</v>
      </c>
      <c r="J11" s="152">
        <v>25395</v>
      </c>
      <c r="K11" s="212">
        <v>1.9398939337191418E-3</v>
      </c>
    </row>
    <row r="12" spans="1:12" ht="18.75" customHeight="1" x14ac:dyDescent="0.4">
      <c r="A12" s="11"/>
      <c r="B12" s="12">
        <v>108</v>
      </c>
      <c r="C12" s="46" t="s">
        <v>17</v>
      </c>
      <c r="D12" s="121">
        <v>50791606</v>
      </c>
      <c r="E12" s="212">
        <v>3.8673630144640634</v>
      </c>
      <c r="F12" s="199"/>
      <c r="G12" s="11"/>
      <c r="H12" s="81">
        <v>108</v>
      </c>
      <c r="I12" s="45" t="s">
        <v>17</v>
      </c>
      <c r="J12" s="152">
        <v>7297153</v>
      </c>
      <c r="K12" s="212">
        <v>0.55742086387558332</v>
      </c>
    </row>
    <row r="13" spans="1:12" ht="18.75" customHeight="1" x14ac:dyDescent="0.4">
      <c r="A13" s="11"/>
      <c r="B13" s="12">
        <v>110</v>
      </c>
      <c r="C13" s="46" t="s">
        <v>18</v>
      </c>
      <c r="D13" s="121">
        <v>25041413</v>
      </c>
      <c r="E13" s="212">
        <v>1.9066976237396309</v>
      </c>
      <c r="F13" s="199"/>
      <c r="G13" s="11"/>
      <c r="H13" s="81">
        <v>110</v>
      </c>
      <c r="I13" s="45" t="s">
        <v>18</v>
      </c>
      <c r="J13" s="152">
        <v>19172422</v>
      </c>
      <c r="K13" s="212">
        <v>1.4645585797402407</v>
      </c>
    </row>
    <row r="14" spans="1:12" ht="18.75" customHeight="1" x14ac:dyDescent="0.4">
      <c r="A14" s="11"/>
      <c r="B14" s="12">
        <v>111</v>
      </c>
      <c r="C14" s="46" t="s">
        <v>19</v>
      </c>
      <c r="D14" s="121">
        <v>53417192</v>
      </c>
      <c r="E14" s="212">
        <v>4.0672797918090176</v>
      </c>
      <c r="F14" s="199"/>
      <c r="G14" s="11"/>
      <c r="H14" s="81">
        <v>111</v>
      </c>
      <c r="I14" s="45" t="s">
        <v>19</v>
      </c>
      <c r="J14" s="152">
        <v>92377089</v>
      </c>
      <c r="K14" s="212">
        <v>7.0565762774456875</v>
      </c>
    </row>
    <row r="15" spans="1:12" ht="18.75" customHeight="1" x14ac:dyDescent="0.4">
      <c r="A15" s="11"/>
      <c r="B15" s="12">
        <v>112</v>
      </c>
      <c r="C15" s="46" t="s">
        <v>20</v>
      </c>
      <c r="D15" s="121">
        <v>34724407</v>
      </c>
      <c r="E15" s="212">
        <v>2.64397797011965</v>
      </c>
      <c r="F15" s="199"/>
      <c r="G15" s="11"/>
      <c r="H15" s="81">
        <v>112</v>
      </c>
      <c r="I15" s="45" t="s">
        <v>20</v>
      </c>
      <c r="J15" s="152">
        <v>29624283</v>
      </c>
      <c r="K15" s="212">
        <v>2.2629638465240833</v>
      </c>
    </row>
    <row r="16" spans="1:12" ht="18.75" customHeight="1" x14ac:dyDescent="0.4">
      <c r="A16" s="11"/>
      <c r="B16" s="12">
        <v>113</v>
      </c>
      <c r="C16" s="46" t="s">
        <v>21</v>
      </c>
      <c r="D16" s="121">
        <v>65383195</v>
      </c>
      <c r="E16" s="212">
        <v>4.9783924948246705</v>
      </c>
      <c r="F16" s="199"/>
      <c r="G16" s="11"/>
      <c r="H16" s="81">
        <v>113</v>
      </c>
      <c r="I16" s="45" t="s">
        <v>21</v>
      </c>
      <c r="J16" s="152">
        <v>23457474</v>
      </c>
      <c r="K16" s="212">
        <v>1.7918886203179558</v>
      </c>
    </row>
    <row r="17" spans="1:11" ht="18.75" customHeight="1" x14ac:dyDescent="0.4">
      <c r="A17" s="11"/>
      <c r="B17" s="12">
        <v>116</v>
      </c>
      <c r="C17" s="46" t="s">
        <v>22</v>
      </c>
      <c r="D17" s="121">
        <v>36592</v>
      </c>
      <c r="E17" s="212">
        <v>2.786179815327537E-3</v>
      </c>
      <c r="F17" s="199"/>
      <c r="G17" s="11"/>
      <c r="H17" s="81">
        <v>116</v>
      </c>
      <c r="I17" s="45" t="s">
        <v>22</v>
      </c>
      <c r="J17" s="152">
        <v>201</v>
      </c>
      <c r="K17" s="212">
        <v>1.5354151631326936E-5</v>
      </c>
    </row>
    <row r="18" spans="1:11" ht="18.75" customHeight="1" x14ac:dyDescent="0.4">
      <c r="A18" s="11"/>
      <c r="B18" s="12">
        <v>117</v>
      </c>
      <c r="C18" s="46" t="s">
        <v>23</v>
      </c>
      <c r="D18" s="121">
        <v>21194775</v>
      </c>
      <c r="E18" s="212">
        <v>1.6138077802636832</v>
      </c>
      <c r="F18" s="199"/>
      <c r="G18" s="11"/>
      <c r="H18" s="81">
        <v>117</v>
      </c>
      <c r="I18" s="45" t="s">
        <v>23</v>
      </c>
      <c r="J18" s="152">
        <v>49378832</v>
      </c>
      <c r="K18" s="212">
        <v>3.7719904174418839</v>
      </c>
    </row>
    <row r="19" spans="1:11" ht="18.75" customHeight="1" x14ac:dyDescent="0.4">
      <c r="A19" s="11"/>
      <c r="B19" s="12">
        <v>118</v>
      </c>
      <c r="C19" s="46" t="s">
        <v>24</v>
      </c>
      <c r="D19" s="121">
        <v>15938942</v>
      </c>
      <c r="E19" s="212">
        <v>1.2136193287624706</v>
      </c>
      <c r="F19" s="199"/>
      <c r="G19" s="11"/>
      <c r="H19" s="81">
        <v>118</v>
      </c>
      <c r="I19" s="45" t="s">
        <v>24</v>
      </c>
      <c r="J19" s="152">
        <v>5800992</v>
      </c>
      <c r="K19" s="212">
        <v>0.44313089940355466</v>
      </c>
    </row>
    <row r="20" spans="1:11" ht="18.75" customHeight="1" x14ac:dyDescent="0.4">
      <c r="A20" s="11"/>
      <c r="B20" s="12">
        <v>120</v>
      </c>
      <c r="C20" s="46" t="s">
        <v>25</v>
      </c>
      <c r="D20" s="121">
        <v>402722</v>
      </c>
      <c r="E20" s="212">
        <v>3.0663967741264109E-2</v>
      </c>
      <c r="F20" s="199"/>
      <c r="G20" s="11"/>
      <c r="H20" s="81">
        <v>120</v>
      </c>
      <c r="I20" s="45" t="s">
        <v>25</v>
      </c>
      <c r="J20" s="152">
        <v>1633263</v>
      </c>
      <c r="K20" s="212">
        <v>0.12476302366087523</v>
      </c>
    </row>
    <row r="21" spans="1:11" ht="18.75" customHeight="1" x14ac:dyDescent="0.4">
      <c r="A21" s="11"/>
      <c r="B21" s="12">
        <v>121</v>
      </c>
      <c r="C21" s="46" t="s">
        <v>26</v>
      </c>
      <c r="D21" s="121">
        <v>20854</v>
      </c>
      <c r="E21" s="212">
        <v>1.5878605670321506E-3</v>
      </c>
      <c r="F21" s="199"/>
      <c r="G21" s="11"/>
      <c r="H21" s="81">
        <v>121</v>
      </c>
      <c r="I21" s="45" t="s">
        <v>26</v>
      </c>
      <c r="J21" s="152">
        <v>97992</v>
      </c>
      <c r="K21" s="212">
        <v>7.4854926699352686E-3</v>
      </c>
    </row>
    <row r="22" spans="1:11" ht="18.75" customHeight="1" x14ac:dyDescent="0.4">
      <c r="A22" s="11"/>
      <c r="B22" s="12">
        <v>122</v>
      </c>
      <c r="C22" s="46" t="s">
        <v>27</v>
      </c>
      <c r="D22" s="121">
        <v>246517</v>
      </c>
      <c r="E22" s="212">
        <v>1.8770241843438413E-2</v>
      </c>
      <c r="F22" s="199"/>
      <c r="G22" s="11"/>
      <c r="H22" s="81">
        <v>122</v>
      </c>
      <c r="I22" s="45" t="s">
        <v>27</v>
      </c>
      <c r="J22" s="152">
        <v>2705936</v>
      </c>
      <c r="K22" s="212">
        <v>0.20670324203316556</v>
      </c>
    </row>
    <row r="23" spans="1:11" ht="18.75" customHeight="1" x14ac:dyDescent="0.4">
      <c r="A23" s="11"/>
      <c r="B23" s="12">
        <v>123</v>
      </c>
      <c r="C23" s="46" t="s">
        <v>28</v>
      </c>
      <c r="D23" s="121">
        <v>47716175</v>
      </c>
      <c r="E23" s="212">
        <v>3.6331942405344457</v>
      </c>
      <c r="F23" s="199"/>
      <c r="G23" s="11"/>
      <c r="H23" s="81">
        <v>123</v>
      </c>
      <c r="I23" s="45" t="s">
        <v>28</v>
      </c>
      <c r="J23" s="152">
        <v>8970126</v>
      </c>
      <c r="K23" s="212">
        <v>0.68521728734382159</v>
      </c>
    </row>
    <row r="24" spans="1:11" ht="18.75" customHeight="1" x14ac:dyDescent="0.4">
      <c r="A24" s="11"/>
      <c r="B24" s="12">
        <v>124</v>
      </c>
      <c r="C24" s="46" t="s">
        <v>29</v>
      </c>
      <c r="D24" s="121">
        <v>508856</v>
      </c>
      <c r="E24" s="212">
        <v>3.8745198844236696E-2</v>
      </c>
      <c r="F24" s="199"/>
      <c r="G24" s="11"/>
      <c r="H24" s="81">
        <v>124</v>
      </c>
      <c r="I24" s="45" t="s">
        <v>29</v>
      </c>
      <c r="J24" s="152">
        <v>163191</v>
      </c>
      <c r="K24" s="212">
        <v>1.246596695954166E-2</v>
      </c>
    </row>
    <row r="25" spans="1:11" ht="18.75" customHeight="1" x14ac:dyDescent="0.4">
      <c r="A25" s="11"/>
      <c r="B25" s="12">
        <v>125</v>
      </c>
      <c r="C25" s="46" t="s">
        <v>30</v>
      </c>
      <c r="D25" s="121">
        <v>452463</v>
      </c>
      <c r="E25" s="212">
        <v>3.4451335750506761E-2</v>
      </c>
      <c r="F25" s="199"/>
      <c r="G25" s="11"/>
      <c r="H25" s="81">
        <v>125</v>
      </c>
      <c r="I25" s="45" t="s">
        <v>30</v>
      </c>
      <c r="J25" s="152">
        <v>232594</v>
      </c>
      <c r="K25" s="212">
        <v>1.7767579823566453E-2</v>
      </c>
    </row>
    <row r="26" spans="1:11" ht="18.75" customHeight="1" x14ac:dyDescent="0.4">
      <c r="A26" s="11"/>
      <c r="B26" s="12">
        <v>126</v>
      </c>
      <c r="C26" s="46" t="s">
        <v>31</v>
      </c>
      <c r="D26" s="121">
        <v>78954</v>
      </c>
      <c r="E26" s="212">
        <v>6.0116976699653027E-3</v>
      </c>
      <c r="F26" s="199"/>
      <c r="G26" s="11"/>
      <c r="H26" s="81">
        <v>127</v>
      </c>
      <c r="I26" s="45" t="s">
        <v>32</v>
      </c>
      <c r="J26" s="152">
        <v>1715730</v>
      </c>
      <c r="K26" s="212">
        <v>0.13106257999212217</v>
      </c>
    </row>
    <row r="27" spans="1:11" ht="18.75" customHeight="1" x14ac:dyDescent="0.4">
      <c r="A27" s="11"/>
      <c r="B27" s="12">
        <v>127</v>
      </c>
      <c r="C27" s="125" t="s">
        <v>32</v>
      </c>
      <c r="D27" s="121">
        <v>639498</v>
      </c>
      <c r="E27" s="212">
        <v>4.8692512558546383E-2</v>
      </c>
      <c r="F27" s="199"/>
      <c r="G27" s="11"/>
      <c r="H27" s="81">
        <v>129</v>
      </c>
      <c r="I27" s="45" t="s">
        <v>34</v>
      </c>
      <c r="J27" s="152">
        <v>49534</v>
      </c>
      <c r="K27" s="212">
        <v>3.7838435169460119E-3</v>
      </c>
    </row>
    <row r="28" spans="1:11" ht="18.75" customHeight="1" x14ac:dyDescent="0.4">
      <c r="A28" s="11"/>
      <c r="B28" s="12">
        <v>128</v>
      </c>
      <c r="C28" s="46" t="s">
        <v>33</v>
      </c>
      <c r="D28" s="121">
        <v>755</v>
      </c>
      <c r="E28" s="212">
        <v>5.7487039805757818E-5</v>
      </c>
      <c r="F28" s="199"/>
      <c r="G28" s="11"/>
      <c r="H28" s="81">
        <v>131</v>
      </c>
      <c r="I28" s="45" t="s">
        <v>36</v>
      </c>
      <c r="J28" s="152">
        <v>23698</v>
      </c>
      <c r="K28" s="212">
        <v>1.8102621162148539E-3</v>
      </c>
    </row>
    <row r="29" spans="1:11" ht="18.75" customHeight="1" x14ac:dyDescent="0.4">
      <c r="A29" s="11"/>
      <c r="B29" s="12">
        <v>129</v>
      </c>
      <c r="C29" s="46" t="s">
        <v>34</v>
      </c>
      <c r="D29" s="121">
        <v>148762</v>
      </c>
      <c r="E29" s="212">
        <v>1.1327002669647875E-2</v>
      </c>
      <c r="F29" s="199"/>
      <c r="G29" s="11"/>
      <c r="H29" s="14"/>
      <c r="I29" s="15" t="s">
        <v>38</v>
      </c>
      <c r="J29" s="153">
        <v>224248484</v>
      </c>
      <c r="K29" s="212">
        <v>17.130075753389015</v>
      </c>
    </row>
    <row r="30" spans="1:11" ht="18.75" customHeight="1" x14ac:dyDescent="0.4">
      <c r="A30" s="11"/>
      <c r="B30" s="12">
        <v>131</v>
      </c>
      <c r="C30" s="46" t="s">
        <v>36</v>
      </c>
      <c r="D30" s="121">
        <v>149104</v>
      </c>
      <c r="E30" s="212">
        <v>1.1353043156553265E-2</v>
      </c>
      <c r="F30" s="199"/>
      <c r="G30" s="11"/>
      <c r="H30" s="14"/>
      <c r="I30" s="15" t="s">
        <v>278</v>
      </c>
      <c r="J30" s="153">
        <v>283550569</v>
      </c>
      <c r="K30" s="212">
        <v>21.66009169937826</v>
      </c>
    </row>
    <row r="31" spans="1:11" ht="18.75" customHeight="1" thickBot="1" x14ac:dyDescent="0.45">
      <c r="A31" s="11"/>
      <c r="B31" s="12">
        <v>132</v>
      </c>
      <c r="C31" s="46" t="s">
        <v>37</v>
      </c>
      <c r="D31" s="121">
        <v>3477</v>
      </c>
      <c r="E31" s="212">
        <v>2.6474495020479465E-4</v>
      </c>
      <c r="F31" s="199"/>
      <c r="G31" s="20" t="s">
        <v>40</v>
      </c>
      <c r="H31" s="21" t="s">
        <v>41</v>
      </c>
      <c r="I31" s="22"/>
      <c r="J31" s="155">
        <v>507799053</v>
      </c>
      <c r="K31" s="212">
        <v>38.790167452767278</v>
      </c>
    </row>
    <row r="32" spans="1:11" ht="18.75" customHeight="1" x14ac:dyDescent="0.4">
      <c r="A32" s="11"/>
      <c r="B32" s="14"/>
      <c r="C32" s="15" t="s">
        <v>38</v>
      </c>
      <c r="D32" s="126">
        <v>216406609</v>
      </c>
      <c r="E32" s="212">
        <v>16.477583239486187</v>
      </c>
      <c r="F32" s="199"/>
      <c r="G32" s="27" t="s">
        <v>42</v>
      </c>
      <c r="H32" s="69">
        <v>601</v>
      </c>
      <c r="I32" s="82" t="s">
        <v>43</v>
      </c>
      <c r="J32" s="157">
        <v>993112</v>
      </c>
      <c r="K32" s="212">
        <v>7.5862647934777885E-2</v>
      </c>
    </row>
    <row r="33" spans="1:11" ht="18.75" customHeight="1" x14ac:dyDescent="0.4">
      <c r="A33" s="11"/>
      <c r="B33" s="14"/>
      <c r="C33" s="15" t="s">
        <v>39</v>
      </c>
      <c r="D33" s="126">
        <v>442312109</v>
      </c>
      <c r="E33" s="212">
        <v>33.678428896227409</v>
      </c>
      <c r="F33" s="199"/>
      <c r="G33" s="11"/>
      <c r="H33" s="81">
        <v>606</v>
      </c>
      <c r="I33" s="45" t="s">
        <v>46</v>
      </c>
      <c r="J33" s="158">
        <v>161544</v>
      </c>
      <c r="K33" s="212">
        <v>1.2340154582741682E-2</v>
      </c>
    </row>
    <row r="34" spans="1:11" ht="18.75" customHeight="1" thickBot="1" x14ac:dyDescent="0.45">
      <c r="A34" s="20" t="s">
        <v>40</v>
      </c>
      <c r="B34" s="21" t="s">
        <v>41</v>
      </c>
      <c r="C34" s="22"/>
      <c r="D34" s="128">
        <v>658718718</v>
      </c>
      <c r="E34" s="212">
        <v>50.156012135713588</v>
      </c>
      <c r="F34" s="199"/>
      <c r="G34" s="11"/>
      <c r="H34" s="81">
        <v>625</v>
      </c>
      <c r="I34" s="45" t="s">
        <v>62</v>
      </c>
      <c r="J34" s="159">
        <v>645</v>
      </c>
      <c r="K34" s="212">
        <v>4.9270785085601355E-5</v>
      </c>
    </row>
    <row r="35" spans="1:11" ht="18.75" customHeight="1" x14ac:dyDescent="0.4">
      <c r="A35" s="27" t="s">
        <v>42</v>
      </c>
      <c r="B35" s="28">
        <v>601</v>
      </c>
      <c r="C35" s="130" t="s">
        <v>43</v>
      </c>
      <c r="D35" s="131">
        <v>6872842</v>
      </c>
      <c r="E35" s="212">
        <v>0.52331038626845594</v>
      </c>
      <c r="F35" s="199"/>
      <c r="G35" s="11"/>
      <c r="H35" s="81">
        <v>628</v>
      </c>
      <c r="I35" s="45" t="s">
        <v>65</v>
      </c>
      <c r="J35" s="159">
        <v>713</v>
      </c>
      <c r="K35" s="212">
        <v>5.4465224443463199E-5</v>
      </c>
    </row>
    <row r="36" spans="1:11" ht="18.75" customHeight="1" thickBot="1" x14ac:dyDescent="0.45">
      <c r="A36" s="11"/>
      <c r="B36" s="12">
        <v>602</v>
      </c>
      <c r="C36" s="132" t="s">
        <v>44</v>
      </c>
      <c r="D36" s="121">
        <v>23756</v>
      </c>
      <c r="E36" s="212">
        <v>1.8088239968550768E-3</v>
      </c>
      <c r="F36" s="199"/>
      <c r="G36" s="20" t="s">
        <v>66</v>
      </c>
      <c r="H36" s="21" t="s">
        <v>67</v>
      </c>
      <c r="I36" s="22"/>
      <c r="J36" s="161">
        <v>1156014</v>
      </c>
      <c r="K36" s="212">
        <v>8.8306538527048617E-2</v>
      </c>
    </row>
    <row r="37" spans="1:11" ht="18.75" customHeight="1" x14ac:dyDescent="0.4">
      <c r="A37" s="11"/>
      <c r="B37" s="12">
        <v>606</v>
      </c>
      <c r="C37" s="124" t="s">
        <v>46</v>
      </c>
      <c r="D37" s="121">
        <v>909779</v>
      </c>
      <c r="E37" s="212">
        <v>6.9272187533036489E-2</v>
      </c>
      <c r="F37" s="199"/>
      <c r="G37" s="27" t="s">
        <v>68</v>
      </c>
      <c r="H37" s="81">
        <v>302</v>
      </c>
      <c r="I37" s="45" t="s">
        <v>69</v>
      </c>
      <c r="J37" s="152">
        <v>10150667</v>
      </c>
      <c r="K37" s="212">
        <v>0.77539741431396259</v>
      </c>
    </row>
    <row r="38" spans="1:11" ht="18.75" customHeight="1" x14ac:dyDescent="0.4">
      <c r="A38" s="11"/>
      <c r="B38" s="12">
        <v>607</v>
      </c>
      <c r="C38" s="134" t="s">
        <v>47</v>
      </c>
      <c r="D38" s="121">
        <v>587</v>
      </c>
      <c r="E38" s="212">
        <v>4.4695221676794493E-5</v>
      </c>
      <c r="F38" s="199"/>
      <c r="G38" s="11"/>
      <c r="H38" s="81">
        <v>304</v>
      </c>
      <c r="I38" s="45" t="s">
        <v>70</v>
      </c>
      <c r="J38" s="152">
        <v>484570282</v>
      </c>
      <c r="K38" s="212">
        <v>37.015749183397276</v>
      </c>
    </row>
    <row r="39" spans="1:11" ht="18.75" customHeight="1" thickBot="1" x14ac:dyDescent="0.45">
      <c r="A39" s="11"/>
      <c r="B39" s="12">
        <v>610</v>
      </c>
      <c r="C39" s="46" t="s">
        <v>50</v>
      </c>
      <c r="D39" s="121">
        <v>1715</v>
      </c>
      <c r="E39" s="212">
        <v>1.3058314339983401E-4</v>
      </c>
      <c r="F39" s="199"/>
      <c r="G39" s="20" t="s">
        <v>71</v>
      </c>
      <c r="H39" s="21" t="s">
        <v>72</v>
      </c>
      <c r="I39" s="22"/>
      <c r="J39" s="161">
        <v>494720949</v>
      </c>
      <c r="K39" s="212">
        <v>37.79114659771124</v>
      </c>
    </row>
    <row r="40" spans="1:11" ht="18.75" customHeight="1" x14ac:dyDescent="0.4">
      <c r="A40" s="11"/>
      <c r="B40" s="12">
        <v>612</v>
      </c>
      <c r="C40" s="46" t="s">
        <v>52</v>
      </c>
      <c r="D40" s="121">
        <v>10624</v>
      </c>
      <c r="E40" s="212">
        <v>8.0893021310777635E-4</v>
      </c>
      <c r="F40" s="199"/>
      <c r="G40" s="27" t="s">
        <v>73</v>
      </c>
      <c r="H40" s="69">
        <v>305</v>
      </c>
      <c r="I40" s="82" t="s">
        <v>74</v>
      </c>
      <c r="J40" s="157">
        <v>9533007</v>
      </c>
      <c r="K40" s="212">
        <v>0.72821509940547802</v>
      </c>
    </row>
    <row r="41" spans="1:11" ht="18.75" customHeight="1" x14ac:dyDescent="0.4">
      <c r="A41" s="11"/>
      <c r="B41" s="12">
        <v>613</v>
      </c>
      <c r="C41" s="46" t="s">
        <v>53</v>
      </c>
      <c r="D41" s="121">
        <v>1092</v>
      </c>
      <c r="E41" s="212">
        <v>8.3146817838261651E-5</v>
      </c>
      <c r="F41" s="199"/>
      <c r="G41" s="11"/>
      <c r="H41" s="81">
        <v>306</v>
      </c>
      <c r="I41" s="45" t="s">
        <v>75</v>
      </c>
      <c r="J41" s="152">
        <v>14736</v>
      </c>
      <c r="K41" s="212">
        <v>1.1256655643742969E-3</v>
      </c>
    </row>
    <row r="42" spans="1:11" ht="18.75" customHeight="1" x14ac:dyDescent="0.4">
      <c r="A42" s="11"/>
      <c r="B42" s="12">
        <v>615</v>
      </c>
      <c r="C42" s="46" t="s">
        <v>55</v>
      </c>
      <c r="D42" s="121">
        <v>303</v>
      </c>
      <c r="E42" s="212">
        <v>2.3070957696880293E-5</v>
      </c>
      <c r="F42" s="199"/>
      <c r="G42" s="11"/>
      <c r="H42" s="81">
        <v>307</v>
      </c>
      <c r="I42" s="45" t="s">
        <v>76</v>
      </c>
      <c r="J42" s="152">
        <v>21414</v>
      </c>
      <c r="K42" s="212">
        <v>1.6357900648419649E-3</v>
      </c>
    </row>
    <row r="43" spans="1:11" ht="18.75" customHeight="1" x14ac:dyDescent="0.4">
      <c r="A43" s="11"/>
      <c r="B43" s="12">
        <v>617</v>
      </c>
      <c r="C43" s="45" t="s">
        <v>56</v>
      </c>
      <c r="D43" s="121">
        <v>287</v>
      </c>
      <c r="E43" s="212">
        <v>2.1852689303645691E-5</v>
      </c>
      <c r="F43" s="199"/>
      <c r="G43" s="11"/>
      <c r="H43" s="81">
        <v>309</v>
      </c>
      <c r="I43" s="45" t="s">
        <v>78</v>
      </c>
      <c r="J43" s="152">
        <v>11401</v>
      </c>
      <c r="K43" s="212">
        <v>8.7090886939680779E-4</v>
      </c>
    </row>
    <row r="44" spans="1:11" ht="18.75" customHeight="1" x14ac:dyDescent="0.4">
      <c r="A44" s="11"/>
      <c r="B44" s="12">
        <v>618</v>
      </c>
      <c r="C44" s="135" t="s">
        <v>57</v>
      </c>
      <c r="D44" s="121">
        <v>9207</v>
      </c>
      <c r="E44" s="212">
        <v>7.0103731853193678E-4</v>
      </c>
      <c r="F44" s="199"/>
      <c r="G44" s="11"/>
      <c r="H44" s="81">
        <v>310</v>
      </c>
      <c r="I44" s="45" t="s">
        <v>79</v>
      </c>
      <c r="J44" s="152">
        <v>11404</v>
      </c>
      <c r="K44" s="212">
        <v>8.7113803583906645E-4</v>
      </c>
    </row>
    <row r="45" spans="1:11" ht="18.75" customHeight="1" x14ac:dyDescent="0.4">
      <c r="A45" s="11"/>
      <c r="B45" s="12">
        <v>619</v>
      </c>
      <c r="C45" s="136" t="s">
        <v>58</v>
      </c>
      <c r="D45" s="121">
        <v>25358</v>
      </c>
      <c r="E45" s="212">
        <v>1.9308031197276916E-3</v>
      </c>
      <c r="F45" s="199"/>
      <c r="G45" s="11"/>
      <c r="H45" s="81">
        <v>311</v>
      </c>
      <c r="I45" s="45" t="s">
        <v>80</v>
      </c>
      <c r="J45" s="152">
        <v>178398</v>
      </c>
      <c r="K45" s="212">
        <v>1.362761165535056E-2</v>
      </c>
    </row>
    <row r="46" spans="1:11" ht="18.75" customHeight="1" x14ac:dyDescent="0.4">
      <c r="A46" s="11"/>
      <c r="B46" s="12">
        <v>620</v>
      </c>
      <c r="C46" s="46" t="s">
        <v>59</v>
      </c>
      <c r="D46" s="121">
        <v>27865</v>
      </c>
      <c r="E46" s="212">
        <v>2.1216905485926382E-3</v>
      </c>
      <c r="F46" s="199"/>
      <c r="G46" s="11"/>
      <c r="H46" s="81">
        <v>312</v>
      </c>
      <c r="I46" s="45" t="s">
        <v>81</v>
      </c>
      <c r="J46" s="152">
        <v>904</v>
      </c>
      <c r="K46" s="212">
        <v>6.9055487933928093E-5</v>
      </c>
    </row>
    <row r="47" spans="1:11" ht="18.75" customHeight="1" x14ac:dyDescent="0.4">
      <c r="A47" s="11"/>
      <c r="B47" s="12">
        <v>625</v>
      </c>
      <c r="C47" s="46" t="s">
        <v>62</v>
      </c>
      <c r="D47" s="121">
        <v>706</v>
      </c>
      <c r="E47" s="212">
        <v>5.3756092851476858E-5</v>
      </c>
      <c r="F47" s="199"/>
      <c r="G47" s="11"/>
      <c r="H47" s="81">
        <v>317</v>
      </c>
      <c r="I47" s="45" t="s">
        <v>291</v>
      </c>
      <c r="J47" s="152">
        <v>212</v>
      </c>
      <c r="K47" s="212">
        <v>1.6194428586275174E-5</v>
      </c>
    </row>
    <row r="48" spans="1:11" ht="18.75" customHeight="1" x14ac:dyDescent="0.4">
      <c r="A48" s="11"/>
      <c r="B48" s="12">
        <v>626</v>
      </c>
      <c r="C48" s="46" t="s">
        <v>63</v>
      </c>
      <c r="D48" s="121">
        <v>6324</v>
      </c>
      <c r="E48" s="212">
        <v>4.8152058242597679E-4</v>
      </c>
      <c r="F48" s="199"/>
      <c r="G48" s="11"/>
      <c r="H48" s="81">
        <v>321</v>
      </c>
      <c r="I48" s="45" t="s">
        <v>88</v>
      </c>
      <c r="J48" s="152">
        <v>2697</v>
      </c>
      <c r="K48" s="212">
        <v>2.0602063159049123E-4</v>
      </c>
    </row>
    <row r="49" spans="1:11" ht="18.75" customHeight="1" x14ac:dyDescent="0.4">
      <c r="A49" s="11"/>
      <c r="B49" s="12">
        <v>627</v>
      </c>
      <c r="C49" s="139" t="s">
        <v>64</v>
      </c>
      <c r="D49" s="121">
        <v>1041</v>
      </c>
      <c r="E49" s="212">
        <v>7.9263587334826353E-5</v>
      </c>
      <c r="F49" s="199"/>
      <c r="G49" s="11"/>
      <c r="H49" s="81">
        <v>322</v>
      </c>
      <c r="I49" s="45" t="s">
        <v>89</v>
      </c>
      <c r="J49" s="152">
        <v>24013</v>
      </c>
      <c r="K49" s="212">
        <v>1.8343245926520082E-3</v>
      </c>
    </row>
    <row r="50" spans="1:11" ht="18.75" customHeight="1" x14ac:dyDescent="0.4">
      <c r="A50" s="11"/>
      <c r="B50" s="12">
        <v>628</v>
      </c>
      <c r="C50" s="46" t="s">
        <v>65</v>
      </c>
      <c r="D50" s="140">
        <v>534</v>
      </c>
      <c r="E50" s="212">
        <v>4.065970762420487E-5</v>
      </c>
      <c r="F50" s="199"/>
      <c r="G50" s="11"/>
      <c r="H50" s="81">
        <v>323</v>
      </c>
      <c r="I50" s="45" t="s">
        <v>90</v>
      </c>
      <c r="J50" s="152">
        <v>67581</v>
      </c>
      <c r="K50" s="212">
        <v>5.1624324447597288E-3</v>
      </c>
    </row>
    <row r="51" spans="1:11" ht="18.75" customHeight="1" thickBot="1" x14ac:dyDescent="0.45">
      <c r="A51" s="20" t="s">
        <v>66</v>
      </c>
      <c r="B51" s="21" t="s">
        <v>67</v>
      </c>
      <c r="C51" s="22"/>
      <c r="D51" s="128">
        <v>7892020</v>
      </c>
      <c r="E51" s="212">
        <v>0.60091240779845945</v>
      </c>
      <c r="F51" s="199"/>
      <c r="G51" s="11"/>
      <c r="H51" s="81">
        <v>324</v>
      </c>
      <c r="I51" s="45" t="s">
        <v>91</v>
      </c>
      <c r="J51" s="152">
        <v>5377321</v>
      </c>
      <c r="K51" s="212">
        <v>0.41076717415083869</v>
      </c>
    </row>
    <row r="52" spans="1:11" ht="18.75" customHeight="1" x14ac:dyDescent="0.4">
      <c r="A52" s="27" t="s">
        <v>68</v>
      </c>
      <c r="B52" s="69">
        <v>301</v>
      </c>
      <c r="C52" s="80" t="s">
        <v>307</v>
      </c>
      <c r="D52" s="131">
        <v>5254</v>
      </c>
      <c r="E52" s="212">
        <v>4.0004888362841275E-4</v>
      </c>
      <c r="F52" s="199"/>
      <c r="G52" s="11"/>
      <c r="H52" s="81">
        <v>333</v>
      </c>
      <c r="I52" s="45" t="s">
        <v>100</v>
      </c>
      <c r="J52" s="159">
        <v>6206</v>
      </c>
      <c r="K52" s="212">
        <v>4.7406898021897984E-4</v>
      </c>
    </row>
    <row r="53" spans="1:11" ht="18.75" customHeight="1" x14ac:dyDescent="0.4">
      <c r="A53" s="11"/>
      <c r="B53" s="81">
        <v>302</v>
      </c>
      <c r="C53" s="45" t="s">
        <v>69</v>
      </c>
      <c r="D53" s="121">
        <v>9235356</v>
      </c>
      <c r="E53" s="212">
        <v>0.7031963946918468</v>
      </c>
      <c r="F53" s="199"/>
      <c r="G53" s="11"/>
      <c r="H53" s="81">
        <v>401</v>
      </c>
      <c r="I53" s="45" t="s">
        <v>106</v>
      </c>
      <c r="J53" s="152">
        <v>25806</v>
      </c>
      <c r="K53" s="212">
        <v>1.9712897363085716E-3</v>
      </c>
    </row>
    <row r="54" spans="1:11" ht="18.75" customHeight="1" x14ac:dyDescent="0.4">
      <c r="A54" s="11"/>
      <c r="B54" s="81">
        <v>304</v>
      </c>
      <c r="C54" s="45" t="s">
        <v>70</v>
      </c>
      <c r="D54" s="131">
        <v>310812946</v>
      </c>
      <c r="E54" s="212">
        <v>23.665849269995835</v>
      </c>
      <c r="F54" s="199"/>
      <c r="G54" s="11"/>
      <c r="H54" s="81">
        <v>406</v>
      </c>
      <c r="I54" s="45" t="s">
        <v>111</v>
      </c>
      <c r="J54" s="152">
        <v>7627</v>
      </c>
      <c r="K54" s="212">
        <v>5.8261748503547523E-4</v>
      </c>
    </row>
    <row r="55" spans="1:11" ht="18.75" customHeight="1" thickBot="1" x14ac:dyDescent="0.45">
      <c r="A55" s="20" t="s">
        <v>71</v>
      </c>
      <c r="B55" s="21" t="s">
        <v>72</v>
      </c>
      <c r="C55" s="22"/>
      <c r="D55" s="128">
        <v>320053556</v>
      </c>
      <c r="E55" s="212">
        <v>24.369445713571313</v>
      </c>
      <c r="F55" s="199"/>
      <c r="G55" s="11"/>
      <c r="H55" s="81">
        <v>407</v>
      </c>
      <c r="I55" s="45" t="s">
        <v>112</v>
      </c>
      <c r="J55" s="152">
        <v>174178</v>
      </c>
      <c r="K55" s="212">
        <v>1.3305250859906779E-2</v>
      </c>
    </row>
    <row r="56" spans="1:11" ht="18.75" customHeight="1" x14ac:dyDescent="0.4">
      <c r="A56" s="27" t="s">
        <v>73</v>
      </c>
      <c r="B56" s="69">
        <v>305</v>
      </c>
      <c r="C56" s="82" t="s">
        <v>74</v>
      </c>
      <c r="D56" s="131">
        <v>21644232</v>
      </c>
      <c r="E56" s="212">
        <v>1.648030233839811</v>
      </c>
      <c r="F56" s="199"/>
      <c r="G56" s="11"/>
      <c r="H56" s="81">
        <v>408</v>
      </c>
      <c r="I56" s="45" t="s">
        <v>113</v>
      </c>
      <c r="J56" s="152">
        <v>219</v>
      </c>
      <c r="K56" s="212">
        <v>1.6729150284878599E-5</v>
      </c>
    </row>
    <row r="57" spans="1:11" ht="18.75" customHeight="1" x14ac:dyDescent="0.4">
      <c r="A57" s="11"/>
      <c r="B57" s="81">
        <v>306</v>
      </c>
      <c r="C57" s="45" t="s">
        <v>75</v>
      </c>
      <c r="D57" s="121">
        <v>107327</v>
      </c>
      <c r="E57" s="212">
        <v>8.1720682400431392E-3</v>
      </c>
      <c r="F57" s="199"/>
      <c r="G57" s="11"/>
      <c r="H57" s="81">
        <v>409</v>
      </c>
      <c r="I57" s="45" t="s">
        <v>114</v>
      </c>
      <c r="J57" s="152">
        <v>11619</v>
      </c>
      <c r="K57" s="212">
        <v>8.8756163086760017E-4</v>
      </c>
    </row>
    <row r="58" spans="1:11" ht="18.75" customHeight="1" x14ac:dyDescent="0.4">
      <c r="A58" s="11"/>
      <c r="B58" s="81">
        <v>307</v>
      </c>
      <c r="C58" s="45" t="s">
        <v>76</v>
      </c>
      <c r="D58" s="121">
        <v>425445</v>
      </c>
      <c r="E58" s="212">
        <v>3.239413728498098E-2</v>
      </c>
      <c r="F58" s="199"/>
      <c r="G58" s="11"/>
      <c r="H58" s="81">
        <v>410</v>
      </c>
      <c r="I58" s="45" t="s">
        <v>115</v>
      </c>
      <c r="J58" s="152">
        <v>1035086</v>
      </c>
      <c r="K58" s="212">
        <v>7.9068992017232193E-2</v>
      </c>
    </row>
    <row r="59" spans="1:11" ht="18.75" customHeight="1" x14ac:dyDescent="0.4">
      <c r="A59" s="11"/>
      <c r="B59" s="81">
        <v>308</v>
      </c>
      <c r="C59" s="45" t="s">
        <v>77</v>
      </c>
      <c r="D59" s="121">
        <v>735</v>
      </c>
      <c r="E59" s="212">
        <v>5.5964204314214576E-5</v>
      </c>
      <c r="F59" s="199"/>
      <c r="G59" s="11"/>
      <c r="H59" s="81">
        <v>411</v>
      </c>
      <c r="I59" s="45" t="s">
        <v>116</v>
      </c>
      <c r="J59" s="152">
        <v>362</v>
      </c>
      <c r="K59" s="212">
        <v>2.7652750699205722E-5</v>
      </c>
    </row>
    <row r="60" spans="1:11" ht="18.75" customHeight="1" x14ac:dyDescent="0.4">
      <c r="A60" s="11"/>
      <c r="B60" s="81">
        <v>309</v>
      </c>
      <c r="C60" s="45" t="s">
        <v>78</v>
      </c>
      <c r="D60" s="121">
        <v>101946</v>
      </c>
      <c r="E60" s="212">
        <v>7.762349351043427E-3</v>
      </c>
      <c r="F60" s="199"/>
      <c r="G60" s="11"/>
      <c r="H60" s="81">
        <v>413</v>
      </c>
      <c r="I60" s="45" t="s">
        <v>118</v>
      </c>
      <c r="J60" s="152">
        <v>44123</v>
      </c>
      <c r="K60" s="212">
        <v>3.3705036439255634E-3</v>
      </c>
    </row>
    <row r="61" spans="1:11" ht="18.75" customHeight="1" thickBot="1" x14ac:dyDescent="0.45">
      <c r="A61" s="11"/>
      <c r="B61" s="81">
        <v>310</v>
      </c>
      <c r="C61" s="45" t="s">
        <v>79</v>
      </c>
      <c r="D61" s="121">
        <v>28392</v>
      </c>
      <c r="E61" s="212">
        <v>2.1618172637948032E-3</v>
      </c>
      <c r="F61" s="199"/>
      <c r="G61" s="20" t="s">
        <v>120</v>
      </c>
      <c r="H61" s="21" t="s">
        <v>121</v>
      </c>
      <c r="I61" s="22"/>
      <c r="J61" s="161">
        <v>16548314</v>
      </c>
      <c r="K61" s="212">
        <v>1.2641060815861211</v>
      </c>
    </row>
    <row r="62" spans="1:11" ht="18.75" customHeight="1" x14ac:dyDescent="0.4">
      <c r="A62" s="11"/>
      <c r="B62" s="81">
        <v>311</v>
      </c>
      <c r="C62" s="45" t="s">
        <v>80</v>
      </c>
      <c r="D62" s="121">
        <v>7627629</v>
      </c>
      <c r="E62" s="212">
        <v>0.58078120787622878</v>
      </c>
      <c r="F62" s="199"/>
      <c r="G62" s="27" t="s">
        <v>122</v>
      </c>
      <c r="H62" s="69">
        <v>201</v>
      </c>
      <c r="I62" s="82" t="s">
        <v>123</v>
      </c>
      <c r="J62" s="157">
        <v>16829</v>
      </c>
      <c r="K62" s="212">
        <v>1.2855473522567214E-3</v>
      </c>
    </row>
    <row r="63" spans="1:11" ht="18.75" customHeight="1" x14ac:dyDescent="0.4">
      <c r="A63" s="11"/>
      <c r="B63" s="81">
        <v>312</v>
      </c>
      <c r="C63" s="45" t="s">
        <v>81</v>
      </c>
      <c r="D63" s="121">
        <v>136630</v>
      </c>
      <c r="E63" s="212">
        <v>1.0403250660477738E-2</v>
      </c>
      <c r="F63" s="199"/>
      <c r="G63" s="11"/>
      <c r="H63" s="81">
        <v>202</v>
      </c>
      <c r="I63" s="45" t="s">
        <v>124</v>
      </c>
      <c r="J63" s="152">
        <v>1029130</v>
      </c>
      <c r="K63" s="212">
        <v>7.8614020240534765E-2</v>
      </c>
    </row>
    <row r="64" spans="1:11" ht="18.75" customHeight="1" x14ac:dyDescent="0.4">
      <c r="A64" s="11"/>
      <c r="B64" s="81">
        <v>314</v>
      </c>
      <c r="C64" s="45" t="s">
        <v>82</v>
      </c>
      <c r="D64" s="121">
        <v>29277</v>
      </c>
      <c r="E64" s="212">
        <v>2.2292027342955918E-3</v>
      </c>
      <c r="F64" s="199"/>
      <c r="G64" s="11"/>
      <c r="H64" s="81">
        <v>203</v>
      </c>
      <c r="I64" s="45" t="s">
        <v>125</v>
      </c>
      <c r="J64" s="152">
        <v>3350047</v>
      </c>
      <c r="K64" s="212">
        <v>0.25590611746304431</v>
      </c>
    </row>
    <row r="65" spans="1:11" ht="18.75" customHeight="1" x14ac:dyDescent="0.4">
      <c r="A65" s="11"/>
      <c r="B65" s="81">
        <v>315</v>
      </c>
      <c r="C65" s="45" t="s">
        <v>83</v>
      </c>
      <c r="D65" s="121">
        <v>2162</v>
      </c>
      <c r="E65" s="212">
        <v>1.6461851663582573E-4</v>
      </c>
      <c r="F65" s="199"/>
      <c r="G65" s="11"/>
      <c r="H65" s="81">
        <v>204</v>
      </c>
      <c r="I65" s="45" t="s">
        <v>126</v>
      </c>
      <c r="J65" s="152">
        <v>1062596</v>
      </c>
      <c r="K65" s="212">
        <v>8.1170448292743655E-2</v>
      </c>
    </row>
    <row r="66" spans="1:11" ht="18.75" customHeight="1" x14ac:dyDescent="0.4">
      <c r="A66" s="11"/>
      <c r="B66" s="81">
        <v>316</v>
      </c>
      <c r="C66" s="45" t="s">
        <v>84</v>
      </c>
      <c r="D66" s="121">
        <v>51486</v>
      </c>
      <c r="E66" s="212">
        <v>3.9202354058797979E-3</v>
      </c>
      <c r="F66" s="199"/>
      <c r="G66" s="11"/>
      <c r="H66" s="81">
        <v>205</v>
      </c>
      <c r="I66" s="45" t="s">
        <v>127</v>
      </c>
      <c r="J66" s="152">
        <v>27637566</v>
      </c>
      <c r="K66" s="212">
        <v>2.1112008909691831</v>
      </c>
    </row>
    <row r="67" spans="1:11" ht="18.75" customHeight="1" x14ac:dyDescent="0.4">
      <c r="A67" s="11"/>
      <c r="B67" s="81">
        <v>319</v>
      </c>
      <c r="C67" s="45" t="s">
        <v>86</v>
      </c>
      <c r="D67" s="121">
        <v>4017</v>
      </c>
      <c r="E67" s="212">
        <v>3.0586150847646248E-4</v>
      </c>
      <c r="F67" s="199"/>
      <c r="G67" s="11"/>
      <c r="H67" s="81">
        <v>206</v>
      </c>
      <c r="I67" s="45" t="s">
        <v>128</v>
      </c>
      <c r="J67" s="152">
        <v>24785622</v>
      </c>
      <c r="K67" s="212">
        <v>1.8933442709689192</v>
      </c>
    </row>
    <row r="68" spans="1:11" ht="18.75" customHeight="1" x14ac:dyDescent="0.4">
      <c r="A68" s="11"/>
      <c r="B68" s="81">
        <v>320</v>
      </c>
      <c r="C68" s="45" t="s">
        <v>87</v>
      </c>
      <c r="D68" s="121">
        <v>31392</v>
      </c>
      <c r="E68" s="212">
        <v>2.390242587526291E-3</v>
      </c>
      <c r="F68" s="199"/>
      <c r="G68" s="11"/>
      <c r="H68" s="81">
        <v>207</v>
      </c>
      <c r="I68" s="45" t="s">
        <v>129</v>
      </c>
      <c r="J68" s="152">
        <v>2744637</v>
      </c>
      <c r="K68" s="212">
        <v>0.20965956552711573</v>
      </c>
    </row>
    <row r="69" spans="1:11" ht="18.75" customHeight="1" x14ac:dyDescent="0.4">
      <c r="A69" s="11"/>
      <c r="B69" s="81">
        <v>322</v>
      </c>
      <c r="C69" s="45" t="s">
        <v>89</v>
      </c>
      <c r="D69" s="121">
        <v>1036</v>
      </c>
      <c r="E69" s="212">
        <v>7.8882878461940541E-5</v>
      </c>
      <c r="F69" s="199"/>
      <c r="G69" s="11"/>
      <c r="H69" s="81">
        <v>208</v>
      </c>
      <c r="I69" s="45" t="s">
        <v>130</v>
      </c>
      <c r="J69" s="152">
        <v>21337788</v>
      </c>
      <c r="K69" s="212">
        <v>1.6299683205428275</v>
      </c>
    </row>
    <row r="70" spans="1:11" ht="18.75" customHeight="1" x14ac:dyDescent="0.4">
      <c r="A70" s="11"/>
      <c r="B70" s="81">
        <v>323</v>
      </c>
      <c r="C70" s="45" t="s">
        <v>90</v>
      </c>
      <c r="D70" s="121">
        <v>64111</v>
      </c>
      <c r="E70" s="212">
        <v>4.8815253099164764E-3</v>
      </c>
      <c r="F70" s="199"/>
      <c r="G70" s="11"/>
      <c r="H70" s="81">
        <v>209</v>
      </c>
      <c r="I70" s="45" t="s">
        <v>131</v>
      </c>
      <c r="J70" s="152">
        <v>465431</v>
      </c>
      <c r="K70" s="212">
        <v>3.5553722128955849E-2</v>
      </c>
    </row>
    <row r="71" spans="1:11" ht="18.75" customHeight="1" x14ac:dyDescent="0.4">
      <c r="A71" s="11"/>
      <c r="B71" s="81">
        <v>324</v>
      </c>
      <c r="C71" s="45" t="s">
        <v>91</v>
      </c>
      <c r="D71" s="121">
        <v>6634117</v>
      </c>
      <c r="E71" s="212">
        <v>0.50513344113252279</v>
      </c>
      <c r="F71" s="199"/>
      <c r="G71" s="11"/>
      <c r="H71" s="81">
        <v>210</v>
      </c>
      <c r="I71" s="45" t="s">
        <v>132</v>
      </c>
      <c r="J71" s="152">
        <v>15537964</v>
      </c>
      <c r="K71" s="212">
        <v>1.1869266432741252</v>
      </c>
    </row>
    <row r="72" spans="1:11" ht="18.75" customHeight="1" x14ac:dyDescent="0.4">
      <c r="A72" s="11"/>
      <c r="B72" s="81">
        <v>325</v>
      </c>
      <c r="C72" s="45" t="s">
        <v>92</v>
      </c>
      <c r="D72" s="141">
        <v>4836</v>
      </c>
      <c r="E72" s="212">
        <v>3.6822162185515874E-4</v>
      </c>
      <c r="F72" s="199"/>
      <c r="G72" s="11"/>
      <c r="H72" s="81">
        <v>211</v>
      </c>
      <c r="I72" s="45" t="s">
        <v>133</v>
      </c>
      <c r="J72" s="152">
        <v>3856</v>
      </c>
      <c r="K72" s="212">
        <v>2.9455526711640126E-4</v>
      </c>
    </row>
    <row r="73" spans="1:11" ht="18.75" customHeight="1" x14ac:dyDescent="0.4">
      <c r="A73" s="11"/>
      <c r="B73" s="81">
        <v>326</v>
      </c>
      <c r="C73" s="45" t="s">
        <v>93</v>
      </c>
      <c r="D73" s="121">
        <v>3798</v>
      </c>
      <c r="E73" s="212">
        <v>2.8918645984406385E-4</v>
      </c>
      <c r="F73" s="199"/>
      <c r="G73" s="11"/>
      <c r="H73" s="81">
        <v>213</v>
      </c>
      <c r="I73" s="45" t="s">
        <v>135</v>
      </c>
      <c r="J73" s="152">
        <v>121324858</v>
      </c>
      <c r="K73" s="212">
        <v>9.2678620217970575</v>
      </c>
    </row>
    <row r="74" spans="1:11" ht="18.75" customHeight="1" x14ac:dyDescent="0.4">
      <c r="A74" s="11"/>
      <c r="B74" s="81">
        <v>330</v>
      </c>
      <c r="C74" s="45" t="s">
        <v>97</v>
      </c>
      <c r="D74" s="121">
        <v>2527</v>
      </c>
      <c r="E74" s="212">
        <v>1.924102643564901E-4</v>
      </c>
      <c r="F74" s="199"/>
      <c r="G74" s="11"/>
      <c r="H74" s="81">
        <v>215</v>
      </c>
      <c r="I74" s="45" t="s">
        <v>136</v>
      </c>
      <c r="J74" s="152">
        <v>13142986</v>
      </c>
      <c r="K74" s="212">
        <v>1.0039771140915774</v>
      </c>
    </row>
    <row r="75" spans="1:11" ht="18.75" customHeight="1" x14ac:dyDescent="0.4">
      <c r="A75" s="11"/>
      <c r="B75" s="81">
        <v>333</v>
      </c>
      <c r="C75" s="45" t="s">
        <v>100</v>
      </c>
      <c r="D75" s="121">
        <v>1561</v>
      </c>
      <c r="E75" s="212">
        <v>1.1885731011495095E-4</v>
      </c>
      <c r="F75" s="199"/>
      <c r="G75" s="11"/>
      <c r="H75" s="81">
        <v>217</v>
      </c>
      <c r="I75" s="45" t="s">
        <v>137</v>
      </c>
      <c r="J75" s="152">
        <v>483089</v>
      </c>
      <c r="K75" s="212">
        <v>3.6902595808090036E-2</v>
      </c>
    </row>
    <row r="76" spans="1:11" ht="18.75" customHeight="1" x14ac:dyDescent="0.4">
      <c r="A76" s="11"/>
      <c r="B76" s="81">
        <v>335</v>
      </c>
      <c r="C76" s="45" t="s">
        <v>102</v>
      </c>
      <c r="D76" s="121">
        <v>5377</v>
      </c>
      <c r="E76" s="212">
        <v>4.0941432190140373E-4</v>
      </c>
      <c r="F76" s="199"/>
      <c r="G76" s="11"/>
      <c r="H76" s="81">
        <v>218</v>
      </c>
      <c r="I76" s="45" t="s">
        <v>138</v>
      </c>
      <c r="J76" s="152">
        <v>1669597</v>
      </c>
      <c r="K76" s="212">
        <v>0.12753853483188335</v>
      </c>
    </row>
    <row r="77" spans="1:11" ht="18.75" customHeight="1" x14ac:dyDescent="0.4">
      <c r="A77" s="11"/>
      <c r="B77" s="81">
        <v>336</v>
      </c>
      <c r="C77" s="45" t="s">
        <v>103</v>
      </c>
      <c r="D77" s="121">
        <v>1232</v>
      </c>
      <c r="E77" s="212">
        <v>9.3806666279064421E-5</v>
      </c>
      <c r="F77" s="199"/>
      <c r="G77" s="11"/>
      <c r="H77" s="81">
        <v>220</v>
      </c>
      <c r="I77" s="45" t="s">
        <v>140</v>
      </c>
      <c r="J77" s="152">
        <v>26263061</v>
      </c>
      <c r="K77" s="212">
        <v>2.0062040840636257</v>
      </c>
    </row>
    <row r="78" spans="1:11" ht="18.75" customHeight="1" x14ac:dyDescent="0.4">
      <c r="A78" s="11"/>
      <c r="B78" s="81">
        <v>337</v>
      </c>
      <c r="C78" s="45" t="s">
        <v>104</v>
      </c>
      <c r="D78" s="121">
        <v>6546</v>
      </c>
      <c r="E78" s="212">
        <v>4.9842405638210691E-4</v>
      </c>
      <c r="F78" s="199"/>
      <c r="G78" s="11"/>
      <c r="H78" s="81">
        <v>221</v>
      </c>
      <c r="I78" s="45" t="s">
        <v>141</v>
      </c>
      <c r="J78" s="152">
        <v>14934</v>
      </c>
      <c r="K78" s="212">
        <v>1.1407905495633653E-3</v>
      </c>
    </row>
    <row r="79" spans="1:11" ht="18.75" customHeight="1" x14ac:dyDescent="0.4">
      <c r="A79" s="11"/>
      <c r="B79" s="81">
        <v>401</v>
      </c>
      <c r="C79" s="45" t="s">
        <v>106</v>
      </c>
      <c r="D79" s="121">
        <v>768725</v>
      </c>
      <c r="E79" s="212">
        <v>5.8532085661829381E-2</v>
      </c>
      <c r="F79" s="199"/>
      <c r="G79" s="11"/>
      <c r="H79" s="81">
        <v>222</v>
      </c>
      <c r="I79" s="45" t="s">
        <v>142</v>
      </c>
      <c r="J79" s="152">
        <v>4271722</v>
      </c>
      <c r="K79" s="212">
        <v>0.32631177768594605</v>
      </c>
    </row>
    <row r="80" spans="1:11" ht="18.75" customHeight="1" x14ac:dyDescent="0.4">
      <c r="A80" s="11"/>
      <c r="B80" s="81">
        <v>402</v>
      </c>
      <c r="C80" s="45" t="s">
        <v>107</v>
      </c>
      <c r="D80" s="121">
        <v>20364</v>
      </c>
      <c r="E80" s="212">
        <v>1.5505510974893407E-3</v>
      </c>
      <c r="F80" s="199"/>
      <c r="G80" s="11"/>
      <c r="H80" s="81">
        <v>225</v>
      </c>
      <c r="I80" s="45" t="s">
        <v>143</v>
      </c>
      <c r="J80" s="152">
        <v>3705353</v>
      </c>
      <c r="K80" s="212">
        <v>0.28304752144075696</v>
      </c>
    </row>
    <row r="81" spans="1:11" ht="18.75" customHeight="1" x14ac:dyDescent="0.4">
      <c r="A81" s="11"/>
      <c r="B81" s="81">
        <v>403</v>
      </c>
      <c r="C81" s="45" t="s">
        <v>108</v>
      </c>
      <c r="D81" s="121">
        <v>7179</v>
      </c>
      <c r="E81" s="212">
        <v>5.466217996894509E-4</v>
      </c>
      <c r="F81" s="199"/>
      <c r="G81" s="11"/>
      <c r="H81" s="81">
        <v>228</v>
      </c>
      <c r="I81" s="45" t="s">
        <v>144</v>
      </c>
      <c r="J81" s="152">
        <v>23077</v>
      </c>
      <c r="K81" s="212">
        <v>1.7628246626673217E-3</v>
      </c>
    </row>
    <row r="82" spans="1:11" ht="18.75" customHeight="1" x14ac:dyDescent="0.4">
      <c r="A82" s="11"/>
      <c r="B82" s="81">
        <v>405</v>
      </c>
      <c r="C82" s="45" t="s">
        <v>110</v>
      </c>
      <c r="D82" s="121">
        <v>4121</v>
      </c>
      <c r="E82" s="212">
        <v>3.1378025303248743E-4</v>
      </c>
      <c r="F82" s="199"/>
      <c r="G82" s="11"/>
      <c r="H82" s="81">
        <v>230</v>
      </c>
      <c r="I82" s="45" t="s">
        <v>145</v>
      </c>
      <c r="J82" s="152">
        <v>29201</v>
      </c>
      <c r="K82" s="212">
        <v>2.2306297601312327E-3</v>
      </c>
    </row>
    <row r="83" spans="1:11" ht="18.75" customHeight="1" x14ac:dyDescent="0.4">
      <c r="A83" s="11"/>
      <c r="B83" s="81">
        <v>406</v>
      </c>
      <c r="C83" s="45" t="s">
        <v>111</v>
      </c>
      <c r="D83" s="121">
        <v>243069</v>
      </c>
      <c r="E83" s="212">
        <v>1.8507705004696354E-2</v>
      </c>
      <c r="F83" s="199"/>
      <c r="G83" s="11"/>
      <c r="H83" s="81">
        <v>234</v>
      </c>
      <c r="I83" s="45" t="s">
        <v>147</v>
      </c>
      <c r="J83" s="152">
        <v>2243040</v>
      </c>
      <c r="K83" s="212">
        <v>0.17134316554791823</v>
      </c>
    </row>
    <row r="84" spans="1:11" ht="18.75" customHeight="1" x14ac:dyDescent="0.4">
      <c r="A84" s="11"/>
      <c r="B84" s="81">
        <v>407</v>
      </c>
      <c r="C84" s="45" t="s">
        <v>112</v>
      </c>
      <c r="D84" s="121">
        <v>346234</v>
      </c>
      <c r="E84" s="212">
        <v>2.6362871178949348E-2</v>
      </c>
      <c r="F84" s="213"/>
      <c r="G84" s="11"/>
      <c r="H84" s="81">
        <v>241</v>
      </c>
      <c r="I84" s="45" t="s">
        <v>148</v>
      </c>
      <c r="J84" s="152">
        <v>26492</v>
      </c>
      <c r="K84" s="212">
        <v>2.0236924627717069E-3</v>
      </c>
    </row>
    <row r="85" spans="1:11" ht="18.75" customHeight="1" x14ac:dyDescent="0.4">
      <c r="A85" s="11"/>
      <c r="B85" s="81">
        <v>408</v>
      </c>
      <c r="C85" s="45" t="s">
        <v>113</v>
      </c>
      <c r="D85" s="121">
        <v>12840</v>
      </c>
      <c r="E85" s="212">
        <v>9.7766038557076888E-4</v>
      </c>
      <c r="F85" s="199"/>
      <c r="G85" s="11"/>
      <c r="H85" s="81">
        <v>242</v>
      </c>
      <c r="I85" s="45" t="s">
        <v>149</v>
      </c>
      <c r="J85" s="152">
        <v>320732</v>
      </c>
      <c r="K85" s="212">
        <v>2.4500337119496271E-2</v>
      </c>
    </row>
    <row r="86" spans="1:11" ht="18.75" customHeight="1" x14ac:dyDescent="0.4">
      <c r="A86" s="11"/>
      <c r="B86" s="81">
        <v>409</v>
      </c>
      <c r="C86" s="45" t="s">
        <v>114</v>
      </c>
      <c r="D86" s="121">
        <v>363726</v>
      </c>
      <c r="E86" s="212">
        <v>2.7694743099853075E-2</v>
      </c>
      <c r="F86" s="199"/>
      <c r="G86" s="11"/>
      <c r="H86" s="81">
        <v>243</v>
      </c>
      <c r="I86" s="45" t="s">
        <v>150</v>
      </c>
      <c r="J86" s="152">
        <v>36195</v>
      </c>
      <c r="K86" s="212">
        <v>2.7648931258501411E-3</v>
      </c>
    </row>
    <row r="87" spans="1:11" ht="18.75" customHeight="1" x14ac:dyDescent="0.4">
      <c r="A87" s="11"/>
      <c r="B87" s="81">
        <v>410</v>
      </c>
      <c r="C87" s="45" t="s">
        <v>115</v>
      </c>
      <c r="D87" s="121">
        <v>7201780</v>
      </c>
      <c r="E87" s="212">
        <v>0.54835630931431867</v>
      </c>
      <c r="F87" s="199"/>
      <c r="G87" s="11"/>
      <c r="H87" s="81">
        <v>244</v>
      </c>
      <c r="I87" s="45" t="s">
        <v>151</v>
      </c>
      <c r="J87" s="152">
        <v>437869</v>
      </c>
      <c r="K87" s="212">
        <v>3.3448293635111905E-2</v>
      </c>
    </row>
    <row r="88" spans="1:11" ht="18.75" customHeight="1" x14ac:dyDescent="0.4">
      <c r="A88" s="11"/>
      <c r="B88" s="81">
        <v>411</v>
      </c>
      <c r="C88" s="45" t="s">
        <v>116</v>
      </c>
      <c r="D88" s="121">
        <v>87779</v>
      </c>
      <c r="E88" s="212">
        <v>6.6836488306087627E-3</v>
      </c>
      <c r="F88" s="199"/>
      <c r="G88" s="11"/>
      <c r="H88" s="81">
        <v>247</v>
      </c>
      <c r="I88" s="45" t="s">
        <v>152</v>
      </c>
      <c r="J88" s="152">
        <v>20966</v>
      </c>
      <c r="K88" s="212">
        <v>1.6015678761313456E-3</v>
      </c>
    </row>
    <row r="89" spans="1:11" ht="18.75" customHeight="1" x14ac:dyDescent="0.4">
      <c r="A89" s="11"/>
      <c r="B89" s="81">
        <v>412</v>
      </c>
      <c r="C89" s="45" t="s">
        <v>117</v>
      </c>
      <c r="D89" s="121">
        <v>44651</v>
      </c>
      <c r="E89" s="212">
        <v>3.3998063766448911E-3</v>
      </c>
      <c r="F89" s="199"/>
      <c r="G89" s="11"/>
      <c r="H89" s="14"/>
      <c r="I89" s="15" t="s">
        <v>155</v>
      </c>
      <c r="J89" s="162">
        <v>227393124</v>
      </c>
      <c r="K89" s="212">
        <v>17.370291073717052</v>
      </c>
    </row>
    <row r="90" spans="1:11" ht="18.75" customHeight="1" x14ac:dyDescent="0.4">
      <c r="A90" s="11"/>
      <c r="B90" s="81">
        <v>413</v>
      </c>
      <c r="C90" s="45" t="s">
        <v>118</v>
      </c>
      <c r="D90" s="121">
        <v>987576</v>
      </c>
      <c r="E90" s="212">
        <v>7.5195789169816007E-2</v>
      </c>
      <c r="F90" s="199"/>
      <c r="G90" s="11"/>
      <c r="H90" s="14"/>
      <c r="I90" s="15" t="s">
        <v>156</v>
      </c>
      <c r="J90" s="163">
        <v>14188945</v>
      </c>
      <c r="K90" s="212">
        <v>1.0838766816843688</v>
      </c>
    </row>
    <row r="91" spans="1:11" ht="18.75" customHeight="1" thickBot="1" x14ac:dyDescent="0.45">
      <c r="A91" s="20" t="s">
        <v>120</v>
      </c>
      <c r="B91" s="21" t="s">
        <v>121</v>
      </c>
      <c r="C91" s="22"/>
      <c r="D91" s="128">
        <v>47003855</v>
      </c>
      <c r="E91" s="212">
        <v>3.5789569316676406</v>
      </c>
      <c r="F91" s="199"/>
      <c r="G91" s="11"/>
      <c r="H91" s="14"/>
      <c r="I91" s="15" t="s">
        <v>283</v>
      </c>
      <c r="J91" s="162">
        <v>30402569</v>
      </c>
      <c r="K91" s="212">
        <v>2.3224161910839785</v>
      </c>
    </row>
    <row r="92" spans="1:11" ht="18.75" customHeight="1" thickBot="1" x14ac:dyDescent="0.45">
      <c r="A92" s="27" t="s">
        <v>122</v>
      </c>
      <c r="B92" s="69">
        <v>201</v>
      </c>
      <c r="C92" s="82" t="s">
        <v>123</v>
      </c>
      <c r="D92" s="143">
        <v>46316</v>
      </c>
      <c r="E92" s="212">
        <v>3.5265824313158666E-3</v>
      </c>
      <c r="F92" s="199"/>
      <c r="G92" s="20" t="s">
        <v>157</v>
      </c>
      <c r="H92" s="21" t="s">
        <v>158</v>
      </c>
      <c r="I92" s="22"/>
      <c r="J92" s="161">
        <v>271984638</v>
      </c>
      <c r="K92" s="212">
        <v>20.776583946485399</v>
      </c>
    </row>
    <row r="93" spans="1:11" ht="18.75" customHeight="1" x14ac:dyDescent="0.4">
      <c r="A93" s="11"/>
      <c r="B93" s="81">
        <v>202</v>
      </c>
      <c r="C93" s="45" t="s">
        <v>124</v>
      </c>
      <c r="D93" s="121">
        <v>572343</v>
      </c>
      <c r="E93" s="212">
        <v>4.357921168681702E-2</v>
      </c>
      <c r="F93" s="199"/>
      <c r="G93" s="27" t="s">
        <v>159</v>
      </c>
      <c r="H93" s="81">
        <v>151</v>
      </c>
      <c r="I93" s="45" t="s">
        <v>162</v>
      </c>
      <c r="J93" s="152">
        <v>2927</v>
      </c>
      <c r="K93" s="212">
        <v>2.2359005883031808E-4</v>
      </c>
    </row>
    <row r="94" spans="1:11" ht="18.75" customHeight="1" x14ac:dyDescent="0.4">
      <c r="A94" s="11"/>
      <c r="B94" s="81">
        <v>203</v>
      </c>
      <c r="C94" s="45" t="s">
        <v>125</v>
      </c>
      <c r="D94" s="121">
        <v>3604263</v>
      </c>
      <c r="E94" s="212">
        <v>0.2744349808628081</v>
      </c>
      <c r="F94" s="199"/>
      <c r="G94" s="11" t="s">
        <v>161</v>
      </c>
      <c r="H94" s="81">
        <v>152</v>
      </c>
      <c r="I94" s="45" t="s">
        <v>163</v>
      </c>
      <c r="J94" s="152">
        <v>2570</v>
      </c>
      <c r="K94" s="212">
        <v>1.9631925220154337E-4</v>
      </c>
    </row>
    <row r="95" spans="1:11" ht="18.75" customHeight="1" x14ac:dyDescent="0.4">
      <c r="A95" s="11"/>
      <c r="B95" s="81">
        <v>204</v>
      </c>
      <c r="C95" s="45" t="s">
        <v>126</v>
      </c>
      <c r="D95" s="121">
        <v>1412312</v>
      </c>
      <c r="E95" s="212">
        <v>0.10753594193662179</v>
      </c>
      <c r="F95" s="199"/>
      <c r="G95" s="11"/>
      <c r="H95" s="81">
        <v>153</v>
      </c>
      <c r="I95" s="45" t="s">
        <v>164</v>
      </c>
      <c r="J95" s="152">
        <v>1313</v>
      </c>
      <c r="K95" s="212">
        <v>1.002985128951854E-4</v>
      </c>
    </row>
    <row r="96" spans="1:11" ht="18.75" customHeight="1" x14ac:dyDescent="0.4">
      <c r="A96" s="11"/>
      <c r="B96" s="81">
        <v>205</v>
      </c>
      <c r="C96" s="45" t="s">
        <v>127</v>
      </c>
      <c r="D96" s="121">
        <v>42409238</v>
      </c>
      <c r="E96" s="212">
        <v>3.2291146397852417</v>
      </c>
      <c r="F96" s="199"/>
      <c r="G96" s="11"/>
      <c r="H96" s="81">
        <v>154</v>
      </c>
      <c r="I96" s="45" t="s">
        <v>165</v>
      </c>
      <c r="J96" s="159">
        <v>19884</v>
      </c>
      <c r="K96" s="212">
        <v>1.5189151792900735E-3</v>
      </c>
    </row>
    <row r="97" spans="1:11" ht="18.75" customHeight="1" x14ac:dyDescent="0.4">
      <c r="A97" s="11"/>
      <c r="B97" s="81">
        <v>206</v>
      </c>
      <c r="C97" s="45" t="s">
        <v>128</v>
      </c>
      <c r="D97" s="121">
        <v>936615</v>
      </c>
      <c r="E97" s="212">
        <v>7.1315528195589228E-2</v>
      </c>
      <c r="F97" s="199"/>
      <c r="G97" s="11"/>
      <c r="H97" s="81">
        <v>157</v>
      </c>
      <c r="I97" s="45" t="s">
        <v>168</v>
      </c>
      <c r="J97" s="152">
        <v>3150</v>
      </c>
      <c r="K97" s="212">
        <v>2.406247643715415E-4</v>
      </c>
    </row>
    <row r="98" spans="1:11" ht="18.75" customHeight="1" x14ac:dyDescent="0.4">
      <c r="A98" s="11"/>
      <c r="B98" s="81">
        <v>207</v>
      </c>
      <c r="C98" s="45" t="s">
        <v>129</v>
      </c>
      <c r="D98" s="121">
        <v>12827353</v>
      </c>
      <c r="E98" s="212">
        <v>0.97669742054769149</v>
      </c>
      <c r="F98" s="199"/>
      <c r="G98" s="11"/>
      <c r="H98" s="81">
        <v>223</v>
      </c>
      <c r="I98" s="45" t="s">
        <v>169</v>
      </c>
      <c r="J98" s="152">
        <v>2525732</v>
      </c>
      <c r="K98" s="212">
        <v>0.1929376721795753</v>
      </c>
    </row>
    <row r="99" spans="1:11" ht="18.75" customHeight="1" x14ac:dyDescent="0.4">
      <c r="A99" s="11"/>
      <c r="B99" s="81">
        <v>208</v>
      </c>
      <c r="C99" s="45" t="s">
        <v>130</v>
      </c>
      <c r="D99" s="121">
        <v>32899441</v>
      </c>
      <c r="E99" s="212">
        <v>2.5050218203366637</v>
      </c>
      <c r="F99" s="199"/>
      <c r="G99" s="11"/>
      <c r="H99" s="81">
        <v>224</v>
      </c>
      <c r="I99" s="45" t="s">
        <v>170</v>
      </c>
      <c r="J99" s="152">
        <v>21521</v>
      </c>
      <c r="K99" s="212">
        <v>1.6439636679491886E-3</v>
      </c>
    </row>
    <row r="100" spans="1:11" ht="18.75" customHeight="1" x14ac:dyDescent="0.4">
      <c r="A100" s="11"/>
      <c r="B100" s="81">
        <v>209</v>
      </c>
      <c r="C100" s="45" t="s">
        <v>131</v>
      </c>
      <c r="D100" s="121">
        <v>22948</v>
      </c>
      <c r="E100" s="212">
        <v>1.7473014429967293E-3</v>
      </c>
      <c r="F100" s="199"/>
      <c r="G100" s="11"/>
      <c r="H100" s="81">
        <v>227</v>
      </c>
      <c r="I100" s="45" t="s">
        <v>171</v>
      </c>
      <c r="J100" s="152">
        <v>1547552</v>
      </c>
      <c r="K100" s="212">
        <v>0.11821566201673263</v>
      </c>
    </row>
    <row r="101" spans="1:11" ht="18.75" customHeight="1" x14ac:dyDescent="0.4">
      <c r="A101" s="11"/>
      <c r="B101" s="81">
        <v>210</v>
      </c>
      <c r="C101" s="45" t="s">
        <v>132</v>
      </c>
      <c r="D101" s="121">
        <v>12092223</v>
      </c>
      <c r="E101" s="212">
        <v>0.92072331780278183</v>
      </c>
      <c r="F101" s="199"/>
      <c r="G101" s="11"/>
      <c r="H101" s="81">
        <v>229</v>
      </c>
      <c r="I101" s="45" t="s">
        <v>172</v>
      </c>
      <c r="J101" s="152">
        <v>10724</v>
      </c>
      <c r="K101" s="212">
        <v>8.1919364226044791E-4</v>
      </c>
    </row>
    <row r="102" spans="1:11" ht="18.75" customHeight="1" x14ac:dyDescent="0.4">
      <c r="A102" s="11"/>
      <c r="B102" s="81">
        <v>212</v>
      </c>
      <c r="C102" s="45" t="s">
        <v>134</v>
      </c>
      <c r="D102" s="121">
        <v>7750</v>
      </c>
      <c r="E102" s="212">
        <v>5.9009875297301071E-4</v>
      </c>
      <c r="F102" s="199"/>
      <c r="G102" s="11"/>
      <c r="H102" s="81">
        <v>231</v>
      </c>
      <c r="I102" s="45" t="s">
        <v>173</v>
      </c>
      <c r="J102" s="152">
        <v>2571566</v>
      </c>
      <c r="K102" s="212">
        <v>0.19643887708440236</v>
      </c>
    </row>
    <row r="103" spans="1:11" ht="18.75" customHeight="1" x14ac:dyDescent="0.4">
      <c r="A103" s="11"/>
      <c r="B103" s="81">
        <v>213</v>
      </c>
      <c r="C103" s="45" t="s">
        <v>135</v>
      </c>
      <c r="D103" s="121">
        <v>74729184</v>
      </c>
      <c r="E103" s="212">
        <v>5.6900126824633119</v>
      </c>
      <c r="F103" s="199"/>
      <c r="G103" s="11"/>
      <c r="H103" s="81">
        <v>232</v>
      </c>
      <c r="I103" s="45" t="s">
        <v>174</v>
      </c>
      <c r="J103" s="152">
        <v>460094</v>
      </c>
      <c r="K103" s="212">
        <v>3.5146035028177779E-2</v>
      </c>
    </row>
    <row r="104" spans="1:11" ht="18.75" customHeight="1" x14ac:dyDescent="0.4">
      <c r="A104" s="11"/>
      <c r="B104" s="81">
        <v>215</v>
      </c>
      <c r="C104" s="45" t="s">
        <v>136</v>
      </c>
      <c r="D104" s="121">
        <v>3131285</v>
      </c>
      <c r="E104" s="212">
        <v>0.23842159660685086</v>
      </c>
      <c r="F104" s="199"/>
      <c r="G104" s="11"/>
      <c r="H104" s="81">
        <v>235</v>
      </c>
      <c r="I104" s="45" t="s">
        <v>175</v>
      </c>
      <c r="J104" s="152">
        <v>81537</v>
      </c>
      <c r="K104" s="212">
        <v>6.2285147341467877E-3</v>
      </c>
    </row>
    <row r="105" spans="1:11" ht="18.75" customHeight="1" x14ac:dyDescent="0.4">
      <c r="A105" s="11"/>
      <c r="B105" s="81">
        <v>217</v>
      </c>
      <c r="C105" s="45" t="s">
        <v>137</v>
      </c>
      <c r="D105" s="121">
        <v>459921</v>
      </c>
      <c r="E105" s="212">
        <v>3.5019201105303238E-2</v>
      </c>
      <c r="F105" s="199"/>
      <c r="G105" s="11"/>
      <c r="H105" s="81">
        <v>236</v>
      </c>
      <c r="I105" s="45" t="s">
        <v>176</v>
      </c>
      <c r="J105" s="152">
        <v>36402</v>
      </c>
      <c r="K105" s="212">
        <v>2.7807056103659853E-3</v>
      </c>
    </row>
    <row r="106" spans="1:11" ht="18.75" customHeight="1" x14ac:dyDescent="0.4">
      <c r="A106" s="11"/>
      <c r="B106" s="81">
        <v>218</v>
      </c>
      <c r="C106" s="45" t="s">
        <v>138</v>
      </c>
      <c r="D106" s="121">
        <v>18331004</v>
      </c>
      <c r="E106" s="212">
        <v>1.3957551743410674</v>
      </c>
      <c r="F106" s="199"/>
      <c r="G106" s="11"/>
      <c r="H106" s="81">
        <v>237</v>
      </c>
      <c r="I106" s="45" t="s">
        <v>177</v>
      </c>
      <c r="J106" s="152">
        <v>108128</v>
      </c>
      <c r="K106" s="212">
        <v>8.2597696895130284E-3</v>
      </c>
    </row>
    <row r="107" spans="1:11" ht="18.75" customHeight="1" x14ac:dyDescent="0.4">
      <c r="A107" s="11"/>
      <c r="B107" s="81">
        <v>219</v>
      </c>
      <c r="C107" s="45" t="s">
        <v>139</v>
      </c>
      <c r="D107" s="121">
        <v>4573</v>
      </c>
      <c r="E107" s="212">
        <v>3.4819633514136496E-4</v>
      </c>
      <c r="F107" s="199"/>
      <c r="G107" s="11"/>
      <c r="H107" s="81">
        <v>238</v>
      </c>
      <c r="I107" s="45" t="s">
        <v>178</v>
      </c>
      <c r="J107" s="152">
        <v>66288</v>
      </c>
      <c r="K107" s="212">
        <v>5.0636617081462679E-3</v>
      </c>
    </row>
    <row r="108" spans="1:11" ht="18.75" customHeight="1" x14ac:dyDescent="0.4">
      <c r="A108" s="11"/>
      <c r="B108" s="81">
        <v>220</v>
      </c>
      <c r="C108" s="45" t="s">
        <v>140</v>
      </c>
      <c r="D108" s="121">
        <v>10271013</v>
      </c>
      <c r="E108" s="212">
        <v>0.78205315652510743</v>
      </c>
      <c r="F108" s="199"/>
      <c r="G108" s="11"/>
      <c r="H108" s="81">
        <v>240</v>
      </c>
      <c r="I108" s="45" t="s">
        <v>180</v>
      </c>
      <c r="J108" s="152">
        <v>13550</v>
      </c>
      <c r="K108" s="212">
        <v>1.0350684308680594E-3</v>
      </c>
    </row>
    <row r="109" spans="1:11" ht="18.75" customHeight="1" x14ac:dyDescent="0.4">
      <c r="A109" s="11"/>
      <c r="B109" s="81">
        <v>221</v>
      </c>
      <c r="C109" s="45" t="s">
        <v>141</v>
      </c>
      <c r="D109" s="121">
        <v>81305</v>
      </c>
      <c r="E109" s="212">
        <v>6.1907069819962125E-3</v>
      </c>
      <c r="F109" s="199"/>
      <c r="G109" s="11"/>
      <c r="H109" s="81">
        <v>245</v>
      </c>
      <c r="I109" s="45" t="s">
        <v>181</v>
      </c>
      <c r="J109" s="152">
        <v>2610660</v>
      </c>
      <c r="K109" s="212">
        <v>0.19942522138228841</v>
      </c>
    </row>
    <row r="110" spans="1:11" ht="18.75" customHeight="1" x14ac:dyDescent="0.4">
      <c r="A110" s="11"/>
      <c r="B110" s="81">
        <v>222</v>
      </c>
      <c r="C110" s="45" t="s">
        <v>142</v>
      </c>
      <c r="D110" s="121">
        <v>545515</v>
      </c>
      <c r="E110" s="212">
        <v>4.1536480158460898E-2</v>
      </c>
      <c r="F110" s="199"/>
      <c r="G110" s="11"/>
      <c r="H110" s="81">
        <v>246</v>
      </c>
      <c r="I110" s="45" t="s">
        <v>182</v>
      </c>
      <c r="J110" s="152">
        <v>957380</v>
      </c>
      <c r="K110" s="212">
        <v>7.3133122829849656E-2</v>
      </c>
    </row>
    <row r="111" spans="1:11" ht="18.75" customHeight="1" x14ac:dyDescent="0.4">
      <c r="A111" s="11"/>
      <c r="B111" s="81">
        <v>225</v>
      </c>
      <c r="C111" s="45" t="s">
        <v>143</v>
      </c>
      <c r="D111" s="137">
        <v>1812305</v>
      </c>
      <c r="E111" s="212">
        <v>0.13799211877506481</v>
      </c>
      <c r="F111" s="199"/>
      <c r="G111" s="11"/>
      <c r="H111" s="14"/>
      <c r="I111" s="15" t="s">
        <v>284</v>
      </c>
      <c r="J111" s="162">
        <v>10899051</v>
      </c>
      <c r="K111" s="212">
        <v>0.83256558055505203</v>
      </c>
    </row>
    <row r="112" spans="1:11" ht="18.75" customHeight="1" x14ac:dyDescent="0.4">
      <c r="A112" s="11"/>
      <c r="B112" s="81">
        <v>228</v>
      </c>
      <c r="C112" s="45" t="s">
        <v>144</v>
      </c>
      <c r="D112" s="121">
        <v>47287</v>
      </c>
      <c r="E112" s="212">
        <v>3.6005160944302919E-3</v>
      </c>
      <c r="F112" s="199"/>
      <c r="G112" s="11"/>
      <c r="H112" s="14"/>
      <c r="I112" s="15" t="s">
        <v>278</v>
      </c>
      <c r="J112" s="162">
        <v>141927</v>
      </c>
      <c r="K112" s="212">
        <v>1.0841635216812626E-2</v>
      </c>
    </row>
    <row r="113" spans="1:11" ht="18.75" customHeight="1" thickBot="1" x14ac:dyDescent="0.45">
      <c r="A113" s="11"/>
      <c r="B113" s="81">
        <v>230</v>
      </c>
      <c r="C113" s="45" t="s">
        <v>145</v>
      </c>
      <c r="D113" s="137">
        <v>140846</v>
      </c>
      <c r="E113" s="212">
        <v>1.0724264382095054E-2</v>
      </c>
      <c r="F113" s="199"/>
      <c r="G113" s="20" t="s">
        <v>285</v>
      </c>
      <c r="H113" s="21" t="s">
        <v>185</v>
      </c>
      <c r="I113" s="22"/>
      <c r="J113" s="161">
        <v>11040978</v>
      </c>
      <c r="K113" s="212">
        <v>0.84340721577186462</v>
      </c>
    </row>
    <row r="114" spans="1:11" ht="18.75" customHeight="1" x14ac:dyDescent="0.4">
      <c r="A114" s="11"/>
      <c r="B114" s="81">
        <v>233</v>
      </c>
      <c r="C114" s="45" t="s">
        <v>146</v>
      </c>
      <c r="D114" s="121">
        <v>14238</v>
      </c>
      <c r="E114" s="212">
        <v>1.0841065864296423E-3</v>
      </c>
      <c r="F114" s="199"/>
      <c r="G114" s="27" t="s">
        <v>186</v>
      </c>
      <c r="H114" s="69">
        <v>133</v>
      </c>
      <c r="I114" s="82" t="s">
        <v>187</v>
      </c>
      <c r="J114" s="157">
        <v>40506</v>
      </c>
      <c r="K114" s="212">
        <v>3.0942053033757651E-3</v>
      </c>
    </row>
    <row r="115" spans="1:11" ht="18.75" customHeight="1" x14ac:dyDescent="0.4">
      <c r="A115" s="11"/>
      <c r="B115" s="81">
        <v>234</v>
      </c>
      <c r="C115" s="45" t="s">
        <v>147</v>
      </c>
      <c r="D115" s="121">
        <v>4707923</v>
      </c>
      <c r="E115" s="212">
        <v>0.35846961179263948</v>
      </c>
      <c r="F115" s="199"/>
      <c r="G115" s="11"/>
      <c r="H115" s="81">
        <v>134</v>
      </c>
      <c r="I115" s="45" t="s">
        <v>188</v>
      </c>
      <c r="J115" s="152">
        <v>2566</v>
      </c>
      <c r="K115" s="212">
        <v>1.9601369694519856E-4</v>
      </c>
    </row>
    <row r="116" spans="1:11" ht="18.75" customHeight="1" x14ac:dyDescent="0.4">
      <c r="A116" s="11"/>
      <c r="B116" s="81">
        <v>241</v>
      </c>
      <c r="C116" s="45" t="s">
        <v>148</v>
      </c>
      <c r="D116" s="121">
        <v>85475</v>
      </c>
      <c r="E116" s="212">
        <v>6.5082181819829804E-3</v>
      </c>
      <c r="F116" s="199"/>
      <c r="G116" s="11"/>
      <c r="H116" s="81">
        <v>135</v>
      </c>
      <c r="I116" s="45" t="s">
        <v>189</v>
      </c>
      <c r="J116" s="152">
        <v>1347</v>
      </c>
      <c r="K116" s="212">
        <v>1.0289573257411633E-4</v>
      </c>
    </row>
    <row r="117" spans="1:11" ht="18.75" customHeight="1" x14ac:dyDescent="0.4">
      <c r="A117" s="11"/>
      <c r="B117" s="81">
        <v>242</v>
      </c>
      <c r="C117" s="45" t="s">
        <v>149</v>
      </c>
      <c r="D117" s="121">
        <v>126213</v>
      </c>
      <c r="E117" s="212">
        <v>9.610081794707433E-3</v>
      </c>
      <c r="F117" s="199"/>
      <c r="G117" s="11"/>
      <c r="H117" s="81">
        <v>137</v>
      </c>
      <c r="I117" s="45" t="s">
        <v>190</v>
      </c>
      <c r="J117" s="152">
        <v>69652</v>
      </c>
      <c r="K117" s="212">
        <v>5.320633678732257E-3</v>
      </c>
    </row>
    <row r="118" spans="1:11" ht="18.75" customHeight="1" x14ac:dyDescent="0.4">
      <c r="A118" s="11"/>
      <c r="B118" s="81">
        <v>243</v>
      </c>
      <c r="C118" s="45" t="s">
        <v>150</v>
      </c>
      <c r="D118" s="121">
        <v>5380</v>
      </c>
      <c r="E118" s="212">
        <v>4.0964274722513517E-4</v>
      </c>
      <c r="F118" s="199"/>
      <c r="G118" s="11"/>
      <c r="H118" s="81">
        <v>138</v>
      </c>
      <c r="I118" s="45" t="s">
        <v>191</v>
      </c>
      <c r="J118" s="152">
        <v>1760</v>
      </c>
      <c r="K118" s="212">
        <v>1.3444431279171842E-4</v>
      </c>
    </row>
    <row r="119" spans="1:11" ht="18.75" customHeight="1" x14ac:dyDescent="0.4">
      <c r="A119" s="11"/>
      <c r="B119" s="81">
        <v>244</v>
      </c>
      <c r="C119" s="45" t="s">
        <v>151</v>
      </c>
      <c r="D119" s="121">
        <v>13484</v>
      </c>
      <c r="E119" s="212">
        <v>1.0266956883984615E-3</v>
      </c>
      <c r="F119" s="199"/>
      <c r="G119" s="11"/>
      <c r="H119" s="81">
        <v>140</v>
      </c>
      <c r="I119" s="45" t="s">
        <v>192</v>
      </c>
      <c r="J119" s="152">
        <v>3193</v>
      </c>
      <c r="K119" s="212">
        <v>2.4390948337724825E-4</v>
      </c>
    </row>
    <row r="120" spans="1:11" ht="18.75" customHeight="1" x14ac:dyDescent="0.4">
      <c r="A120" s="11"/>
      <c r="B120" s="81">
        <v>247</v>
      </c>
      <c r="C120" s="45" t="s">
        <v>152</v>
      </c>
      <c r="D120" s="121">
        <v>4689</v>
      </c>
      <c r="E120" s="212">
        <v>3.5702878099231581E-4</v>
      </c>
      <c r="F120" s="199"/>
      <c r="G120" s="11"/>
      <c r="H120" s="81">
        <v>141</v>
      </c>
      <c r="I120" s="45" t="s">
        <v>193</v>
      </c>
      <c r="J120" s="152">
        <v>4039</v>
      </c>
      <c r="K120" s="212">
        <v>3.0853442009417652E-4</v>
      </c>
    </row>
    <row r="121" spans="1:11" ht="18.75" customHeight="1" x14ac:dyDescent="0.4">
      <c r="A121" s="11"/>
      <c r="B121" s="81">
        <v>248</v>
      </c>
      <c r="C121" s="45" t="s">
        <v>153</v>
      </c>
      <c r="D121" s="142">
        <v>518</v>
      </c>
      <c r="E121" s="212">
        <v>3.944143923097027E-5</v>
      </c>
      <c r="F121" s="199"/>
      <c r="G121" s="11"/>
      <c r="H121" s="81">
        <v>143</v>
      </c>
      <c r="I121" s="45" t="s">
        <v>194</v>
      </c>
      <c r="J121" s="152">
        <v>3737229</v>
      </c>
      <c r="K121" s="212">
        <v>0.28548249127856878</v>
      </c>
    </row>
    <row r="122" spans="1:11" ht="18.75" customHeight="1" x14ac:dyDescent="0.4">
      <c r="A122" s="11"/>
      <c r="B122" s="14"/>
      <c r="C122" s="15" t="s">
        <v>155</v>
      </c>
      <c r="D122" s="126">
        <v>170392174</v>
      </c>
      <c r="E122" s="212">
        <v>12.973962502420679</v>
      </c>
      <c r="F122" s="199"/>
      <c r="G122" s="11"/>
      <c r="H122" s="81">
        <v>144</v>
      </c>
      <c r="I122" s="45" t="s">
        <v>195</v>
      </c>
      <c r="J122" s="152">
        <v>78636</v>
      </c>
      <c r="K122" s="212">
        <v>6.0069107844827104E-3</v>
      </c>
    </row>
    <row r="123" spans="1:11" ht="18.75" customHeight="1" x14ac:dyDescent="0.4">
      <c r="A123" s="11"/>
      <c r="B123" s="14"/>
      <c r="C123" s="15" t="s">
        <v>156</v>
      </c>
      <c r="D123" s="126">
        <v>3749944</v>
      </c>
      <c r="E123" s="212">
        <v>0.28552739072498373</v>
      </c>
      <c r="F123" s="199"/>
      <c r="G123" s="11"/>
      <c r="H123" s="81">
        <v>146</v>
      </c>
      <c r="I123" s="45" t="s">
        <v>197</v>
      </c>
      <c r="J123" s="152">
        <v>4645</v>
      </c>
      <c r="K123" s="212">
        <v>3.5482604143041594E-4</v>
      </c>
    </row>
    <row r="124" spans="1:11" ht="18.75" customHeight="1" x14ac:dyDescent="0.4">
      <c r="A124" s="11"/>
      <c r="B124" s="14"/>
      <c r="C124" s="15" t="s">
        <v>39</v>
      </c>
      <c r="D124" s="126">
        <v>47200842</v>
      </c>
      <c r="E124" s="212">
        <v>3.5939558714162727</v>
      </c>
      <c r="F124" s="199"/>
      <c r="G124" s="11"/>
      <c r="H124" s="81">
        <v>147</v>
      </c>
      <c r="I124" s="45" t="s">
        <v>198</v>
      </c>
      <c r="J124" s="152">
        <v>131216</v>
      </c>
      <c r="K124" s="212">
        <v>1.0023434629135297E-2</v>
      </c>
    </row>
    <row r="125" spans="1:11" ht="18.75" customHeight="1" thickBot="1" x14ac:dyDescent="0.45">
      <c r="A125" s="20" t="s">
        <v>289</v>
      </c>
      <c r="B125" s="21" t="s">
        <v>158</v>
      </c>
      <c r="C125" s="22"/>
      <c r="D125" s="128">
        <v>221342960</v>
      </c>
      <c r="E125" s="212">
        <v>16.853445764561936</v>
      </c>
      <c r="F125" s="199"/>
      <c r="G125" s="20" t="s">
        <v>201</v>
      </c>
      <c r="H125" s="21" t="s">
        <v>202</v>
      </c>
      <c r="I125" s="22"/>
      <c r="J125" s="161">
        <v>4074789</v>
      </c>
      <c r="K125" s="212">
        <v>0.31126829936150768</v>
      </c>
    </row>
    <row r="126" spans="1:11" ht="18.75" customHeight="1" x14ac:dyDescent="0.4">
      <c r="A126" s="27" t="s">
        <v>159</v>
      </c>
      <c r="B126" s="69">
        <v>150</v>
      </c>
      <c r="C126" s="82" t="s">
        <v>160</v>
      </c>
      <c r="D126" s="131">
        <v>79125</v>
      </c>
      <c r="E126" s="212">
        <v>6.0247179134179972E-3</v>
      </c>
      <c r="F126" s="199"/>
      <c r="G126" s="27" t="s">
        <v>203</v>
      </c>
      <c r="H126" s="69">
        <v>501</v>
      </c>
      <c r="I126" s="82" t="s">
        <v>204</v>
      </c>
      <c r="J126" s="157">
        <v>875778</v>
      </c>
      <c r="K126" s="212">
        <v>6.6899642822787264E-2</v>
      </c>
    </row>
    <row r="127" spans="1:11" ht="18.75" customHeight="1" x14ac:dyDescent="0.4">
      <c r="A127" s="11" t="s">
        <v>161</v>
      </c>
      <c r="B127" s="81">
        <v>151</v>
      </c>
      <c r="C127" s="45" t="s">
        <v>162</v>
      </c>
      <c r="D127" s="121">
        <v>153945</v>
      </c>
      <c r="E127" s="212">
        <v>1.1721645487281308E-2</v>
      </c>
      <c r="F127" s="199"/>
      <c r="G127" s="11"/>
      <c r="H127" s="81">
        <v>502</v>
      </c>
      <c r="I127" s="45" t="s">
        <v>205</v>
      </c>
      <c r="J127" s="159">
        <v>326</v>
      </c>
      <c r="K127" s="212">
        <v>2.4902753392102393E-5</v>
      </c>
    </row>
    <row r="128" spans="1:11" ht="18.75" customHeight="1" x14ac:dyDescent="0.4">
      <c r="A128" s="11"/>
      <c r="B128" s="81">
        <v>152</v>
      </c>
      <c r="C128" s="45" t="s">
        <v>163</v>
      </c>
      <c r="D128" s="121">
        <v>44852</v>
      </c>
      <c r="E128" s="212">
        <v>3.4151108733349003E-3</v>
      </c>
      <c r="F128" s="199"/>
      <c r="G128" s="11"/>
      <c r="H128" s="81">
        <v>504</v>
      </c>
      <c r="I128" s="45" t="s">
        <v>207</v>
      </c>
      <c r="J128" s="152">
        <v>178597</v>
      </c>
      <c r="K128" s="212">
        <v>1.3642813029353712E-2</v>
      </c>
    </row>
    <row r="129" spans="1:11" ht="18.75" customHeight="1" x14ac:dyDescent="0.4">
      <c r="A129" s="11"/>
      <c r="B129" s="81">
        <v>153</v>
      </c>
      <c r="C129" s="45" t="s">
        <v>164</v>
      </c>
      <c r="D129" s="121">
        <v>110900</v>
      </c>
      <c r="E129" s="212">
        <v>8.4441228006073409E-3</v>
      </c>
      <c r="F129" s="199"/>
      <c r="G129" s="11"/>
      <c r="H129" s="81">
        <v>506</v>
      </c>
      <c r="I129" s="45" t="s">
        <v>209</v>
      </c>
      <c r="J129" s="152">
        <v>23802</v>
      </c>
      <c r="K129" s="212">
        <v>1.8182065528798193E-3</v>
      </c>
    </row>
    <row r="130" spans="1:11" ht="18.75" customHeight="1" x14ac:dyDescent="0.4">
      <c r="A130" s="11"/>
      <c r="B130" s="81">
        <v>154</v>
      </c>
      <c r="C130" s="45" t="s">
        <v>165</v>
      </c>
      <c r="D130" s="121">
        <v>13403</v>
      </c>
      <c r="E130" s="212">
        <v>1.0205282046577115E-3</v>
      </c>
      <c r="F130" s="199"/>
      <c r="G130" s="11"/>
      <c r="H130" s="81">
        <v>516</v>
      </c>
      <c r="I130" s="45" t="s">
        <v>219</v>
      </c>
      <c r="J130" s="159">
        <v>2397</v>
      </c>
      <c r="K130" s="212">
        <v>1.8310398736463013E-4</v>
      </c>
    </row>
    <row r="131" spans="1:11" ht="18.75" customHeight="1" x14ac:dyDescent="0.4">
      <c r="A131" s="11"/>
      <c r="B131" s="81">
        <v>155</v>
      </c>
      <c r="C131" s="45" t="s">
        <v>166</v>
      </c>
      <c r="D131" s="121">
        <v>6157</v>
      </c>
      <c r="E131" s="212">
        <v>4.6880490607159066E-4</v>
      </c>
      <c r="F131" s="199"/>
      <c r="G131" s="11"/>
      <c r="H131" s="81">
        <v>524</v>
      </c>
      <c r="I131" s="45" t="s">
        <v>227</v>
      </c>
      <c r="J131" s="152">
        <v>1341</v>
      </c>
      <c r="K131" s="212">
        <v>1.0243739968959911E-4</v>
      </c>
    </row>
    <row r="132" spans="1:11" ht="18.75" customHeight="1" x14ac:dyDescent="0.4">
      <c r="A132" s="11"/>
      <c r="B132" s="81">
        <v>156</v>
      </c>
      <c r="C132" s="45" t="s">
        <v>167</v>
      </c>
      <c r="D132" s="121">
        <v>1549</v>
      </c>
      <c r="E132" s="212">
        <v>1.17943608820025E-4</v>
      </c>
      <c r="F132" s="199"/>
      <c r="G132" s="11"/>
      <c r="H132" s="81">
        <v>538</v>
      </c>
      <c r="I132" s="45" t="s">
        <v>241</v>
      </c>
      <c r="J132" s="152">
        <v>87368</v>
      </c>
      <c r="K132" s="212">
        <v>6.6739379090834409E-3</v>
      </c>
    </row>
    <row r="133" spans="1:11" ht="18.75" customHeight="1" x14ac:dyDescent="0.4">
      <c r="A133" s="11"/>
      <c r="B133" s="81">
        <v>157</v>
      </c>
      <c r="C133" s="45" t="s">
        <v>168</v>
      </c>
      <c r="D133" s="121">
        <v>35114</v>
      </c>
      <c r="E133" s="212">
        <v>2.6736422725024906E-3</v>
      </c>
      <c r="F133" s="199"/>
      <c r="G133" s="11"/>
      <c r="H133" s="81">
        <v>539</v>
      </c>
      <c r="I133" s="45" t="s">
        <v>242</v>
      </c>
      <c r="J133" s="159">
        <v>594</v>
      </c>
      <c r="K133" s="212">
        <v>4.537495556720497E-5</v>
      </c>
    </row>
    <row r="134" spans="1:11" ht="18.75" customHeight="1" x14ac:dyDescent="0.4">
      <c r="A134" s="11"/>
      <c r="B134" s="81">
        <v>223</v>
      </c>
      <c r="C134" s="45" t="s">
        <v>169</v>
      </c>
      <c r="D134" s="121">
        <v>21927455</v>
      </c>
      <c r="E134" s="212">
        <v>1.6695953356608788</v>
      </c>
      <c r="F134" s="199"/>
      <c r="G134" s="11"/>
      <c r="H134" s="81">
        <v>540</v>
      </c>
      <c r="I134" s="45" t="s">
        <v>243</v>
      </c>
      <c r="J134" s="152">
        <v>5655</v>
      </c>
      <c r="K134" s="212">
        <v>4.3197874365748164E-4</v>
      </c>
    </row>
    <row r="135" spans="1:11" ht="18.75" customHeight="1" x14ac:dyDescent="0.4">
      <c r="A135" s="11"/>
      <c r="B135" s="81">
        <v>224</v>
      </c>
      <c r="C135" s="45" t="s">
        <v>170</v>
      </c>
      <c r="D135" s="121">
        <v>34600</v>
      </c>
      <c r="E135" s="212">
        <v>2.634505400369829E-3</v>
      </c>
      <c r="F135" s="199"/>
      <c r="G135" s="11"/>
      <c r="H135" s="81">
        <v>541</v>
      </c>
      <c r="I135" s="45" t="s">
        <v>244</v>
      </c>
      <c r="J135" s="152">
        <v>7312</v>
      </c>
      <c r="K135" s="212">
        <v>5.5855500859832113E-4</v>
      </c>
    </row>
    <row r="136" spans="1:11" ht="18.75" customHeight="1" x14ac:dyDescent="0.4">
      <c r="A136" s="11"/>
      <c r="B136" s="81">
        <v>227</v>
      </c>
      <c r="C136" s="45" t="s">
        <v>171</v>
      </c>
      <c r="D136" s="137">
        <v>1752248</v>
      </c>
      <c r="E136" s="212">
        <v>0.13341927221928418</v>
      </c>
      <c r="F136" s="199"/>
      <c r="G136" s="11"/>
      <c r="H136" s="81">
        <v>546</v>
      </c>
      <c r="I136" s="45" t="s">
        <v>249</v>
      </c>
      <c r="J136" s="152">
        <v>26716</v>
      </c>
      <c r="K136" s="212">
        <v>2.0408035571270167E-3</v>
      </c>
    </row>
    <row r="137" spans="1:11" ht="18.75" customHeight="1" x14ac:dyDescent="0.4">
      <c r="A137" s="11"/>
      <c r="B137" s="81">
        <v>229</v>
      </c>
      <c r="C137" s="45" t="s">
        <v>172</v>
      </c>
      <c r="D137" s="137">
        <v>10413</v>
      </c>
      <c r="E137" s="212">
        <v>7.9286429867199502E-4</v>
      </c>
      <c r="F137" s="199"/>
      <c r="G137" s="11"/>
      <c r="H137" s="81">
        <v>547</v>
      </c>
      <c r="I137" s="45" t="s">
        <v>250</v>
      </c>
      <c r="J137" s="152">
        <v>2908</v>
      </c>
      <c r="K137" s="212">
        <v>2.2213867136268022E-4</v>
      </c>
    </row>
    <row r="138" spans="1:11" ht="18.75" customHeight="1" x14ac:dyDescent="0.4">
      <c r="A138" s="11"/>
      <c r="B138" s="81">
        <v>231</v>
      </c>
      <c r="C138" s="45" t="s">
        <v>173</v>
      </c>
      <c r="D138" s="121">
        <v>692597</v>
      </c>
      <c r="E138" s="212">
        <v>5.2735564646819146E-2</v>
      </c>
      <c r="F138" s="199"/>
      <c r="G138" s="11"/>
      <c r="H138" s="81">
        <v>548</v>
      </c>
      <c r="I138" s="45" t="s">
        <v>251</v>
      </c>
      <c r="J138" s="152">
        <v>329</v>
      </c>
      <c r="K138" s="212">
        <v>2.5131919834361E-5</v>
      </c>
    </row>
    <row r="139" spans="1:11" ht="18.75" customHeight="1" x14ac:dyDescent="0.4">
      <c r="A139" s="11"/>
      <c r="B139" s="81">
        <v>232</v>
      </c>
      <c r="C139" s="45" t="s">
        <v>174</v>
      </c>
      <c r="D139" s="121">
        <v>738993</v>
      </c>
      <c r="E139" s="212">
        <v>5.6268238420101181E-2</v>
      </c>
      <c r="F139" s="199"/>
      <c r="G139" s="11"/>
      <c r="H139" s="81">
        <v>549</v>
      </c>
      <c r="I139" s="45" t="s">
        <v>252</v>
      </c>
      <c r="J139" s="152">
        <v>1013</v>
      </c>
      <c r="K139" s="212">
        <v>7.7381868669324308E-5</v>
      </c>
    </row>
    <row r="140" spans="1:11" ht="18.75" customHeight="1" x14ac:dyDescent="0.4">
      <c r="A140" s="11"/>
      <c r="B140" s="81">
        <v>235</v>
      </c>
      <c r="C140" s="45" t="s">
        <v>175</v>
      </c>
      <c r="D140" s="121">
        <v>23925</v>
      </c>
      <c r="E140" s="212">
        <v>1.8216919567586173E-3</v>
      </c>
      <c r="F140" s="199"/>
      <c r="G140" s="11"/>
      <c r="H140" s="81">
        <v>550</v>
      </c>
      <c r="I140" s="45" t="s">
        <v>253</v>
      </c>
      <c r="J140" s="152">
        <v>683</v>
      </c>
      <c r="K140" s="212">
        <v>5.2173560020877094E-5</v>
      </c>
    </row>
    <row r="141" spans="1:11" ht="18.75" customHeight="1" x14ac:dyDescent="0.4">
      <c r="A141" s="11"/>
      <c r="B141" s="81">
        <v>236</v>
      </c>
      <c r="C141" s="45" t="s">
        <v>176</v>
      </c>
      <c r="D141" s="121">
        <v>164098</v>
      </c>
      <c r="E141" s="212">
        <v>1.249471292456324E-2</v>
      </c>
      <c r="F141" s="199"/>
      <c r="G141" s="11"/>
      <c r="H141" s="81">
        <v>551</v>
      </c>
      <c r="I141" s="45" t="s">
        <v>254</v>
      </c>
      <c r="J141" s="152">
        <v>552637</v>
      </c>
      <c r="K141" s="212">
        <v>4.2215285050157328E-2</v>
      </c>
    </row>
    <row r="142" spans="1:11" ht="18.75" customHeight="1" thickBot="1" x14ac:dyDescent="0.45">
      <c r="A142" s="11"/>
      <c r="B142" s="81">
        <v>237</v>
      </c>
      <c r="C142" s="45" t="s">
        <v>177</v>
      </c>
      <c r="D142" s="121">
        <v>261570</v>
      </c>
      <c r="E142" s="212">
        <v>1.9916403976148443E-2</v>
      </c>
      <c r="F142" s="199"/>
      <c r="G142" s="20" t="s">
        <v>263</v>
      </c>
      <c r="H142" s="21" t="s">
        <v>264</v>
      </c>
      <c r="I142" s="22"/>
      <c r="J142" s="161">
        <v>1767456</v>
      </c>
      <c r="K142" s="212">
        <v>0.13501386778954516</v>
      </c>
    </row>
    <row r="143" spans="1:11" ht="18.75" customHeight="1" x14ac:dyDescent="0.4">
      <c r="A143" s="11"/>
      <c r="B143" s="81">
        <v>238</v>
      </c>
      <c r="C143" s="45" t="s">
        <v>178</v>
      </c>
      <c r="D143" s="121">
        <v>106130</v>
      </c>
      <c r="E143" s="212">
        <v>8.0809265358742759E-3</v>
      </c>
      <c r="F143" s="199"/>
    </row>
    <row r="144" spans="1:11" ht="18.75" customHeight="1" x14ac:dyDescent="0.4">
      <c r="A144" s="11"/>
      <c r="B144" s="81">
        <v>239</v>
      </c>
      <c r="C144" s="45" t="s">
        <v>179</v>
      </c>
      <c r="D144" s="121">
        <v>122566</v>
      </c>
      <c r="E144" s="212">
        <v>9.3323927428245225E-3</v>
      </c>
      <c r="F144" s="199"/>
    </row>
    <row r="145" spans="1:6" ht="18.75" customHeight="1" x14ac:dyDescent="0.4">
      <c r="A145" s="11"/>
      <c r="B145" s="81">
        <v>245</v>
      </c>
      <c r="C145" s="45" t="s">
        <v>181</v>
      </c>
      <c r="D145" s="121">
        <v>11658044</v>
      </c>
      <c r="E145" s="212">
        <v>0.88766415825864398</v>
      </c>
      <c r="F145" s="199"/>
    </row>
    <row r="146" spans="1:6" ht="18.75" customHeight="1" x14ac:dyDescent="0.4">
      <c r="A146" s="11"/>
      <c r="B146" s="81">
        <v>246</v>
      </c>
      <c r="C146" s="45" t="s">
        <v>182</v>
      </c>
      <c r="D146" s="121">
        <v>339785</v>
      </c>
      <c r="E146" s="212">
        <v>2.5871832874701222E-2</v>
      </c>
      <c r="F146" s="199"/>
    </row>
    <row r="147" spans="1:6" ht="18.75" customHeight="1" x14ac:dyDescent="0.4">
      <c r="A147" s="11"/>
      <c r="B147" s="14"/>
      <c r="C147" s="15" t="s">
        <v>155</v>
      </c>
      <c r="D147" s="126">
        <v>37558715</v>
      </c>
      <c r="E147" s="212">
        <v>2.859787210937899</v>
      </c>
      <c r="F147" s="199"/>
    </row>
    <row r="148" spans="1:6" ht="18.75" customHeight="1" x14ac:dyDescent="0.4">
      <c r="A148" s="11"/>
      <c r="B148" s="14"/>
      <c r="C148" s="15" t="s">
        <v>183</v>
      </c>
      <c r="D148" s="126">
        <v>718754</v>
      </c>
      <c r="E148" s="212">
        <v>5.4727205044433992E-2</v>
      </c>
      <c r="F148" s="199"/>
    </row>
    <row r="149" spans="1:6" ht="18.75" customHeight="1" thickBot="1" x14ac:dyDescent="0.45">
      <c r="A149" s="20" t="s">
        <v>184</v>
      </c>
      <c r="B149" s="21" t="s">
        <v>185</v>
      </c>
      <c r="C149" s="22"/>
      <c r="D149" s="128">
        <v>38277469</v>
      </c>
      <c r="E149" s="212">
        <v>2.9145144159823326</v>
      </c>
      <c r="F149" s="199"/>
    </row>
    <row r="150" spans="1:6" ht="18.75" customHeight="1" x14ac:dyDescent="0.4">
      <c r="A150" s="27" t="s">
        <v>186</v>
      </c>
      <c r="B150" s="69">
        <v>133</v>
      </c>
      <c r="C150" s="82" t="s">
        <v>187</v>
      </c>
      <c r="D150" s="131">
        <v>19566</v>
      </c>
      <c r="E150" s="212">
        <v>1.4897899613767649E-3</v>
      </c>
      <c r="F150" s="199"/>
    </row>
    <row r="151" spans="1:6" ht="18.75" customHeight="1" x14ac:dyDescent="0.4">
      <c r="A151" s="11"/>
      <c r="B151" s="81">
        <v>134</v>
      </c>
      <c r="C151" s="45" t="s">
        <v>188</v>
      </c>
      <c r="D151" s="121">
        <v>311401</v>
      </c>
      <c r="E151" s="212">
        <v>2.3710624745103038E-2</v>
      </c>
      <c r="F151" s="199"/>
    </row>
    <row r="152" spans="1:6" ht="18.75" customHeight="1" x14ac:dyDescent="0.4">
      <c r="A152" s="11"/>
      <c r="B152" s="81">
        <v>135</v>
      </c>
      <c r="C152" s="45" t="s">
        <v>189</v>
      </c>
      <c r="D152" s="121">
        <v>288855</v>
      </c>
      <c r="E152" s="212">
        <v>2.1993932295486327E-2</v>
      </c>
      <c r="F152" s="199"/>
    </row>
    <row r="153" spans="1:6" ht="18.75" customHeight="1" x14ac:dyDescent="0.4">
      <c r="A153" s="11"/>
      <c r="B153" s="81">
        <v>137</v>
      </c>
      <c r="C153" s="45" t="s">
        <v>190</v>
      </c>
      <c r="D153" s="121">
        <v>2256634</v>
      </c>
      <c r="E153" s="212">
        <v>0.17182411733116093</v>
      </c>
      <c r="F153" s="199"/>
    </row>
    <row r="154" spans="1:6" ht="18.75" customHeight="1" x14ac:dyDescent="0.4">
      <c r="A154" s="11"/>
      <c r="B154" s="81">
        <v>138</v>
      </c>
      <c r="C154" s="45" t="s">
        <v>191</v>
      </c>
      <c r="D154" s="121">
        <v>270838</v>
      </c>
      <c r="E154" s="212">
        <v>2.0622085942929587E-2</v>
      </c>
      <c r="F154" s="199"/>
    </row>
    <row r="155" spans="1:6" ht="18.75" customHeight="1" x14ac:dyDescent="0.4">
      <c r="A155" s="11"/>
      <c r="B155" s="81">
        <v>140</v>
      </c>
      <c r="C155" s="45" t="s">
        <v>192</v>
      </c>
      <c r="D155" s="121">
        <v>415637</v>
      </c>
      <c r="E155" s="212">
        <v>3.1647338759928166E-2</v>
      </c>
      <c r="F155" s="199"/>
    </row>
    <row r="156" spans="1:6" ht="18.75" customHeight="1" x14ac:dyDescent="0.4">
      <c r="A156" s="11"/>
      <c r="B156" s="81">
        <v>141</v>
      </c>
      <c r="C156" s="45" t="s">
        <v>193</v>
      </c>
      <c r="D156" s="121">
        <v>162135</v>
      </c>
      <c r="E156" s="212">
        <v>1.234524662106827E-2</v>
      </c>
      <c r="F156" s="199"/>
    </row>
    <row r="157" spans="1:6" ht="18.75" customHeight="1" x14ac:dyDescent="0.4">
      <c r="A157" s="11"/>
      <c r="B157" s="81">
        <v>143</v>
      </c>
      <c r="C157" s="45" t="s">
        <v>194</v>
      </c>
      <c r="D157" s="121">
        <v>3239302</v>
      </c>
      <c r="E157" s="212">
        <v>0.24664620267135223</v>
      </c>
      <c r="F157" s="199"/>
    </row>
    <row r="158" spans="1:6" ht="18.75" customHeight="1" x14ac:dyDescent="0.4">
      <c r="A158" s="11"/>
      <c r="B158" s="81">
        <v>144</v>
      </c>
      <c r="C158" s="45" t="s">
        <v>195</v>
      </c>
      <c r="D158" s="121">
        <v>216521</v>
      </c>
      <c r="E158" s="212">
        <v>1.6486293173221842E-2</v>
      </c>
      <c r="F158" s="199"/>
    </row>
    <row r="159" spans="1:6" ht="18.75" customHeight="1" x14ac:dyDescent="0.4">
      <c r="A159" s="11"/>
      <c r="B159" s="81">
        <v>146</v>
      </c>
      <c r="C159" s="45" t="s">
        <v>197</v>
      </c>
      <c r="D159" s="121">
        <v>42129</v>
      </c>
      <c r="E159" s="212">
        <v>3.2077768211612864E-3</v>
      </c>
      <c r="F159" s="199"/>
    </row>
    <row r="160" spans="1:6" ht="18.75" customHeight="1" x14ac:dyDescent="0.4">
      <c r="A160" s="11"/>
      <c r="B160" s="81">
        <v>147</v>
      </c>
      <c r="C160" s="45" t="s">
        <v>198</v>
      </c>
      <c r="D160" s="121">
        <v>7787191</v>
      </c>
      <c r="E160" s="212">
        <v>0.59293054171130999</v>
      </c>
      <c r="F160" s="199"/>
    </row>
    <row r="161" spans="1:6" ht="18.75" customHeight="1" x14ac:dyDescent="0.4">
      <c r="A161" s="11"/>
      <c r="B161" s="81">
        <v>149</v>
      </c>
      <c r="C161" s="45" t="s">
        <v>199</v>
      </c>
      <c r="D161" s="121">
        <v>31626</v>
      </c>
      <c r="E161" s="212">
        <v>2.4080597627773471E-3</v>
      </c>
      <c r="F161" s="199"/>
    </row>
    <row r="162" spans="1:6" ht="18.75" customHeight="1" thickBot="1" x14ac:dyDescent="0.45">
      <c r="A162" s="20" t="s">
        <v>201</v>
      </c>
      <c r="B162" s="21" t="s">
        <v>202</v>
      </c>
      <c r="C162" s="22"/>
      <c r="D162" s="128">
        <v>15041835</v>
      </c>
      <c r="E162" s="212">
        <v>1.1453120097968759</v>
      </c>
      <c r="F162" s="199"/>
    </row>
    <row r="163" spans="1:6" ht="18.75" customHeight="1" x14ac:dyDescent="0.4">
      <c r="A163" s="27" t="s">
        <v>203</v>
      </c>
      <c r="B163" s="69">
        <v>501</v>
      </c>
      <c r="C163" s="82" t="s">
        <v>204</v>
      </c>
      <c r="D163" s="131">
        <v>288111</v>
      </c>
      <c r="E163" s="212">
        <v>2.1937282815200916E-2</v>
      </c>
      <c r="F163" s="199"/>
    </row>
    <row r="164" spans="1:6" ht="18.75" customHeight="1" x14ac:dyDescent="0.4">
      <c r="A164" s="11"/>
      <c r="B164" s="81">
        <v>503</v>
      </c>
      <c r="C164" s="45" t="s">
        <v>206</v>
      </c>
      <c r="D164" s="121">
        <v>164125</v>
      </c>
      <c r="E164" s="212">
        <v>1.2496768752476826E-2</v>
      </c>
      <c r="F164" s="199"/>
    </row>
    <row r="165" spans="1:6" ht="18.75" customHeight="1" x14ac:dyDescent="0.4">
      <c r="A165" s="11"/>
      <c r="B165" s="81">
        <v>504</v>
      </c>
      <c r="C165" s="45" t="s">
        <v>207</v>
      </c>
      <c r="D165" s="121">
        <v>204602</v>
      </c>
      <c r="E165" s="212">
        <v>1.5578759362036638E-2</v>
      </c>
      <c r="F165" s="199"/>
    </row>
    <row r="166" spans="1:6" ht="18.75" customHeight="1" x14ac:dyDescent="0.4">
      <c r="A166" s="11"/>
      <c r="B166" s="81">
        <v>505</v>
      </c>
      <c r="C166" s="45" t="s">
        <v>208</v>
      </c>
      <c r="D166" s="121">
        <v>4354</v>
      </c>
      <c r="E166" s="212">
        <v>3.3152128650896633E-4</v>
      </c>
      <c r="F166" s="199"/>
    </row>
    <row r="167" spans="1:6" ht="18.75" customHeight="1" x14ac:dyDescent="0.4">
      <c r="A167" s="11"/>
      <c r="B167" s="81">
        <v>506</v>
      </c>
      <c r="C167" s="45" t="s">
        <v>209</v>
      </c>
      <c r="D167" s="121">
        <v>531386</v>
      </c>
      <c r="E167" s="212">
        <v>4.0460673025460171E-2</v>
      </c>
      <c r="F167" s="199"/>
    </row>
    <row r="168" spans="1:6" ht="18.75" customHeight="1" x14ac:dyDescent="0.4">
      <c r="A168" s="11"/>
      <c r="B168" s="81">
        <v>507</v>
      </c>
      <c r="C168" s="45" t="s">
        <v>210</v>
      </c>
      <c r="D168" s="121">
        <v>5672</v>
      </c>
      <c r="E168" s="212">
        <v>4.3187614540166671E-4</v>
      </c>
      <c r="F168" s="199"/>
    </row>
    <row r="169" spans="1:6" ht="18.75" customHeight="1" x14ac:dyDescent="0.4">
      <c r="A169" s="11"/>
      <c r="B169" s="81">
        <v>509</v>
      </c>
      <c r="C169" s="45" t="s">
        <v>212</v>
      </c>
      <c r="D169" s="121">
        <v>9279</v>
      </c>
      <c r="E169" s="212">
        <v>7.0651952630149258E-4</v>
      </c>
      <c r="F169" s="199"/>
    </row>
    <row r="170" spans="1:6" ht="18.75" customHeight="1" x14ac:dyDescent="0.4">
      <c r="A170" s="11"/>
      <c r="B170" s="81">
        <v>510</v>
      </c>
      <c r="C170" s="45" t="s">
        <v>213</v>
      </c>
      <c r="D170" s="121">
        <v>21101</v>
      </c>
      <c r="E170" s="212">
        <v>1.6066675853527097E-3</v>
      </c>
      <c r="F170" s="199"/>
    </row>
    <row r="171" spans="1:6" ht="18.75" customHeight="1" x14ac:dyDescent="0.4">
      <c r="A171" s="11"/>
      <c r="B171" s="81">
        <v>511</v>
      </c>
      <c r="C171" s="45" t="s">
        <v>214</v>
      </c>
      <c r="D171" s="121">
        <v>336</v>
      </c>
      <c r="E171" s="212">
        <v>2.5583636257926661E-5</v>
      </c>
      <c r="F171" s="199"/>
    </row>
    <row r="172" spans="1:6" ht="18.75" customHeight="1" x14ac:dyDescent="0.4">
      <c r="A172" s="11"/>
      <c r="B172" s="81">
        <v>513</v>
      </c>
      <c r="C172" s="45" t="s">
        <v>216</v>
      </c>
      <c r="D172" s="121">
        <v>7033</v>
      </c>
      <c r="E172" s="212">
        <v>5.3550510060118518E-4</v>
      </c>
      <c r="F172" s="199"/>
    </row>
    <row r="173" spans="1:6" ht="18.75" customHeight="1" x14ac:dyDescent="0.4">
      <c r="A173" s="11"/>
      <c r="B173" s="81">
        <v>516</v>
      </c>
      <c r="C173" s="45" t="s">
        <v>219</v>
      </c>
      <c r="D173" s="121">
        <v>39679</v>
      </c>
      <c r="E173" s="212">
        <v>3.0212294734472383E-3</v>
      </c>
      <c r="F173" s="199"/>
    </row>
    <row r="174" spans="1:6" ht="18.75" customHeight="1" x14ac:dyDescent="0.4">
      <c r="A174" s="11"/>
      <c r="B174" s="81">
        <v>517</v>
      </c>
      <c r="C174" s="45" t="s">
        <v>220</v>
      </c>
      <c r="D174" s="121">
        <v>16918</v>
      </c>
      <c r="E174" s="212">
        <v>1.2881665422964383E-3</v>
      </c>
      <c r="F174" s="199"/>
    </row>
    <row r="175" spans="1:6" ht="18.75" customHeight="1" x14ac:dyDescent="0.4">
      <c r="A175" s="11"/>
      <c r="B175" s="81">
        <v>518</v>
      </c>
      <c r="C175" s="45" t="s">
        <v>221</v>
      </c>
      <c r="D175" s="121">
        <v>3671</v>
      </c>
      <c r="E175" s="212">
        <v>2.7951645447276422E-4</v>
      </c>
      <c r="F175" s="199"/>
    </row>
    <row r="176" spans="1:6" ht="18.75" customHeight="1" x14ac:dyDescent="0.4">
      <c r="A176" s="11"/>
      <c r="B176" s="81">
        <v>519</v>
      </c>
      <c r="C176" s="45" t="s">
        <v>222</v>
      </c>
      <c r="D176" s="121">
        <v>7812</v>
      </c>
      <c r="E176" s="212">
        <v>5.9481954299679489E-4</v>
      </c>
      <c r="F176" s="199"/>
    </row>
    <row r="177" spans="1:6" ht="18.75" customHeight="1" x14ac:dyDescent="0.4">
      <c r="A177" s="11"/>
      <c r="B177" s="81">
        <v>523</v>
      </c>
      <c r="C177" s="45" t="s">
        <v>226</v>
      </c>
      <c r="D177" s="121">
        <v>11563</v>
      </c>
      <c r="E177" s="212">
        <v>8.8042733943573216E-4</v>
      </c>
      <c r="F177" s="199"/>
    </row>
    <row r="178" spans="1:6" ht="18.75" customHeight="1" x14ac:dyDescent="0.4">
      <c r="A178" s="11"/>
      <c r="B178" s="81">
        <v>524</v>
      </c>
      <c r="C178" s="45" t="s">
        <v>227</v>
      </c>
      <c r="D178" s="121">
        <v>20718</v>
      </c>
      <c r="E178" s="212">
        <v>1.5775052856896565E-3</v>
      </c>
      <c r="F178" s="199"/>
    </row>
    <row r="179" spans="1:6" ht="18.75" customHeight="1" x14ac:dyDescent="0.4">
      <c r="A179" s="11"/>
      <c r="B179" s="81">
        <v>527</v>
      </c>
      <c r="C179" s="45" t="s">
        <v>230</v>
      </c>
      <c r="D179" s="121">
        <v>7040</v>
      </c>
      <c r="E179" s="212">
        <v>5.3603809302322526E-4</v>
      </c>
      <c r="F179" s="199"/>
    </row>
    <row r="180" spans="1:6" ht="18.75" customHeight="1" x14ac:dyDescent="0.4">
      <c r="A180" s="11"/>
      <c r="B180" s="81">
        <v>531</v>
      </c>
      <c r="C180" s="45" t="s">
        <v>234</v>
      </c>
      <c r="D180" s="121">
        <v>8973</v>
      </c>
      <c r="E180" s="212">
        <v>6.8322014328088077E-4</v>
      </c>
      <c r="F180" s="199"/>
    </row>
    <row r="181" spans="1:6" ht="18.75" customHeight="1" x14ac:dyDescent="0.4">
      <c r="A181" s="11"/>
      <c r="B181" s="81">
        <v>533</v>
      </c>
      <c r="C181" s="45" t="s">
        <v>236</v>
      </c>
      <c r="D181" s="121">
        <v>11094</v>
      </c>
      <c r="E181" s="212">
        <v>8.4471684715904281E-4</v>
      </c>
      <c r="F181" s="199"/>
    </row>
    <row r="182" spans="1:6" ht="18.75" customHeight="1" x14ac:dyDescent="0.4">
      <c r="A182" s="11"/>
      <c r="B182" s="81">
        <v>535</v>
      </c>
      <c r="C182" s="45" t="s">
        <v>238</v>
      </c>
      <c r="D182" s="121">
        <v>37264</v>
      </c>
      <c r="E182" s="212">
        <v>2.8373470878433902E-3</v>
      </c>
      <c r="F182" s="199"/>
    </row>
    <row r="183" spans="1:6" ht="18.75" customHeight="1" x14ac:dyDescent="0.4">
      <c r="A183" s="11"/>
      <c r="B183" s="81">
        <v>538</v>
      </c>
      <c r="C183" s="45" t="s">
        <v>241</v>
      </c>
      <c r="D183" s="121">
        <v>878464</v>
      </c>
      <c r="E183" s="212">
        <v>6.6887807862152648E-2</v>
      </c>
      <c r="F183" s="199"/>
    </row>
    <row r="184" spans="1:6" ht="18.75" customHeight="1" x14ac:dyDescent="0.4">
      <c r="A184" s="11"/>
      <c r="B184" s="81">
        <v>539</v>
      </c>
      <c r="C184" s="45" t="s">
        <v>242</v>
      </c>
      <c r="D184" s="121">
        <v>776</v>
      </c>
      <c r="E184" s="212">
        <v>5.9086017071878236E-5</v>
      </c>
      <c r="F184" s="199"/>
    </row>
    <row r="185" spans="1:6" ht="18.75" customHeight="1" x14ac:dyDescent="0.4">
      <c r="A185" s="11"/>
      <c r="B185" s="81">
        <v>540</v>
      </c>
      <c r="C185" s="45" t="s">
        <v>243</v>
      </c>
      <c r="D185" s="121">
        <v>209</v>
      </c>
      <c r="E185" s="212">
        <v>1.5913630886626999E-5</v>
      </c>
      <c r="F185" s="199"/>
    </row>
    <row r="186" spans="1:6" ht="18.75" customHeight="1" x14ac:dyDescent="0.4">
      <c r="A186" s="11"/>
      <c r="B186" s="81">
        <v>541</v>
      </c>
      <c r="C186" s="45" t="s">
        <v>244</v>
      </c>
      <c r="D186" s="121">
        <v>17218</v>
      </c>
      <c r="E186" s="212">
        <v>1.3110090746695871E-3</v>
      </c>
      <c r="F186" s="199"/>
    </row>
    <row r="187" spans="1:6" ht="18.75" customHeight="1" x14ac:dyDescent="0.4">
      <c r="A187" s="11"/>
      <c r="B187" s="81">
        <v>542</v>
      </c>
      <c r="C187" s="45" t="s">
        <v>245</v>
      </c>
      <c r="D187" s="121">
        <v>6598</v>
      </c>
      <c r="E187" s="212">
        <v>5.0238342866011935E-4</v>
      </c>
      <c r="F187" s="199"/>
    </row>
    <row r="188" spans="1:6" ht="18.75" customHeight="1" x14ac:dyDescent="0.4">
      <c r="A188" s="11"/>
      <c r="B188" s="81">
        <v>543</v>
      </c>
      <c r="C188" s="45" t="s">
        <v>246</v>
      </c>
      <c r="D188" s="121">
        <v>9686</v>
      </c>
      <c r="E188" s="212">
        <v>7.3750922855439775E-4</v>
      </c>
      <c r="F188" s="199"/>
    </row>
    <row r="189" spans="1:6" ht="18.75" customHeight="1" x14ac:dyDescent="0.4">
      <c r="A189" s="11"/>
      <c r="B189" s="81">
        <v>544</v>
      </c>
      <c r="C189" s="45" t="s">
        <v>247</v>
      </c>
      <c r="D189" s="121">
        <v>3407</v>
      </c>
      <c r="E189" s="212">
        <v>2.5941502598439328E-4</v>
      </c>
      <c r="F189" s="199"/>
    </row>
    <row r="190" spans="1:6" ht="18.75" customHeight="1" x14ac:dyDescent="0.4">
      <c r="A190" s="11"/>
      <c r="B190" s="81">
        <v>545</v>
      </c>
      <c r="C190" s="45" t="s">
        <v>248</v>
      </c>
      <c r="D190" s="121">
        <v>3058</v>
      </c>
      <c r="E190" s="212">
        <v>2.3284154665696347E-4</v>
      </c>
      <c r="F190" s="199"/>
    </row>
    <row r="191" spans="1:6" ht="18.75" customHeight="1" x14ac:dyDescent="0.4">
      <c r="A191" s="11"/>
      <c r="B191" s="81">
        <v>546</v>
      </c>
      <c r="C191" s="45" t="s">
        <v>249</v>
      </c>
      <c r="D191" s="121">
        <v>245</v>
      </c>
      <c r="E191" s="212">
        <v>1.8654734771404858E-5</v>
      </c>
      <c r="F191" s="199"/>
    </row>
    <row r="192" spans="1:6" ht="18.75" customHeight="1" x14ac:dyDescent="0.4">
      <c r="A192" s="11"/>
      <c r="B192" s="81">
        <v>547</v>
      </c>
      <c r="C192" s="45" t="s">
        <v>250</v>
      </c>
      <c r="D192" s="121">
        <v>31282</v>
      </c>
      <c r="E192" s="212">
        <v>2.3818669923228032E-3</v>
      </c>
      <c r="F192" s="199"/>
    </row>
    <row r="193" spans="1:6" ht="18.75" customHeight="1" x14ac:dyDescent="0.4">
      <c r="A193" s="11"/>
      <c r="B193" s="81">
        <v>548</v>
      </c>
      <c r="C193" s="45" t="s">
        <v>251</v>
      </c>
      <c r="D193" s="121">
        <v>820</v>
      </c>
      <c r="E193" s="212">
        <v>6.2436255153273398E-5</v>
      </c>
      <c r="F193" s="199"/>
    </row>
    <row r="194" spans="1:6" ht="18.75" customHeight="1" x14ac:dyDescent="0.4">
      <c r="A194" s="11"/>
      <c r="B194" s="81">
        <v>549</v>
      </c>
      <c r="C194" s="45" t="s">
        <v>252</v>
      </c>
      <c r="D194" s="121">
        <v>961</v>
      </c>
      <c r="E194" s="212">
        <v>7.3172245368653344E-5</v>
      </c>
      <c r="F194" s="199"/>
    </row>
    <row r="195" spans="1:6" ht="18.75" customHeight="1" x14ac:dyDescent="0.4">
      <c r="A195" s="11"/>
      <c r="B195" s="81">
        <v>550</v>
      </c>
      <c r="C195" s="45" t="s">
        <v>253</v>
      </c>
      <c r="D195" s="121">
        <v>486</v>
      </c>
      <c r="E195" s="212">
        <v>3.7004902444501065E-5</v>
      </c>
      <c r="F195" s="199"/>
    </row>
    <row r="196" spans="1:6" ht="18.75" customHeight="1" x14ac:dyDescent="0.4">
      <c r="A196" s="11"/>
      <c r="B196" s="81">
        <v>551</v>
      </c>
      <c r="C196" s="45" t="s">
        <v>254</v>
      </c>
      <c r="D196" s="145">
        <v>2651456</v>
      </c>
      <c r="E196" s="212">
        <v>0.20188656505326547</v>
      </c>
      <c r="F196" s="199"/>
    </row>
    <row r="197" spans="1:6" ht="18.75" customHeight="1" x14ac:dyDescent="0.4">
      <c r="A197" s="11"/>
      <c r="B197" s="81">
        <v>552</v>
      </c>
      <c r="C197" s="45" t="s">
        <v>255</v>
      </c>
      <c r="D197" s="145">
        <v>621</v>
      </c>
      <c r="E197" s="212">
        <v>4.7284042012418023E-5</v>
      </c>
      <c r="F197" s="199"/>
    </row>
    <row r="198" spans="1:6" ht="18.75" customHeight="1" x14ac:dyDescent="0.4">
      <c r="A198" s="11"/>
      <c r="B198" s="81">
        <v>554</v>
      </c>
      <c r="C198" s="45" t="s">
        <v>257</v>
      </c>
      <c r="D198" s="145">
        <v>1724</v>
      </c>
      <c r="E198" s="212">
        <v>1.3126841937102847E-4</v>
      </c>
      <c r="F198" s="199"/>
    </row>
    <row r="199" spans="1:6" ht="18.75" customHeight="1" x14ac:dyDescent="0.4">
      <c r="A199" s="11"/>
      <c r="B199" s="81">
        <v>558</v>
      </c>
      <c r="C199" s="45" t="s">
        <v>260</v>
      </c>
      <c r="D199" s="137">
        <v>538</v>
      </c>
      <c r="E199" s="212">
        <v>4.0964274722513526E-5</v>
      </c>
      <c r="F199" s="199"/>
    </row>
    <row r="200" spans="1:6" ht="18.75" customHeight="1" x14ac:dyDescent="0.4">
      <c r="A200" s="11"/>
      <c r="B200" s="81">
        <v>560</v>
      </c>
      <c r="C200" s="45" t="s">
        <v>262</v>
      </c>
      <c r="D200" s="131">
        <v>805</v>
      </c>
      <c r="E200" s="212">
        <v>6.1294128534615961E-5</v>
      </c>
      <c r="F200" s="199"/>
    </row>
    <row r="201" spans="1:6" ht="18.75" customHeight="1" thickBot="1" x14ac:dyDescent="0.45">
      <c r="A201" s="20" t="s">
        <v>263</v>
      </c>
      <c r="B201" s="21" t="s">
        <v>264</v>
      </c>
      <c r="C201" s="22"/>
      <c r="D201" s="128">
        <v>5009085</v>
      </c>
      <c r="E201" s="212">
        <v>0.38140062090784693</v>
      </c>
      <c r="F201" s="199"/>
    </row>
    <row r="202" spans="1:6" ht="18.75" customHeight="1" x14ac:dyDescent="0.4">
      <c r="F202" s="199"/>
    </row>
    <row r="203" spans="1:6" ht="18.75" customHeight="1" x14ac:dyDescent="0.4">
      <c r="F203" s="199"/>
    </row>
    <row r="204" spans="1:6" ht="18.75" customHeight="1" x14ac:dyDescent="0.4">
      <c r="F204" s="199"/>
    </row>
    <row r="205" spans="1:6" ht="18.75" customHeight="1" x14ac:dyDescent="0.4">
      <c r="F205" s="199"/>
    </row>
    <row r="206" spans="1:6" ht="18.75" customHeight="1" x14ac:dyDescent="0.4">
      <c r="F206" s="199"/>
    </row>
    <row r="207" spans="1:6" ht="18.75" customHeight="1" x14ac:dyDescent="0.4">
      <c r="F207" s="199"/>
    </row>
    <row r="208" spans="1:6" ht="18.75" customHeight="1" x14ac:dyDescent="0.4">
      <c r="F208" s="199"/>
    </row>
    <row r="209" spans="6:6" ht="18.75" customHeight="1" x14ac:dyDescent="0.4">
      <c r="F209" s="199"/>
    </row>
    <row r="210" spans="6:6" ht="18.75" customHeight="1" x14ac:dyDescent="0.4">
      <c r="F210" s="199"/>
    </row>
    <row r="211" spans="6:6" ht="18.75" customHeight="1" x14ac:dyDescent="0.4">
      <c r="F211" s="199"/>
    </row>
    <row r="212" spans="6:6" ht="18.75" customHeight="1" x14ac:dyDescent="0.4">
      <c r="F212" s="199"/>
    </row>
    <row r="213" spans="6:6" ht="18.75" customHeight="1" x14ac:dyDescent="0.4">
      <c r="F213" s="199"/>
    </row>
    <row r="214" spans="6:6" ht="18.75" customHeight="1" x14ac:dyDescent="0.4">
      <c r="F214" s="199"/>
    </row>
    <row r="215" spans="6:6" ht="18.75" customHeight="1" x14ac:dyDescent="0.4">
      <c r="F215" s="199"/>
    </row>
    <row r="216" spans="6:6" ht="18.75" customHeight="1" x14ac:dyDescent="0.4">
      <c r="F216" s="199"/>
    </row>
    <row r="217" spans="6:6" ht="18.75" customHeight="1" x14ac:dyDescent="0.4">
      <c r="F217" s="199"/>
    </row>
    <row r="218" spans="6:6" ht="18.75" customHeight="1" x14ac:dyDescent="0.4">
      <c r="F218" s="199"/>
    </row>
    <row r="219" spans="6:6" ht="18.75" customHeight="1" x14ac:dyDescent="0.4">
      <c r="F219" s="199"/>
    </row>
    <row r="220" spans="6:6" ht="18.75" customHeight="1" x14ac:dyDescent="0.4">
      <c r="F220" s="199"/>
    </row>
    <row r="221" spans="6:6" ht="18.75" customHeight="1" x14ac:dyDescent="0.4">
      <c r="F221" s="199"/>
    </row>
    <row r="222" spans="6:6" ht="18.75" customHeight="1" x14ac:dyDescent="0.4">
      <c r="F222" s="199"/>
    </row>
    <row r="223" spans="6:6" ht="18.75" customHeight="1" x14ac:dyDescent="0.4">
      <c r="F223" s="199"/>
    </row>
    <row r="224" spans="6:6" ht="18.75" customHeight="1" x14ac:dyDescent="0.4">
      <c r="F224" s="199"/>
    </row>
    <row r="225" spans="6:6" ht="18.75" customHeight="1" x14ac:dyDescent="0.4">
      <c r="F225" s="199"/>
    </row>
    <row r="226" spans="6:6" ht="18.75" customHeight="1" x14ac:dyDescent="0.4">
      <c r="F226" s="199"/>
    </row>
    <row r="227" spans="6:6" ht="18.75" customHeight="1" x14ac:dyDescent="0.4">
      <c r="F227" s="199"/>
    </row>
    <row r="228" spans="6:6" ht="18.75" customHeight="1" x14ac:dyDescent="0.4">
      <c r="F228" s="199"/>
    </row>
    <row r="229" spans="6:6" ht="18.75" customHeight="1" x14ac:dyDescent="0.4">
      <c r="F229" s="199"/>
    </row>
    <row r="230" spans="6:6" ht="18.75" customHeight="1" x14ac:dyDescent="0.4">
      <c r="F230" s="199"/>
    </row>
    <row r="231" spans="6:6" ht="18.75" customHeight="1" x14ac:dyDescent="0.4">
      <c r="F231" s="199"/>
    </row>
    <row r="232" spans="6:6" ht="18.75" customHeight="1" x14ac:dyDescent="0.4">
      <c r="F232" s="199"/>
    </row>
    <row r="233" spans="6:6" ht="18.75" customHeight="1" x14ac:dyDescent="0.4">
      <c r="F233" s="199"/>
    </row>
    <row r="234" spans="6:6" ht="18.75" customHeight="1" x14ac:dyDescent="0.4">
      <c r="F234" s="199"/>
    </row>
    <row r="235" spans="6:6" ht="18.75" customHeight="1" x14ac:dyDescent="0.4">
      <c r="F235" s="199"/>
    </row>
    <row r="236" spans="6:6" ht="18.75" customHeight="1" x14ac:dyDescent="0.4">
      <c r="F236" s="199"/>
    </row>
    <row r="237" spans="6:6" ht="13.5" customHeight="1" x14ac:dyDescent="0.4">
      <c r="F237" s="199"/>
    </row>
    <row r="238" spans="6:6" ht="13.5" customHeight="1" x14ac:dyDescent="0.4">
      <c r="F238" s="199"/>
    </row>
    <row r="239" spans="6:6" ht="13.5" customHeight="1" x14ac:dyDescent="0.4">
      <c r="F239" s="199"/>
    </row>
    <row r="240" spans="6:6" ht="13.5" customHeight="1" x14ac:dyDescent="0.4">
      <c r="F240" s="199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県内国別輸出</vt:lpstr>
      <vt:lpstr>県内国別輸入</vt:lpstr>
      <vt:lpstr>名古屋港（輸出入）</vt:lpstr>
      <vt:lpstr>衣浦港（輸出入）</vt:lpstr>
      <vt:lpstr>三河港（輸出入）</vt:lpstr>
      <vt:lpstr>中部国際空港（輸出入）</vt:lpstr>
      <vt:lpstr>'衣浦港（輸出入）'!Print_Area</vt:lpstr>
      <vt:lpstr>'三河港（輸出入）'!Print_Area</vt:lpstr>
      <vt:lpstr>'衣浦港（輸出入）'!Print_Titles</vt:lpstr>
      <vt:lpstr>県内国別輸出!Print_Titles</vt:lpstr>
      <vt:lpstr>県内国別輸入!Print_Titles</vt:lpstr>
      <vt:lpstr>'三河港（輸出入）'!Print_Titles</vt:lpstr>
      <vt:lpstr>'中部国際空港（輸出入）'!Print_Titles</vt:lpstr>
      <vt:lpstr>'名古屋港（輸出入）'!Print_Titles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2025-07-23T05:38:52Z</dcterms:modified>
</cp:coreProperties>
</file>