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3sv\Doc\04.新事業支援部\03.国際ビジネスグループ\R7_国際ビジネスＧ\31.調査_輸出入動向（R6対象）\6,表【最終版】\"/>
    </mc:Choice>
  </mc:AlternateContent>
  <xr:revisionPtr revIDLastSave="0" documentId="13_ncr:1_{E6B64078-584F-4C3B-83D8-CBE1EE064DE3}" xr6:coauthVersionLast="47" xr6:coauthVersionMax="47" xr10:uidLastSave="{00000000-0000-0000-0000-000000000000}"/>
  <bookViews>
    <workbookView xWindow="-120" yWindow="-120" windowWidth="29040" windowHeight="15720" xr2:uid="{84648803-BC88-4770-8CDE-24C4BEAF58F5}"/>
  </bookViews>
  <sheets>
    <sheet name="【輸出】アジア" sheetId="1" r:id="rId1"/>
    <sheet name="大洋州" sheetId="2" r:id="rId2"/>
    <sheet name="北米" sheetId="3" r:id="rId3"/>
    <sheet name="中南米" sheetId="4" r:id="rId4"/>
    <sheet name="欧州" sheetId="5" r:id="rId5"/>
    <sheet name="中東" sheetId="6" r:id="rId6"/>
    <sheet name="アフリカ" sheetId="7" r:id="rId7"/>
  </sheets>
  <definedNames>
    <definedName name="_xlnm._FilterDatabase" localSheetId="0" hidden="1">【輸出】アジア!$A$6:$AG$395</definedName>
    <definedName name="_xlnm._FilterDatabase" localSheetId="6" hidden="1">アフリカ!$A$6:$BD$234</definedName>
    <definedName name="_xlnm._FilterDatabase" localSheetId="4" hidden="1">欧州!$A$6:$BI$342</definedName>
    <definedName name="_xlnm._FilterDatabase" localSheetId="1" hidden="1">大洋州!$A$6:$Z$274</definedName>
    <definedName name="_xlnm._FilterDatabase" localSheetId="5" hidden="1">中東!$A$6:$R$257</definedName>
    <definedName name="_xlnm._FilterDatabase" localSheetId="3" hidden="1">中南米!$A$6:$AW$285</definedName>
    <definedName name="_xlnm._FilterDatabase" localSheetId="2" hidden="1">北米!$A$6:$G$343</definedName>
    <definedName name="_xlnm.Print_Titles" localSheetId="0">【輸出】アジア!$1:$6</definedName>
    <definedName name="_xlnm.Print_Titles" localSheetId="6">アフリカ!$A:$C,アフリカ!$1:$6</definedName>
    <definedName name="_xlnm.Print_Titles" localSheetId="4">欧州!$A:$C,欧州!$1:$6</definedName>
    <definedName name="_xlnm.Print_Titles" localSheetId="1">大洋州!$1:$6</definedName>
    <definedName name="_xlnm.Print_Titles" localSheetId="5">中東!$1:$6</definedName>
    <definedName name="_xlnm.Print_Titles" localSheetId="3">中南米!$A:$C,中南米!$1:$6</definedName>
    <definedName name="_xlnm.Print_Titles" localSheetId="2">北米!$1:$6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234" i="7" l="1"/>
  <c r="BE234" i="7"/>
  <c r="BD234" i="7"/>
  <c r="BC234" i="7"/>
  <c r="BB234" i="7"/>
  <c r="BA234" i="7"/>
  <c r="AZ234" i="7"/>
  <c r="AY234" i="7"/>
  <c r="AX234" i="7"/>
  <c r="AW234" i="7"/>
  <c r="AV234" i="7"/>
  <c r="AU234" i="7"/>
  <c r="AT234" i="7"/>
  <c r="AS234" i="7"/>
  <c r="AR234" i="7"/>
  <c r="AQ234" i="7"/>
  <c r="AP234" i="7"/>
  <c r="AO234" i="7"/>
  <c r="AN234" i="7"/>
  <c r="AM234" i="7"/>
  <c r="AL234" i="7"/>
  <c r="AK234" i="7"/>
  <c r="AJ234" i="7"/>
  <c r="AI234" i="7"/>
  <c r="AH234" i="7"/>
  <c r="AG234" i="7"/>
  <c r="AF234" i="7"/>
  <c r="AE234" i="7"/>
  <c r="AD234" i="7"/>
  <c r="AC234" i="7"/>
  <c r="AB234" i="7"/>
  <c r="AA234" i="7"/>
  <c r="Z234" i="7"/>
  <c r="Y234" i="7"/>
  <c r="X234" i="7"/>
  <c r="W234" i="7"/>
  <c r="V234" i="7"/>
  <c r="U234" i="7"/>
  <c r="T234" i="7"/>
  <c r="S234" i="7"/>
  <c r="R234" i="7"/>
  <c r="Q234" i="7"/>
  <c r="P234" i="7"/>
  <c r="O234" i="7"/>
  <c r="N234" i="7"/>
  <c r="M234" i="7"/>
  <c r="L234" i="7"/>
  <c r="K234" i="7"/>
  <c r="J234" i="7"/>
  <c r="I234" i="7"/>
  <c r="H234" i="7"/>
  <c r="G234" i="7"/>
  <c r="F234" i="7"/>
  <c r="E234" i="7"/>
  <c r="D234" i="7"/>
  <c r="R259" i="6"/>
  <c r="Q259" i="6"/>
  <c r="P259" i="6"/>
  <c r="O259" i="6"/>
  <c r="N259" i="6"/>
  <c r="M259" i="6"/>
  <c r="L259" i="6"/>
  <c r="K259" i="6"/>
  <c r="J259" i="6"/>
  <c r="I259" i="6"/>
  <c r="H259" i="6"/>
  <c r="G259" i="6"/>
  <c r="F259" i="6"/>
  <c r="E259" i="6"/>
  <c r="D259" i="6"/>
  <c r="BJ338" i="5"/>
  <c r="BI338" i="5"/>
  <c r="BH338" i="5"/>
  <c r="BG338" i="5"/>
  <c r="BF338" i="5"/>
  <c r="BE338" i="5"/>
  <c r="BD338" i="5"/>
  <c r="BC338" i="5"/>
  <c r="BB338" i="5"/>
  <c r="BA338" i="5"/>
  <c r="AZ338" i="5"/>
  <c r="AY338" i="5"/>
  <c r="AX338" i="5"/>
  <c r="AW338" i="5"/>
  <c r="AV338" i="5"/>
  <c r="AT338" i="5"/>
  <c r="AS338" i="5"/>
  <c r="AR338" i="5"/>
  <c r="AQ338" i="5"/>
  <c r="AP338" i="5"/>
  <c r="AO338" i="5"/>
  <c r="AN338" i="5"/>
  <c r="AM338" i="5"/>
  <c r="AU338" i="5" s="1"/>
  <c r="AL338" i="5"/>
  <c r="AJ338" i="5"/>
  <c r="AI338" i="5"/>
  <c r="AH338" i="5"/>
  <c r="AG338" i="5"/>
  <c r="AF338" i="5"/>
  <c r="AE338" i="5"/>
  <c r="AD338" i="5"/>
  <c r="AC338" i="5"/>
  <c r="AB338" i="5"/>
  <c r="AA338" i="5"/>
  <c r="AK338" i="5" s="1"/>
  <c r="Y338" i="5"/>
  <c r="X338" i="5"/>
  <c r="W338" i="5"/>
  <c r="Z338" i="5" s="1"/>
  <c r="U338" i="5"/>
  <c r="T338" i="5"/>
  <c r="S338" i="5"/>
  <c r="R338" i="5"/>
  <c r="Q338" i="5"/>
  <c r="P338" i="5"/>
  <c r="O338" i="5"/>
  <c r="N338" i="5"/>
  <c r="M338" i="5"/>
  <c r="L338" i="5"/>
  <c r="K338" i="5"/>
  <c r="J338" i="5"/>
  <c r="I338" i="5"/>
  <c r="H338" i="5"/>
  <c r="G338" i="5"/>
  <c r="F338" i="5"/>
  <c r="E338" i="5"/>
  <c r="D338" i="5"/>
  <c r="V338" i="5" s="1"/>
  <c r="BI337" i="5"/>
  <c r="AU337" i="5"/>
  <c r="AK337" i="5"/>
  <c r="Z337" i="5"/>
  <c r="V337" i="5"/>
  <c r="BI336" i="5"/>
  <c r="AU336" i="5"/>
  <c r="AK336" i="5"/>
  <c r="Z336" i="5"/>
  <c r="V336" i="5"/>
  <c r="BI335" i="5"/>
  <c r="AU335" i="5"/>
  <c r="AK335" i="5"/>
  <c r="Z335" i="5"/>
  <c r="V335" i="5"/>
  <c r="BI334" i="5"/>
  <c r="AU334" i="5"/>
  <c r="AK334" i="5"/>
  <c r="Z334" i="5"/>
  <c r="V334" i="5"/>
  <c r="BI333" i="5"/>
  <c r="AU333" i="5"/>
  <c r="AK333" i="5"/>
  <c r="Z333" i="5"/>
  <c r="V333" i="5"/>
  <c r="BI332" i="5"/>
  <c r="AU332" i="5"/>
  <c r="AK332" i="5"/>
  <c r="Z332" i="5"/>
  <c r="V332" i="5"/>
  <c r="BI331" i="5"/>
  <c r="AU331" i="5"/>
  <c r="AK331" i="5"/>
  <c r="Z331" i="5"/>
  <c r="V331" i="5"/>
  <c r="BI330" i="5"/>
  <c r="AU330" i="5"/>
  <c r="AK330" i="5"/>
  <c r="Z330" i="5"/>
  <c r="V330" i="5"/>
  <c r="BI329" i="5"/>
  <c r="AU329" i="5"/>
  <c r="AK329" i="5"/>
  <c r="Z329" i="5"/>
  <c r="V329" i="5"/>
  <c r="BI328" i="5"/>
  <c r="AU328" i="5"/>
  <c r="AK328" i="5"/>
  <c r="Z328" i="5"/>
  <c r="V328" i="5"/>
  <c r="BI327" i="5"/>
  <c r="AU327" i="5"/>
  <c r="AK327" i="5"/>
  <c r="Z327" i="5"/>
  <c r="V327" i="5"/>
  <c r="BI326" i="5"/>
  <c r="AU326" i="5"/>
  <c r="AK326" i="5"/>
  <c r="Z326" i="5"/>
  <c r="V326" i="5"/>
  <c r="BI325" i="5"/>
  <c r="AU325" i="5"/>
  <c r="AK325" i="5"/>
  <c r="Z325" i="5"/>
  <c r="V325" i="5"/>
  <c r="BI324" i="5"/>
  <c r="AU324" i="5"/>
  <c r="AK324" i="5"/>
  <c r="Z324" i="5"/>
  <c r="V324" i="5"/>
  <c r="BI323" i="5"/>
  <c r="AU323" i="5"/>
  <c r="AK323" i="5"/>
  <c r="Z323" i="5"/>
  <c r="V323" i="5"/>
  <c r="BI322" i="5"/>
  <c r="AU322" i="5"/>
  <c r="AK322" i="5"/>
  <c r="Z322" i="5"/>
  <c r="V322" i="5"/>
  <c r="BI321" i="5"/>
  <c r="AU321" i="5"/>
  <c r="AK321" i="5"/>
  <c r="Z321" i="5"/>
  <c r="V321" i="5"/>
  <c r="BI320" i="5"/>
  <c r="AU320" i="5"/>
  <c r="AK320" i="5"/>
  <c r="Z320" i="5"/>
  <c r="V320" i="5"/>
  <c r="BI319" i="5"/>
  <c r="AU319" i="5"/>
  <c r="AK319" i="5"/>
  <c r="Z319" i="5"/>
  <c r="V319" i="5"/>
  <c r="BI318" i="5"/>
  <c r="AU318" i="5"/>
  <c r="AK318" i="5"/>
  <c r="Z318" i="5"/>
  <c r="V318" i="5"/>
  <c r="BI317" i="5"/>
  <c r="AU317" i="5"/>
  <c r="AK317" i="5"/>
  <c r="Z317" i="5"/>
  <c r="V317" i="5"/>
  <c r="BI316" i="5"/>
  <c r="AU316" i="5"/>
  <c r="AK316" i="5"/>
  <c r="Z316" i="5"/>
  <c r="V316" i="5"/>
  <c r="BI315" i="5"/>
  <c r="AU315" i="5"/>
  <c r="AK315" i="5"/>
  <c r="Z315" i="5"/>
  <c r="V315" i="5"/>
  <c r="BI314" i="5"/>
  <c r="AU314" i="5"/>
  <c r="AK314" i="5"/>
  <c r="Z314" i="5"/>
  <c r="V314" i="5"/>
  <c r="BI313" i="5"/>
  <c r="AU313" i="5"/>
  <c r="AK313" i="5"/>
  <c r="Z313" i="5"/>
  <c r="V313" i="5"/>
  <c r="BI312" i="5"/>
  <c r="AU312" i="5"/>
  <c r="AK312" i="5"/>
  <c r="Z312" i="5"/>
  <c r="V312" i="5"/>
  <c r="BI311" i="5"/>
  <c r="AU311" i="5"/>
  <c r="AK311" i="5"/>
  <c r="Z311" i="5"/>
  <c r="V311" i="5"/>
  <c r="BI310" i="5"/>
  <c r="AU310" i="5"/>
  <c r="AK310" i="5"/>
  <c r="Z310" i="5"/>
  <c r="V310" i="5"/>
  <c r="BI309" i="5"/>
  <c r="AU309" i="5"/>
  <c r="AK309" i="5"/>
  <c r="Z309" i="5"/>
  <c r="V309" i="5"/>
  <c r="BI308" i="5"/>
  <c r="AU308" i="5"/>
  <c r="AK308" i="5"/>
  <c r="Z308" i="5"/>
  <c r="V308" i="5"/>
  <c r="BI307" i="5"/>
  <c r="AU307" i="5"/>
  <c r="AK307" i="5"/>
  <c r="Z307" i="5"/>
  <c r="V307" i="5"/>
  <c r="BI306" i="5"/>
  <c r="AU306" i="5"/>
  <c r="AK306" i="5"/>
  <c r="Z306" i="5"/>
  <c r="V306" i="5"/>
  <c r="BI305" i="5"/>
  <c r="AU305" i="5"/>
  <c r="AK305" i="5"/>
  <c r="Z305" i="5"/>
  <c r="V305" i="5"/>
  <c r="BI304" i="5"/>
  <c r="AU304" i="5"/>
  <c r="AK304" i="5"/>
  <c r="Z304" i="5"/>
  <c r="V304" i="5"/>
  <c r="BI303" i="5"/>
  <c r="AU303" i="5"/>
  <c r="AK303" i="5"/>
  <c r="Z303" i="5"/>
  <c r="V303" i="5"/>
  <c r="BI302" i="5"/>
  <c r="AU302" i="5"/>
  <c r="AK302" i="5"/>
  <c r="Z302" i="5"/>
  <c r="V302" i="5"/>
  <c r="BI301" i="5"/>
  <c r="AU301" i="5"/>
  <c r="AK301" i="5"/>
  <c r="Z301" i="5"/>
  <c r="V301" i="5"/>
  <c r="BI300" i="5"/>
  <c r="AU300" i="5"/>
  <c r="AK300" i="5"/>
  <c r="Z300" i="5"/>
  <c r="V300" i="5"/>
  <c r="BI299" i="5"/>
  <c r="AU299" i="5"/>
  <c r="AK299" i="5"/>
  <c r="Z299" i="5"/>
  <c r="V299" i="5"/>
  <c r="BI298" i="5"/>
  <c r="AU298" i="5"/>
  <c r="AK298" i="5"/>
  <c r="Z298" i="5"/>
  <c r="V298" i="5"/>
  <c r="BI297" i="5"/>
  <c r="AU297" i="5"/>
  <c r="AK297" i="5"/>
  <c r="Z297" i="5"/>
  <c r="V297" i="5"/>
  <c r="BI296" i="5"/>
  <c r="AU296" i="5"/>
  <c r="AK296" i="5"/>
  <c r="Z296" i="5"/>
  <c r="V296" i="5"/>
  <c r="BI295" i="5"/>
  <c r="AU295" i="5"/>
  <c r="AK295" i="5"/>
  <c r="Z295" i="5"/>
  <c r="V295" i="5"/>
  <c r="BI294" i="5"/>
  <c r="AU294" i="5"/>
  <c r="AK294" i="5"/>
  <c r="Z294" i="5"/>
  <c r="V294" i="5"/>
  <c r="BI293" i="5"/>
  <c r="AU293" i="5"/>
  <c r="AK293" i="5"/>
  <c r="Z293" i="5"/>
  <c r="V293" i="5"/>
  <c r="BI292" i="5"/>
  <c r="AU292" i="5"/>
  <c r="AK292" i="5"/>
  <c r="Z292" i="5"/>
  <c r="V292" i="5"/>
  <c r="BI291" i="5"/>
  <c r="AU291" i="5"/>
  <c r="AK291" i="5"/>
  <c r="Z291" i="5"/>
  <c r="V291" i="5"/>
  <c r="BI290" i="5"/>
  <c r="AU290" i="5"/>
  <c r="AK290" i="5"/>
  <c r="Z290" i="5"/>
  <c r="V290" i="5"/>
  <c r="BI289" i="5"/>
  <c r="AU289" i="5"/>
  <c r="AK289" i="5"/>
  <c r="Z289" i="5"/>
  <c r="V289" i="5"/>
  <c r="BI288" i="5"/>
  <c r="AU288" i="5"/>
  <c r="AK288" i="5"/>
  <c r="Z288" i="5"/>
  <c r="V288" i="5"/>
  <c r="BI287" i="5"/>
  <c r="AU287" i="5"/>
  <c r="AK287" i="5"/>
  <c r="Z287" i="5"/>
  <c r="V287" i="5"/>
  <c r="BI286" i="5"/>
  <c r="AU286" i="5"/>
  <c r="AK286" i="5"/>
  <c r="Z286" i="5"/>
  <c r="V286" i="5"/>
  <c r="BI285" i="5"/>
  <c r="AU285" i="5"/>
  <c r="AK285" i="5"/>
  <c r="Z285" i="5"/>
  <c r="V285" i="5"/>
  <c r="BI284" i="5"/>
  <c r="AU284" i="5"/>
  <c r="AK284" i="5"/>
  <c r="Z284" i="5"/>
  <c r="V284" i="5"/>
  <c r="BI283" i="5"/>
  <c r="AU283" i="5"/>
  <c r="AK283" i="5"/>
  <c r="Z283" i="5"/>
  <c r="V283" i="5"/>
  <c r="BI282" i="5"/>
  <c r="AU282" i="5"/>
  <c r="AK282" i="5"/>
  <c r="Z282" i="5"/>
  <c r="V282" i="5"/>
  <c r="BI281" i="5"/>
  <c r="AU281" i="5"/>
  <c r="AK281" i="5"/>
  <c r="Z281" i="5"/>
  <c r="V281" i="5"/>
  <c r="BI280" i="5"/>
  <c r="AU280" i="5"/>
  <c r="AK280" i="5"/>
  <c r="Z280" i="5"/>
  <c r="V280" i="5"/>
  <c r="BI279" i="5"/>
  <c r="AU279" i="5"/>
  <c r="AK279" i="5"/>
  <c r="Z279" i="5"/>
  <c r="V279" i="5"/>
  <c r="BI278" i="5"/>
  <c r="AU278" i="5"/>
  <c r="AK278" i="5"/>
  <c r="Z278" i="5"/>
  <c r="V278" i="5"/>
  <c r="BI277" i="5"/>
  <c r="AU277" i="5"/>
  <c r="AK277" i="5"/>
  <c r="Z277" i="5"/>
  <c r="V277" i="5"/>
  <c r="BI276" i="5"/>
  <c r="AU276" i="5"/>
  <c r="AK276" i="5"/>
  <c r="Z276" i="5"/>
  <c r="V276" i="5"/>
  <c r="BI275" i="5"/>
  <c r="AU275" i="5"/>
  <c r="AK275" i="5"/>
  <c r="Z275" i="5"/>
  <c r="V275" i="5"/>
  <c r="BI274" i="5"/>
  <c r="AU274" i="5"/>
  <c r="AK274" i="5"/>
  <c r="Z274" i="5"/>
  <c r="V274" i="5"/>
  <c r="BI273" i="5"/>
  <c r="AU273" i="5"/>
  <c r="AK273" i="5"/>
  <c r="Z273" i="5"/>
  <c r="V273" i="5"/>
  <c r="BI272" i="5"/>
  <c r="AU272" i="5"/>
  <c r="AK272" i="5"/>
  <c r="Z272" i="5"/>
  <c r="V272" i="5"/>
  <c r="BI271" i="5"/>
  <c r="AU271" i="5"/>
  <c r="AK271" i="5"/>
  <c r="Z271" i="5"/>
  <c r="V271" i="5"/>
  <c r="BI270" i="5"/>
  <c r="AU270" i="5"/>
  <c r="AK270" i="5"/>
  <c r="Z270" i="5"/>
  <c r="V270" i="5"/>
  <c r="BI269" i="5"/>
  <c r="AU269" i="5"/>
  <c r="AK269" i="5"/>
  <c r="Z269" i="5"/>
  <c r="V269" i="5"/>
  <c r="BI268" i="5"/>
  <c r="AU268" i="5"/>
  <c r="AK268" i="5"/>
  <c r="Z268" i="5"/>
  <c r="V268" i="5"/>
  <c r="BI267" i="5"/>
  <c r="AU267" i="5"/>
  <c r="AK267" i="5"/>
  <c r="Z267" i="5"/>
  <c r="V267" i="5"/>
  <c r="BI266" i="5"/>
  <c r="AU266" i="5"/>
  <c r="AK266" i="5"/>
  <c r="Z266" i="5"/>
  <c r="V266" i="5"/>
  <c r="BI265" i="5"/>
  <c r="AU265" i="5"/>
  <c r="AK265" i="5"/>
  <c r="Z265" i="5"/>
  <c r="V265" i="5"/>
  <c r="BI264" i="5"/>
  <c r="AU264" i="5"/>
  <c r="AK264" i="5"/>
  <c r="Z264" i="5"/>
  <c r="V264" i="5"/>
  <c r="BI263" i="5"/>
  <c r="AU263" i="5"/>
  <c r="AK263" i="5"/>
  <c r="Z263" i="5"/>
  <c r="V263" i="5"/>
  <c r="BI262" i="5"/>
  <c r="AU262" i="5"/>
  <c r="AK262" i="5"/>
  <c r="Z262" i="5"/>
  <c r="V262" i="5"/>
  <c r="BI261" i="5"/>
  <c r="AU261" i="5"/>
  <c r="AK261" i="5"/>
  <c r="Z261" i="5"/>
  <c r="V261" i="5"/>
  <c r="BI260" i="5"/>
  <c r="AU260" i="5"/>
  <c r="AK260" i="5"/>
  <c r="Z260" i="5"/>
  <c r="V260" i="5"/>
  <c r="BI259" i="5"/>
  <c r="AU259" i="5"/>
  <c r="AK259" i="5"/>
  <c r="Z259" i="5"/>
  <c r="V259" i="5"/>
  <c r="BI258" i="5"/>
  <c r="AU258" i="5"/>
  <c r="AK258" i="5"/>
  <c r="Z258" i="5"/>
  <c r="V258" i="5"/>
  <c r="BI257" i="5"/>
  <c r="AU257" i="5"/>
  <c r="AK257" i="5"/>
  <c r="Z257" i="5"/>
  <c r="V257" i="5"/>
  <c r="BI256" i="5"/>
  <c r="AU256" i="5"/>
  <c r="AK256" i="5"/>
  <c r="Z256" i="5"/>
  <c r="V256" i="5"/>
  <c r="BI255" i="5"/>
  <c r="AU255" i="5"/>
  <c r="AK255" i="5"/>
  <c r="Z255" i="5"/>
  <c r="V255" i="5"/>
  <c r="BI254" i="5"/>
  <c r="AU254" i="5"/>
  <c r="AK254" i="5"/>
  <c r="Z254" i="5"/>
  <c r="V254" i="5"/>
  <c r="BI253" i="5"/>
  <c r="AU253" i="5"/>
  <c r="AK253" i="5"/>
  <c r="Z253" i="5"/>
  <c r="V253" i="5"/>
  <c r="BI252" i="5"/>
  <c r="AU252" i="5"/>
  <c r="AK252" i="5"/>
  <c r="Z252" i="5"/>
  <c r="V252" i="5"/>
  <c r="BI251" i="5"/>
  <c r="AU251" i="5"/>
  <c r="AK251" i="5"/>
  <c r="Z251" i="5"/>
  <c r="V251" i="5"/>
  <c r="BI250" i="5"/>
  <c r="AU250" i="5"/>
  <c r="AK250" i="5"/>
  <c r="Z250" i="5"/>
  <c r="V250" i="5"/>
  <c r="BI249" i="5"/>
  <c r="AU249" i="5"/>
  <c r="AK249" i="5"/>
  <c r="Z249" i="5"/>
  <c r="V249" i="5"/>
  <c r="BI248" i="5"/>
  <c r="AU248" i="5"/>
  <c r="AK248" i="5"/>
  <c r="Z248" i="5"/>
  <c r="V248" i="5"/>
  <c r="BI247" i="5"/>
  <c r="AU247" i="5"/>
  <c r="AK247" i="5"/>
  <c r="Z247" i="5"/>
  <c r="V247" i="5"/>
  <c r="BI246" i="5"/>
  <c r="AU246" i="5"/>
  <c r="AK246" i="5"/>
  <c r="Z246" i="5"/>
  <c r="V246" i="5"/>
  <c r="BI245" i="5"/>
  <c r="AU245" i="5"/>
  <c r="AK245" i="5"/>
  <c r="Z245" i="5"/>
  <c r="V245" i="5"/>
  <c r="BI244" i="5"/>
  <c r="AU244" i="5"/>
  <c r="AK244" i="5"/>
  <c r="Z244" i="5"/>
  <c r="V244" i="5"/>
  <c r="BI243" i="5"/>
  <c r="AU243" i="5"/>
  <c r="AK243" i="5"/>
  <c r="Z243" i="5"/>
  <c r="V243" i="5"/>
  <c r="BI242" i="5"/>
  <c r="AU242" i="5"/>
  <c r="AK242" i="5"/>
  <c r="Z242" i="5"/>
  <c r="V242" i="5"/>
  <c r="BI241" i="5"/>
  <c r="AU241" i="5"/>
  <c r="AK241" i="5"/>
  <c r="Z241" i="5"/>
  <c r="V241" i="5"/>
  <c r="BI240" i="5"/>
  <c r="AU240" i="5"/>
  <c r="AK240" i="5"/>
  <c r="Z240" i="5"/>
  <c r="V240" i="5"/>
  <c r="BI239" i="5"/>
  <c r="AU239" i="5"/>
  <c r="AK239" i="5"/>
  <c r="Z239" i="5"/>
  <c r="V239" i="5"/>
  <c r="BI238" i="5"/>
  <c r="AU238" i="5"/>
  <c r="AK238" i="5"/>
  <c r="Z238" i="5"/>
  <c r="V238" i="5"/>
  <c r="BI237" i="5"/>
  <c r="AU237" i="5"/>
  <c r="AK237" i="5"/>
  <c r="Z237" i="5"/>
  <c r="V237" i="5"/>
  <c r="BI236" i="5"/>
  <c r="AU236" i="5"/>
  <c r="AK236" i="5"/>
  <c r="Z236" i="5"/>
  <c r="V236" i="5"/>
  <c r="BI235" i="5"/>
  <c r="AU235" i="5"/>
  <c r="AK235" i="5"/>
  <c r="Z235" i="5"/>
  <c r="V235" i="5"/>
  <c r="BI234" i="5"/>
  <c r="AU234" i="5"/>
  <c r="AK234" i="5"/>
  <c r="Z234" i="5"/>
  <c r="V234" i="5"/>
  <c r="BI233" i="5"/>
  <c r="AU233" i="5"/>
  <c r="AK233" i="5"/>
  <c r="Z233" i="5"/>
  <c r="V233" i="5"/>
  <c r="BI232" i="5"/>
  <c r="AU232" i="5"/>
  <c r="AK232" i="5"/>
  <c r="Z232" i="5"/>
  <c r="V232" i="5"/>
  <c r="BI231" i="5"/>
  <c r="AU231" i="5"/>
  <c r="AK231" i="5"/>
  <c r="Z231" i="5"/>
  <c r="V231" i="5"/>
  <c r="BI230" i="5"/>
  <c r="AU230" i="5"/>
  <c r="AK230" i="5"/>
  <c r="Z230" i="5"/>
  <c r="V230" i="5"/>
  <c r="BI229" i="5"/>
  <c r="AU229" i="5"/>
  <c r="AK229" i="5"/>
  <c r="Z229" i="5"/>
  <c r="V229" i="5"/>
  <c r="BI228" i="5"/>
  <c r="AU228" i="5"/>
  <c r="AK228" i="5"/>
  <c r="Z228" i="5"/>
  <c r="V228" i="5"/>
  <c r="BI227" i="5"/>
  <c r="AU227" i="5"/>
  <c r="AK227" i="5"/>
  <c r="Z227" i="5"/>
  <c r="V227" i="5"/>
  <c r="BI226" i="5"/>
  <c r="AU226" i="5"/>
  <c r="AK226" i="5"/>
  <c r="Z226" i="5"/>
  <c r="V226" i="5"/>
  <c r="BI225" i="5"/>
  <c r="AU225" i="5"/>
  <c r="AK225" i="5"/>
  <c r="Z225" i="5"/>
  <c r="V225" i="5"/>
  <c r="BI224" i="5"/>
  <c r="AU224" i="5"/>
  <c r="AK224" i="5"/>
  <c r="Z224" i="5"/>
  <c r="V224" i="5"/>
  <c r="BI223" i="5"/>
  <c r="AU223" i="5"/>
  <c r="AK223" i="5"/>
  <c r="Z223" i="5"/>
  <c r="V223" i="5"/>
  <c r="BI222" i="5"/>
  <c r="AU222" i="5"/>
  <c r="AK222" i="5"/>
  <c r="Z222" i="5"/>
  <c r="V222" i="5"/>
  <c r="BI221" i="5"/>
  <c r="AU221" i="5"/>
  <c r="AK221" i="5"/>
  <c r="Z221" i="5"/>
  <c r="V221" i="5"/>
  <c r="BI220" i="5"/>
  <c r="AU220" i="5"/>
  <c r="AK220" i="5"/>
  <c r="Z220" i="5"/>
  <c r="V220" i="5"/>
  <c r="BI219" i="5"/>
  <c r="AU219" i="5"/>
  <c r="AK219" i="5"/>
  <c r="Z219" i="5"/>
  <c r="V219" i="5"/>
  <c r="BI218" i="5"/>
  <c r="AU218" i="5"/>
  <c r="AK218" i="5"/>
  <c r="Z218" i="5"/>
  <c r="V218" i="5"/>
  <c r="BI217" i="5"/>
  <c r="AU217" i="5"/>
  <c r="AK217" i="5"/>
  <c r="Z217" i="5"/>
  <c r="V217" i="5"/>
  <c r="BI216" i="5"/>
  <c r="AU216" i="5"/>
  <c r="AK216" i="5"/>
  <c r="Z216" i="5"/>
  <c r="V216" i="5"/>
  <c r="BI215" i="5"/>
  <c r="AU215" i="5"/>
  <c r="AK215" i="5"/>
  <c r="Z215" i="5"/>
  <c r="V215" i="5"/>
  <c r="BI214" i="5"/>
  <c r="AU214" i="5"/>
  <c r="AK214" i="5"/>
  <c r="Z214" i="5"/>
  <c r="V214" i="5"/>
  <c r="BI213" i="5"/>
  <c r="AU213" i="5"/>
  <c r="AK213" i="5"/>
  <c r="Z213" i="5"/>
  <c r="V213" i="5"/>
  <c r="BI212" i="5"/>
  <c r="AU212" i="5"/>
  <c r="AK212" i="5"/>
  <c r="Z212" i="5"/>
  <c r="V212" i="5"/>
  <c r="BI211" i="5"/>
  <c r="AU211" i="5"/>
  <c r="AK211" i="5"/>
  <c r="Z211" i="5"/>
  <c r="V211" i="5"/>
  <c r="BI210" i="5"/>
  <c r="AU210" i="5"/>
  <c r="AK210" i="5"/>
  <c r="Z210" i="5"/>
  <c r="V210" i="5"/>
  <c r="BI209" i="5"/>
  <c r="AU209" i="5"/>
  <c r="AK209" i="5"/>
  <c r="Z209" i="5"/>
  <c r="V209" i="5"/>
  <c r="BI208" i="5"/>
  <c r="AU208" i="5"/>
  <c r="AK208" i="5"/>
  <c r="Z208" i="5"/>
  <c r="V208" i="5"/>
  <c r="BI207" i="5"/>
  <c r="AU207" i="5"/>
  <c r="AK207" i="5"/>
  <c r="Z207" i="5"/>
  <c r="V207" i="5"/>
  <c r="BI206" i="5"/>
  <c r="AU206" i="5"/>
  <c r="AK206" i="5"/>
  <c r="Z206" i="5"/>
  <c r="V206" i="5"/>
  <c r="BI205" i="5"/>
  <c r="AU205" i="5"/>
  <c r="AK205" i="5"/>
  <c r="Z205" i="5"/>
  <c r="V205" i="5"/>
  <c r="BI204" i="5"/>
  <c r="AU204" i="5"/>
  <c r="AK204" i="5"/>
  <c r="Z204" i="5"/>
  <c r="V204" i="5"/>
  <c r="BI203" i="5"/>
  <c r="AU203" i="5"/>
  <c r="AK203" i="5"/>
  <c r="Z203" i="5"/>
  <c r="V203" i="5"/>
  <c r="BI202" i="5"/>
  <c r="AU202" i="5"/>
  <c r="AK202" i="5"/>
  <c r="Z202" i="5"/>
  <c r="V202" i="5"/>
  <c r="BI201" i="5"/>
  <c r="AU201" i="5"/>
  <c r="AK201" i="5"/>
  <c r="Z201" i="5"/>
  <c r="V201" i="5"/>
  <c r="BI200" i="5"/>
  <c r="AU200" i="5"/>
  <c r="AK200" i="5"/>
  <c r="Z200" i="5"/>
  <c r="V200" i="5"/>
  <c r="BI199" i="5"/>
  <c r="AU199" i="5"/>
  <c r="AK199" i="5"/>
  <c r="Z199" i="5"/>
  <c r="V199" i="5"/>
  <c r="BI198" i="5"/>
  <c r="AU198" i="5"/>
  <c r="AK198" i="5"/>
  <c r="Z198" i="5"/>
  <c r="V198" i="5"/>
  <c r="BI197" i="5"/>
  <c r="AU197" i="5"/>
  <c r="AK197" i="5"/>
  <c r="Z197" i="5"/>
  <c r="V197" i="5"/>
  <c r="BI196" i="5"/>
  <c r="AU196" i="5"/>
  <c r="AK196" i="5"/>
  <c r="Z196" i="5"/>
  <c r="V196" i="5"/>
  <c r="BI195" i="5"/>
  <c r="AU195" i="5"/>
  <c r="AK195" i="5"/>
  <c r="Z195" i="5"/>
  <c r="V195" i="5"/>
  <c r="BI194" i="5"/>
  <c r="AU194" i="5"/>
  <c r="AK194" i="5"/>
  <c r="Z194" i="5"/>
  <c r="V194" i="5"/>
  <c r="BI193" i="5"/>
  <c r="AU193" i="5"/>
  <c r="AK193" i="5"/>
  <c r="Z193" i="5"/>
  <c r="V193" i="5"/>
  <c r="BI192" i="5"/>
  <c r="AU192" i="5"/>
  <c r="AK192" i="5"/>
  <c r="Z192" i="5"/>
  <c r="V192" i="5"/>
  <c r="BI191" i="5"/>
  <c r="AU191" i="5"/>
  <c r="AK191" i="5"/>
  <c r="Z191" i="5"/>
  <c r="V191" i="5"/>
  <c r="BI190" i="5"/>
  <c r="AU190" i="5"/>
  <c r="AK190" i="5"/>
  <c r="Z190" i="5"/>
  <c r="V190" i="5"/>
  <c r="BI189" i="5"/>
  <c r="AU189" i="5"/>
  <c r="AK189" i="5"/>
  <c r="Z189" i="5"/>
  <c r="V189" i="5"/>
  <c r="BI188" i="5"/>
  <c r="AU188" i="5"/>
  <c r="AK188" i="5"/>
  <c r="Z188" i="5"/>
  <c r="V188" i="5"/>
  <c r="BI187" i="5"/>
  <c r="AU187" i="5"/>
  <c r="AK187" i="5"/>
  <c r="Z187" i="5"/>
  <c r="V187" i="5"/>
  <c r="BI186" i="5"/>
  <c r="AU186" i="5"/>
  <c r="AK186" i="5"/>
  <c r="Z186" i="5"/>
  <c r="V186" i="5"/>
  <c r="BI185" i="5"/>
  <c r="AU185" i="5"/>
  <c r="AK185" i="5"/>
  <c r="Z185" i="5"/>
  <c r="V185" i="5"/>
  <c r="BI184" i="5"/>
  <c r="AU184" i="5"/>
  <c r="AK184" i="5"/>
  <c r="Z184" i="5"/>
  <c r="V184" i="5"/>
  <c r="BI183" i="5"/>
  <c r="AU183" i="5"/>
  <c r="AK183" i="5"/>
  <c r="Z183" i="5"/>
  <c r="V183" i="5"/>
  <c r="BI182" i="5"/>
  <c r="AU182" i="5"/>
  <c r="AK182" i="5"/>
  <c r="Z182" i="5"/>
  <c r="V182" i="5"/>
  <c r="BI181" i="5"/>
  <c r="AU181" i="5"/>
  <c r="AK181" i="5"/>
  <c r="Z181" i="5"/>
  <c r="V181" i="5"/>
  <c r="BI180" i="5"/>
  <c r="AU180" i="5"/>
  <c r="AK180" i="5"/>
  <c r="Z180" i="5"/>
  <c r="V180" i="5"/>
  <c r="BI179" i="5"/>
  <c r="AU179" i="5"/>
  <c r="AK179" i="5"/>
  <c r="Z179" i="5"/>
  <c r="V179" i="5"/>
  <c r="BI178" i="5"/>
  <c r="AU178" i="5"/>
  <c r="AK178" i="5"/>
  <c r="Z178" i="5"/>
  <c r="V178" i="5"/>
  <c r="BI177" i="5"/>
  <c r="AU177" i="5"/>
  <c r="AK177" i="5"/>
  <c r="Z177" i="5"/>
  <c r="V177" i="5"/>
  <c r="BI176" i="5"/>
  <c r="AU176" i="5"/>
  <c r="AK176" i="5"/>
  <c r="Z176" i="5"/>
  <c r="V176" i="5"/>
  <c r="BI175" i="5"/>
  <c r="AU175" i="5"/>
  <c r="AK175" i="5"/>
  <c r="Z175" i="5"/>
  <c r="V175" i="5"/>
  <c r="BI174" i="5"/>
  <c r="AU174" i="5"/>
  <c r="AK174" i="5"/>
  <c r="Z174" i="5"/>
  <c r="V174" i="5"/>
  <c r="BI173" i="5"/>
  <c r="AU173" i="5"/>
  <c r="AK173" i="5"/>
  <c r="Z173" i="5"/>
  <c r="V173" i="5"/>
  <c r="BI172" i="5"/>
  <c r="AU172" i="5"/>
  <c r="AK172" i="5"/>
  <c r="Z172" i="5"/>
  <c r="V172" i="5"/>
  <c r="BI171" i="5"/>
  <c r="AU171" i="5"/>
  <c r="AK171" i="5"/>
  <c r="Z171" i="5"/>
  <c r="V171" i="5"/>
  <c r="BI170" i="5"/>
  <c r="AU170" i="5"/>
  <c r="AK170" i="5"/>
  <c r="Z170" i="5"/>
  <c r="V170" i="5"/>
  <c r="BI169" i="5"/>
  <c r="AU169" i="5"/>
  <c r="AK169" i="5"/>
  <c r="Z169" i="5"/>
  <c r="V169" i="5"/>
  <c r="BI168" i="5"/>
  <c r="AU168" i="5"/>
  <c r="AK168" i="5"/>
  <c r="Z168" i="5"/>
  <c r="V168" i="5"/>
  <c r="BI167" i="5"/>
  <c r="AU167" i="5"/>
  <c r="AK167" i="5"/>
  <c r="Z167" i="5"/>
  <c r="V167" i="5"/>
  <c r="BI166" i="5"/>
  <c r="AU166" i="5"/>
  <c r="AK166" i="5"/>
  <c r="Z166" i="5"/>
  <c r="V166" i="5"/>
  <c r="BI165" i="5"/>
  <c r="AU165" i="5"/>
  <c r="AK165" i="5"/>
  <c r="Z165" i="5"/>
  <c r="V165" i="5"/>
  <c r="BI164" i="5"/>
  <c r="AU164" i="5"/>
  <c r="AK164" i="5"/>
  <c r="Z164" i="5"/>
  <c r="V164" i="5"/>
  <c r="BI163" i="5"/>
  <c r="AU163" i="5"/>
  <c r="AK163" i="5"/>
  <c r="Z163" i="5"/>
  <c r="V163" i="5"/>
  <c r="BI162" i="5"/>
  <c r="AU162" i="5"/>
  <c r="AK162" i="5"/>
  <c r="Z162" i="5"/>
  <c r="V162" i="5"/>
  <c r="BI161" i="5"/>
  <c r="AU161" i="5"/>
  <c r="AK161" i="5"/>
  <c r="Z161" i="5"/>
  <c r="V161" i="5"/>
  <c r="BI160" i="5"/>
  <c r="AU160" i="5"/>
  <c r="AK160" i="5"/>
  <c r="Z160" i="5"/>
  <c r="V160" i="5"/>
  <c r="BI159" i="5"/>
  <c r="AU159" i="5"/>
  <c r="AK159" i="5"/>
  <c r="Z159" i="5"/>
  <c r="V159" i="5"/>
  <c r="BI158" i="5"/>
  <c r="AU158" i="5"/>
  <c r="AK158" i="5"/>
  <c r="Z158" i="5"/>
  <c r="V158" i="5"/>
  <c r="BI157" i="5"/>
  <c r="AU157" i="5"/>
  <c r="AK157" i="5"/>
  <c r="Z157" i="5"/>
  <c r="V157" i="5"/>
  <c r="BI156" i="5"/>
  <c r="AU156" i="5"/>
  <c r="AK156" i="5"/>
  <c r="Z156" i="5"/>
  <c r="V156" i="5"/>
  <c r="BI155" i="5"/>
  <c r="AU155" i="5"/>
  <c r="AK155" i="5"/>
  <c r="Z155" i="5"/>
  <c r="V155" i="5"/>
  <c r="BI154" i="5"/>
  <c r="AU154" i="5"/>
  <c r="AK154" i="5"/>
  <c r="Z154" i="5"/>
  <c r="V154" i="5"/>
  <c r="BI153" i="5"/>
  <c r="AU153" i="5"/>
  <c r="AK153" i="5"/>
  <c r="Z153" i="5"/>
  <c r="V153" i="5"/>
  <c r="BI152" i="5"/>
  <c r="AU152" i="5"/>
  <c r="AK152" i="5"/>
  <c r="Z152" i="5"/>
  <c r="V152" i="5"/>
  <c r="BI151" i="5"/>
  <c r="AU151" i="5"/>
  <c r="AK151" i="5"/>
  <c r="Z151" i="5"/>
  <c r="V151" i="5"/>
  <c r="BI150" i="5"/>
  <c r="AU150" i="5"/>
  <c r="AK150" i="5"/>
  <c r="Z150" i="5"/>
  <c r="V150" i="5"/>
  <c r="BI149" i="5"/>
  <c r="AU149" i="5"/>
  <c r="AK149" i="5"/>
  <c r="Z149" i="5"/>
  <c r="V149" i="5"/>
  <c r="BI148" i="5"/>
  <c r="AU148" i="5"/>
  <c r="AK148" i="5"/>
  <c r="Z148" i="5"/>
  <c r="V148" i="5"/>
  <c r="BI147" i="5"/>
  <c r="AU147" i="5"/>
  <c r="AK147" i="5"/>
  <c r="Z147" i="5"/>
  <c r="V147" i="5"/>
  <c r="BI146" i="5"/>
  <c r="AU146" i="5"/>
  <c r="AK146" i="5"/>
  <c r="Z146" i="5"/>
  <c r="V146" i="5"/>
  <c r="BI145" i="5"/>
  <c r="AU145" i="5"/>
  <c r="AK145" i="5"/>
  <c r="Z145" i="5"/>
  <c r="V145" i="5"/>
  <c r="BI144" i="5"/>
  <c r="AU144" i="5"/>
  <c r="AK144" i="5"/>
  <c r="Z144" i="5"/>
  <c r="V144" i="5"/>
  <c r="BI143" i="5"/>
  <c r="AU143" i="5"/>
  <c r="AK143" i="5"/>
  <c r="Z143" i="5"/>
  <c r="V143" i="5"/>
  <c r="BI142" i="5"/>
  <c r="AU142" i="5"/>
  <c r="AK142" i="5"/>
  <c r="Z142" i="5"/>
  <c r="V142" i="5"/>
  <c r="BI141" i="5"/>
  <c r="AU141" i="5"/>
  <c r="AK141" i="5"/>
  <c r="Z141" i="5"/>
  <c r="V141" i="5"/>
  <c r="BI140" i="5"/>
  <c r="AU140" i="5"/>
  <c r="AK140" i="5"/>
  <c r="Z140" i="5"/>
  <c r="V140" i="5"/>
  <c r="BI139" i="5"/>
  <c r="AU139" i="5"/>
  <c r="AK139" i="5"/>
  <c r="Z139" i="5"/>
  <c r="V139" i="5"/>
  <c r="BI138" i="5"/>
  <c r="AU138" i="5"/>
  <c r="AK138" i="5"/>
  <c r="Z138" i="5"/>
  <c r="V138" i="5"/>
  <c r="BI137" i="5"/>
  <c r="AU137" i="5"/>
  <c r="AK137" i="5"/>
  <c r="Z137" i="5"/>
  <c r="V137" i="5"/>
  <c r="BI136" i="5"/>
  <c r="AU136" i="5"/>
  <c r="AK136" i="5"/>
  <c r="Z136" i="5"/>
  <c r="V136" i="5"/>
  <c r="BI135" i="5"/>
  <c r="AU135" i="5"/>
  <c r="AK135" i="5"/>
  <c r="Z135" i="5"/>
  <c r="V135" i="5"/>
  <c r="BI134" i="5"/>
  <c r="AU134" i="5"/>
  <c r="AK134" i="5"/>
  <c r="Z134" i="5"/>
  <c r="V134" i="5"/>
  <c r="BI133" i="5"/>
  <c r="AU133" i="5"/>
  <c r="AK133" i="5"/>
  <c r="Z133" i="5"/>
  <c r="V133" i="5"/>
  <c r="BI132" i="5"/>
  <c r="AU132" i="5"/>
  <c r="AK132" i="5"/>
  <c r="Z132" i="5"/>
  <c r="V132" i="5"/>
  <c r="BI131" i="5"/>
  <c r="AU131" i="5"/>
  <c r="AK131" i="5"/>
  <c r="Z131" i="5"/>
  <c r="V131" i="5"/>
  <c r="BI130" i="5"/>
  <c r="AU130" i="5"/>
  <c r="AK130" i="5"/>
  <c r="Z130" i="5"/>
  <c r="V130" i="5"/>
  <c r="BI129" i="5"/>
  <c r="AU129" i="5"/>
  <c r="AK129" i="5"/>
  <c r="Z129" i="5"/>
  <c r="V129" i="5"/>
  <c r="BI128" i="5"/>
  <c r="AU128" i="5"/>
  <c r="AK128" i="5"/>
  <c r="Z128" i="5"/>
  <c r="V128" i="5"/>
  <c r="BI127" i="5"/>
  <c r="AU127" i="5"/>
  <c r="AK127" i="5"/>
  <c r="Z127" i="5"/>
  <c r="V127" i="5"/>
  <c r="BI126" i="5"/>
  <c r="AU126" i="5"/>
  <c r="AK126" i="5"/>
  <c r="Z126" i="5"/>
  <c r="V126" i="5"/>
  <c r="BI125" i="5"/>
  <c r="AU125" i="5"/>
  <c r="AK125" i="5"/>
  <c r="Z125" i="5"/>
  <c r="V125" i="5"/>
  <c r="BI124" i="5"/>
  <c r="AU124" i="5"/>
  <c r="AK124" i="5"/>
  <c r="Z124" i="5"/>
  <c r="V124" i="5"/>
  <c r="BI123" i="5"/>
  <c r="AU123" i="5"/>
  <c r="AK123" i="5"/>
  <c r="Z123" i="5"/>
  <c r="V123" i="5"/>
  <c r="BI122" i="5"/>
  <c r="AU122" i="5"/>
  <c r="AK122" i="5"/>
  <c r="Z122" i="5"/>
  <c r="V122" i="5"/>
  <c r="BI121" i="5"/>
  <c r="AU121" i="5"/>
  <c r="AK121" i="5"/>
  <c r="Z121" i="5"/>
  <c r="V121" i="5"/>
  <c r="BI120" i="5"/>
  <c r="AU120" i="5"/>
  <c r="AK120" i="5"/>
  <c r="Z120" i="5"/>
  <c r="V120" i="5"/>
  <c r="BI119" i="5"/>
  <c r="AU119" i="5"/>
  <c r="AK119" i="5"/>
  <c r="Z119" i="5"/>
  <c r="V119" i="5"/>
  <c r="BI118" i="5"/>
  <c r="AU118" i="5"/>
  <c r="AK118" i="5"/>
  <c r="Z118" i="5"/>
  <c r="V118" i="5"/>
  <c r="BI117" i="5"/>
  <c r="AU117" i="5"/>
  <c r="AK117" i="5"/>
  <c r="Z117" i="5"/>
  <c r="V117" i="5"/>
  <c r="BI116" i="5"/>
  <c r="AU116" i="5"/>
  <c r="AK116" i="5"/>
  <c r="Z116" i="5"/>
  <c r="V116" i="5"/>
  <c r="BI115" i="5"/>
  <c r="AU115" i="5"/>
  <c r="AK115" i="5"/>
  <c r="Z115" i="5"/>
  <c r="V115" i="5"/>
  <c r="BI114" i="5"/>
  <c r="AU114" i="5"/>
  <c r="AK114" i="5"/>
  <c r="Z114" i="5"/>
  <c r="V114" i="5"/>
  <c r="BI113" i="5"/>
  <c r="AU113" i="5"/>
  <c r="AK113" i="5"/>
  <c r="Z113" i="5"/>
  <c r="V113" i="5"/>
  <c r="BI112" i="5"/>
  <c r="AU112" i="5"/>
  <c r="AK112" i="5"/>
  <c r="Z112" i="5"/>
  <c r="V112" i="5"/>
  <c r="BI111" i="5"/>
  <c r="AU111" i="5"/>
  <c r="AK111" i="5"/>
  <c r="Z111" i="5"/>
  <c r="V111" i="5"/>
  <c r="BI110" i="5"/>
  <c r="AU110" i="5"/>
  <c r="AK110" i="5"/>
  <c r="Z110" i="5"/>
  <c r="V110" i="5"/>
  <c r="BI109" i="5"/>
  <c r="AU109" i="5"/>
  <c r="AK109" i="5"/>
  <c r="Z109" i="5"/>
  <c r="V109" i="5"/>
  <c r="BI108" i="5"/>
  <c r="AU108" i="5"/>
  <c r="AK108" i="5"/>
  <c r="Z108" i="5"/>
  <c r="V108" i="5"/>
  <c r="BI107" i="5"/>
  <c r="AU107" i="5"/>
  <c r="AK107" i="5"/>
  <c r="Z107" i="5"/>
  <c r="V107" i="5"/>
  <c r="BI106" i="5"/>
  <c r="AU106" i="5"/>
  <c r="AK106" i="5"/>
  <c r="Z106" i="5"/>
  <c r="V106" i="5"/>
  <c r="BI105" i="5"/>
  <c r="AU105" i="5"/>
  <c r="AK105" i="5"/>
  <c r="Z105" i="5"/>
  <c r="V105" i="5"/>
  <c r="BI104" i="5"/>
  <c r="AU104" i="5"/>
  <c r="AK104" i="5"/>
  <c r="Z104" i="5"/>
  <c r="V104" i="5"/>
  <c r="BI103" i="5"/>
  <c r="AU103" i="5"/>
  <c r="AK103" i="5"/>
  <c r="Z103" i="5"/>
  <c r="V103" i="5"/>
  <c r="BI102" i="5"/>
  <c r="AU102" i="5"/>
  <c r="AK102" i="5"/>
  <c r="Z102" i="5"/>
  <c r="V102" i="5"/>
  <c r="BI101" i="5"/>
  <c r="AU101" i="5"/>
  <c r="AK101" i="5"/>
  <c r="Z101" i="5"/>
  <c r="V101" i="5"/>
  <c r="BI100" i="5"/>
  <c r="AU100" i="5"/>
  <c r="AK100" i="5"/>
  <c r="Z100" i="5"/>
  <c r="V100" i="5"/>
  <c r="BI99" i="5"/>
  <c r="AU99" i="5"/>
  <c r="AK99" i="5"/>
  <c r="Z99" i="5"/>
  <c r="V99" i="5"/>
  <c r="BI98" i="5"/>
  <c r="AU98" i="5"/>
  <c r="AK98" i="5"/>
  <c r="Z98" i="5"/>
  <c r="V98" i="5"/>
  <c r="BI97" i="5"/>
  <c r="AU97" i="5"/>
  <c r="AK97" i="5"/>
  <c r="Z97" i="5"/>
  <c r="V97" i="5"/>
  <c r="BI96" i="5"/>
  <c r="AU96" i="5"/>
  <c r="AK96" i="5"/>
  <c r="Z96" i="5"/>
  <c r="V96" i="5"/>
  <c r="BI95" i="5"/>
  <c r="AU95" i="5"/>
  <c r="AK95" i="5"/>
  <c r="Z95" i="5"/>
  <c r="V95" i="5"/>
  <c r="BI94" i="5"/>
  <c r="AU94" i="5"/>
  <c r="AK94" i="5"/>
  <c r="Z94" i="5"/>
  <c r="V94" i="5"/>
  <c r="BI93" i="5"/>
  <c r="AU93" i="5"/>
  <c r="AK93" i="5"/>
  <c r="Z93" i="5"/>
  <c r="V93" i="5"/>
  <c r="BI92" i="5"/>
  <c r="AU92" i="5"/>
  <c r="AK92" i="5"/>
  <c r="Z92" i="5"/>
  <c r="V92" i="5"/>
  <c r="BI91" i="5"/>
  <c r="AU91" i="5"/>
  <c r="AK91" i="5"/>
  <c r="Z91" i="5"/>
  <c r="V91" i="5"/>
  <c r="BI90" i="5"/>
  <c r="AU90" i="5"/>
  <c r="AK90" i="5"/>
  <c r="Z90" i="5"/>
  <c r="V90" i="5"/>
  <c r="BI89" i="5"/>
  <c r="AU89" i="5"/>
  <c r="AK89" i="5"/>
  <c r="Z89" i="5"/>
  <c r="V89" i="5"/>
  <c r="BI88" i="5"/>
  <c r="AU88" i="5"/>
  <c r="AK88" i="5"/>
  <c r="Z88" i="5"/>
  <c r="V88" i="5"/>
  <c r="BI87" i="5"/>
  <c r="AU87" i="5"/>
  <c r="AK87" i="5"/>
  <c r="Z87" i="5"/>
  <c r="V87" i="5"/>
  <c r="BI86" i="5"/>
  <c r="AU86" i="5"/>
  <c r="AK86" i="5"/>
  <c r="Z86" i="5"/>
  <c r="V86" i="5"/>
  <c r="BI85" i="5"/>
  <c r="AU85" i="5"/>
  <c r="AK85" i="5"/>
  <c r="Z85" i="5"/>
  <c r="V85" i="5"/>
  <c r="BI84" i="5"/>
  <c r="AU84" i="5"/>
  <c r="AK84" i="5"/>
  <c r="Z84" i="5"/>
  <c r="V84" i="5"/>
  <c r="BI83" i="5"/>
  <c r="AU83" i="5"/>
  <c r="AK83" i="5"/>
  <c r="Z83" i="5"/>
  <c r="V83" i="5"/>
  <c r="BI82" i="5"/>
  <c r="AU82" i="5"/>
  <c r="AK82" i="5"/>
  <c r="Z82" i="5"/>
  <c r="V82" i="5"/>
  <c r="BI81" i="5"/>
  <c r="AU81" i="5"/>
  <c r="AK81" i="5"/>
  <c r="Z81" i="5"/>
  <c r="V81" i="5"/>
  <c r="BI80" i="5"/>
  <c r="AU80" i="5"/>
  <c r="AK80" i="5"/>
  <c r="Z80" i="5"/>
  <c r="V80" i="5"/>
  <c r="BI79" i="5"/>
  <c r="AU79" i="5"/>
  <c r="AK79" i="5"/>
  <c r="Z79" i="5"/>
  <c r="V79" i="5"/>
  <c r="BI78" i="5"/>
  <c r="AU78" i="5"/>
  <c r="AK78" i="5"/>
  <c r="Z78" i="5"/>
  <c r="V78" i="5"/>
  <c r="BI77" i="5"/>
  <c r="AU77" i="5"/>
  <c r="AK77" i="5"/>
  <c r="Z77" i="5"/>
  <c r="V77" i="5"/>
  <c r="BI76" i="5"/>
  <c r="AU76" i="5"/>
  <c r="AK76" i="5"/>
  <c r="Z76" i="5"/>
  <c r="V76" i="5"/>
  <c r="BI75" i="5"/>
  <c r="AU75" i="5"/>
  <c r="AK75" i="5"/>
  <c r="Z75" i="5"/>
  <c r="V75" i="5"/>
  <c r="BI74" i="5"/>
  <c r="AU74" i="5"/>
  <c r="AK74" i="5"/>
  <c r="Z74" i="5"/>
  <c r="V74" i="5"/>
  <c r="BI73" i="5"/>
  <c r="AU73" i="5"/>
  <c r="AK73" i="5"/>
  <c r="Z73" i="5"/>
  <c r="V73" i="5"/>
  <c r="BI72" i="5"/>
  <c r="AU72" i="5"/>
  <c r="AK72" i="5"/>
  <c r="Z72" i="5"/>
  <c r="V72" i="5"/>
  <c r="BI71" i="5"/>
  <c r="AU71" i="5"/>
  <c r="AK71" i="5"/>
  <c r="Z71" i="5"/>
  <c r="V71" i="5"/>
  <c r="BI70" i="5"/>
  <c r="AU70" i="5"/>
  <c r="AK70" i="5"/>
  <c r="Z70" i="5"/>
  <c r="V70" i="5"/>
  <c r="BI69" i="5"/>
  <c r="AU69" i="5"/>
  <c r="AK69" i="5"/>
  <c r="Z69" i="5"/>
  <c r="V69" i="5"/>
  <c r="BI68" i="5"/>
  <c r="AU68" i="5"/>
  <c r="AK68" i="5"/>
  <c r="Z68" i="5"/>
  <c r="V68" i="5"/>
  <c r="BI67" i="5"/>
  <c r="AU67" i="5"/>
  <c r="AK67" i="5"/>
  <c r="Z67" i="5"/>
  <c r="V67" i="5"/>
  <c r="BI66" i="5"/>
  <c r="AU66" i="5"/>
  <c r="AK66" i="5"/>
  <c r="Z66" i="5"/>
  <c r="V66" i="5"/>
  <c r="BI65" i="5"/>
  <c r="AU65" i="5"/>
  <c r="AK65" i="5"/>
  <c r="Z65" i="5"/>
  <c r="V65" i="5"/>
  <c r="BI64" i="5"/>
  <c r="AU64" i="5"/>
  <c r="AK64" i="5"/>
  <c r="Z64" i="5"/>
  <c r="V64" i="5"/>
  <c r="BI63" i="5"/>
  <c r="AU63" i="5"/>
  <c r="AK63" i="5"/>
  <c r="Z63" i="5"/>
  <c r="V63" i="5"/>
  <c r="BI62" i="5"/>
  <c r="AU62" i="5"/>
  <c r="AK62" i="5"/>
  <c r="Z62" i="5"/>
  <c r="V62" i="5"/>
  <c r="BI61" i="5"/>
  <c r="AU61" i="5"/>
  <c r="AK61" i="5"/>
  <c r="Z61" i="5"/>
  <c r="V61" i="5"/>
  <c r="BI60" i="5"/>
  <c r="AU60" i="5"/>
  <c r="AK60" i="5"/>
  <c r="Z60" i="5"/>
  <c r="V60" i="5"/>
  <c r="BI59" i="5"/>
  <c r="AU59" i="5"/>
  <c r="AK59" i="5"/>
  <c r="Z59" i="5"/>
  <c r="V59" i="5"/>
  <c r="BI58" i="5"/>
  <c r="AU58" i="5"/>
  <c r="AK58" i="5"/>
  <c r="Z58" i="5"/>
  <c r="V58" i="5"/>
  <c r="BI57" i="5"/>
  <c r="AU57" i="5"/>
  <c r="AK57" i="5"/>
  <c r="Z57" i="5"/>
  <c r="V57" i="5"/>
  <c r="BI56" i="5"/>
  <c r="AU56" i="5"/>
  <c r="AK56" i="5"/>
  <c r="Z56" i="5"/>
  <c r="V56" i="5"/>
  <c r="BI55" i="5"/>
  <c r="AU55" i="5"/>
  <c r="AK55" i="5"/>
  <c r="Z55" i="5"/>
  <c r="V55" i="5"/>
  <c r="BI54" i="5"/>
  <c r="AU54" i="5"/>
  <c r="AK54" i="5"/>
  <c r="Z54" i="5"/>
  <c r="V54" i="5"/>
  <c r="BI53" i="5"/>
  <c r="AU53" i="5"/>
  <c r="AK53" i="5"/>
  <c r="Z53" i="5"/>
  <c r="V53" i="5"/>
  <c r="BI52" i="5"/>
  <c r="AU52" i="5"/>
  <c r="AK52" i="5"/>
  <c r="Z52" i="5"/>
  <c r="V52" i="5"/>
  <c r="BI51" i="5"/>
  <c r="AU51" i="5"/>
  <c r="AK51" i="5"/>
  <c r="Z51" i="5"/>
  <c r="V51" i="5"/>
  <c r="BI50" i="5"/>
  <c r="AU50" i="5"/>
  <c r="AK50" i="5"/>
  <c r="Z50" i="5"/>
  <c r="V50" i="5"/>
  <c r="BI49" i="5"/>
  <c r="AU49" i="5"/>
  <c r="AK49" i="5"/>
  <c r="Z49" i="5"/>
  <c r="V49" i="5"/>
  <c r="BI48" i="5"/>
  <c r="AU48" i="5"/>
  <c r="AK48" i="5"/>
  <c r="Z48" i="5"/>
  <c r="V48" i="5"/>
  <c r="BI47" i="5"/>
  <c r="AU47" i="5"/>
  <c r="AK47" i="5"/>
  <c r="Z47" i="5"/>
  <c r="V47" i="5"/>
  <c r="BI46" i="5"/>
  <c r="AU46" i="5"/>
  <c r="AK46" i="5"/>
  <c r="Z46" i="5"/>
  <c r="V46" i="5"/>
  <c r="BI45" i="5"/>
  <c r="AU45" i="5"/>
  <c r="AK45" i="5"/>
  <c r="Z45" i="5"/>
  <c r="V45" i="5"/>
  <c r="BI44" i="5"/>
  <c r="AU44" i="5"/>
  <c r="AK44" i="5"/>
  <c r="Z44" i="5"/>
  <c r="V44" i="5"/>
  <c r="BI43" i="5"/>
  <c r="AU43" i="5"/>
  <c r="AK43" i="5"/>
  <c r="Z43" i="5"/>
  <c r="V43" i="5"/>
  <c r="BI42" i="5"/>
  <c r="AU42" i="5"/>
  <c r="AK42" i="5"/>
  <c r="Z42" i="5"/>
  <c r="V42" i="5"/>
  <c r="BI41" i="5"/>
  <c r="AU41" i="5"/>
  <c r="AK41" i="5"/>
  <c r="Z41" i="5"/>
  <c r="V41" i="5"/>
  <c r="BI40" i="5"/>
  <c r="AU40" i="5"/>
  <c r="AK40" i="5"/>
  <c r="Z40" i="5"/>
  <c r="V40" i="5"/>
  <c r="BI39" i="5"/>
  <c r="AU39" i="5"/>
  <c r="AK39" i="5"/>
  <c r="Z39" i="5"/>
  <c r="V39" i="5"/>
  <c r="BI38" i="5"/>
  <c r="AU38" i="5"/>
  <c r="AK38" i="5"/>
  <c r="Z38" i="5"/>
  <c r="V38" i="5"/>
  <c r="BI37" i="5"/>
  <c r="AU37" i="5"/>
  <c r="AK37" i="5"/>
  <c r="Z37" i="5"/>
  <c r="V37" i="5"/>
  <c r="BI36" i="5"/>
  <c r="AU36" i="5"/>
  <c r="AK36" i="5"/>
  <c r="Z36" i="5"/>
  <c r="V36" i="5"/>
  <c r="BI35" i="5"/>
  <c r="AU35" i="5"/>
  <c r="AK35" i="5"/>
  <c r="Z35" i="5"/>
  <c r="V35" i="5"/>
  <c r="BI34" i="5"/>
  <c r="AU34" i="5"/>
  <c r="AK34" i="5"/>
  <c r="Z34" i="5"/>
  <c r="V34" i="5"/>
  <c r="BI33" i="5"/>
  <c r="AU33" i="5"/>
  <c r="AK33" i="5"/>
  <c r="Z33" i="5"/>
  <c r="V33" i="5"/>
  <c r="BI32" i="5"/>
  <c r="AU32" i="5"/>
  <c r="AK32" i="5"/>
  <c r="Z32" i="5"/>
  <c r="V32" i="5"/>
  <c r="BI31" i="5"/>
  <c r="AU31" i="5"/>
  <c r="AK31" i="5"/>
  <c r="Z31" i="5"/>
  <c r="V31" i="5"/>
  <c r="BI30" i="5"/>
  <c r="AU30" i="5"/>
  <c r="AK30" i="5"/>
  <c r="Z30" i="5"/>
  <c r="V30" i="5"/>
  <c r="BI29" i="5"/>
  <c r="AU29" i="5"/>
  <c r="AK29" i="5"/>
  <c r="Z29" i="5"/>
  <c r="V29" i="5"/>
  <c r="BI28" i="5"/>
  <c r="AU28" i="5"/>
  <c r="AK28" i="5"/>
  <c r="Z28" i="5"/>
  <c r="V28" i="5"/>
  <c r="BI27" i="5"/>
  <c r="AU27" i="5"/>
  <c r="AK27" i="5"/>
  <c r="Z27" i="5"/>
  <c r="V27" i="5"/>
  <c r="BI26" i="5"/>
  <c r="AU26" i="5"/>
  <c r="AK26" i="5"/>
  <c r="Z26" i="5"/>
  <c r="V26" i="5"/>
  <c r="BI25" i="5"/>
  <c r="AU25" i="5"/>
  <c r="AK25" i="5"/>
  <c r="Z25" i="5"/>
  <c r="V25" i="5"/>
  <c r="BI24" i="5"/>
  <c r="AU24" i="5"/>
  <c r="AK24" i="5"/>
  <c r="Z24" i="5"/>
  <c r="V24" i="5"/>
  <c r="BI23" i="5"/>
  <c r="AU23" i="5"/>
  <c r="AK23" i="5"/>
  <c r="Z23" i="5"/>
  <c r="V23" i="5"/>
  <c r="BI22" i="5"/>
  <c r="AU22" i="5"/>
  <c r="AK22" i="5"/>
  <c r="Z22" i="5"/>
  <c r="V22" i="5"/>
  <c r="BI21" i="5"/>
  <c r="AU21" i="5"/>
  <c r="AK21" i="5"/>
  <c r="Z21" i="5"/>
  <c r="V21" i="5"/>
  <c r="BI20" i="5"/>
  <c r="AU20" i="5"/>
  <c r="AK20" i="5"/>
  <c r="Z20" i="5"/>
  <c r="V20" i="5"/>
  <c r="BI19" i="5"/>
  <c r="AU19" i="5"/>
  <c r="AK19" i="5"/>
  <c r="Z19" i="5"/>
  <c r="V19" i="5"/>
  <c r="BI18" i="5"/>
  <c r="AU18" i="5"/>
  <c r="AK18" i="5"/>
  <c r="Z18" i="5"/>
  <c r="V18" i="5"/>
  <c r="BI17" i="5"/>
  <c r="AU17" i="5"/>
  <c r="AK17" i="5"/>
  <c r="Z17" i="5"/>
  <c r="V17" i="5"/>
  <c r="BI16" i="5"/>
  <c r="AU16" i="5"/>
  <c r="AK16" i="5"/>
  <c r="Z16" i="5"/>
  <c r="V16" i="5"/>
  <c r="BI15" i="5"/>
  <c r="AU15" i="5"/>
  <c r="AK15" i="5"/>
  <c r="Z15" i="5"/>
  <c r="V15" i="5"/>
  <c r="BI14" i="5"/>
  <c r="AU14" i="5"/>
  <c r="AK14" i="5"/>
  <c r="Z14" i="5"/>
  <c r="V14" i="5"/>
  <c r="BI13" i="5"/>
  <c r="AU13" i="5"/>
  <c r="AK13" i="5"/>
  <c r="Z13" i="5"/>
  <c r="V13" i="5"/>
  <c r="BI12" i="5"/>
  <c r="AU12" i="5"/>
  <c r="AK12" i="5"/>
  <c r="Z12" i="5"/>
  <c r="V12" i="5"/>
  <c r="BI11" i="5"/>
  <c r="AU11" i="5"/>
  <c r="AK11" i="5"/>
  <c r="Z11" i="5"/>
  <c r="V11" i="5"/>
  <c r="BI10" i="5"/>
  <c r="AU10" i="5"/>
  <c r="AK10" i="5"/>
  <c r="Z10" i="5"/>
  <c r="V10" i="5"/>
  <c r="BI9" i="5"/>
  <c r="AU9" i="5"/>
  <c r="AK9" i="5"/>
  <c r="Z9" i="5"/>
  <c r="V9" i="5"/>
  <c r="BI8" i="5"/>
  <c r="AU8" i="5"/>
  <c r="AK8" i="5"/>
  <c r="Z8" i="5"/>
  <c r="V8" i="5"/>
  <c r="BI7" i="5"/>
  <c r="AU7" i="5"/>
  <c r="AK7" i="5"/>
  <c r="Z7" i="5"/>
  <c r="V7" i="5"/>
  <c r="AW299" i="4"/>
  <c r="AV299" i="4"/>
  <c r="AU299" i="4"/>
  <c r="AT299" i="4"/>
  <c r="AS299" i="4"/>
  <c r="AR299" i="4"/>
  <c r="AQ299" i="4"/>
  <c r="AP299" i="4"/>
  <c r="AO299" i="4"/>
  <c r="AN299" i="4"/>
  <c r="AM299" i="4"/>
  <c r="AL299" i="4"/>
  <c r="AK299" i="4"/>
  <c r="AJ299" i="4"/>
  <c r="AI299" i="4"/>
  <c r="AH299" i="4"/>
  <c r="AG299" i="4"/>
  <c r="AF299" i="4"/>
  <c r="AE299" i="4"/>
  <c r="AD299" i="4"/>
  <c r="AC299" i="4"/>
  <c r="AB299" i="4"/>
  <c r="AA299" i="4"/>
  <c r="Z299" i="4"/>
  <c r="Y299" i="4"/>
  <c r="X299" i="4"/>
  <c r="W299" i="4"/>
  <c r="V299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G343" i="3"/>
  <c r="F343" i="3"/>
  <c r="E343" i="3"/>
  <c r="D343" i="3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AE397" i="1"/>
  <c r="AC397" i="1"/>
  <c r="AB397" i="1"/>
  <c r="AA397" i="1"/>
  <c r="Z397" i="1"/>
  <c r="Y397" i="1"/>
  <c r="X397" i="1"/>
  <c r="W397" i="1"/>
  <c r="V397" i="1"/>
  <c r="U397" i="1"/>
  <c r="T397" i="1"/>
  <c r="AD397" i="1" s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S397" i="1" s="1"/>
  <c r="AD396" i="1"/>
  <c r="S396" i="1"/>
  <c r="AD395" i="1"/>
  <c r="S395" i="1"/>
  <c r="AD394" i="1"/>
  <c r="S394" i="1"/>
  <c r="AD393" i="1"/>
  <c r="S393" i="1"/>
  <c r="AD392" i="1"/>
  <c r="S392" i="1"/>
  <c r="AD391" i="1"/>
  <c r="S391" i="1"/>
  <c r="AD390" i="1"/>
  <c r="S390" i="1"/>
  <c r="AD389" i="1"/>
  <c r="S389" i="1"/>
  <c r="AD388" i="1"/>
  <c r="S388" i="1"/>
  <c r="AD387" i="1"/>
  <c r="S387" i="1"/>
  <c r="AD386" i="1"/>
  <c r="S386" i="1"/>
  <c r="AD385" i="1"/>
  <c r="S385" i="1"/>
  <c r="AD384" i="1"/>
  <c r="S384" i="1"/>
  <c r="AD383" i="1"/>
  <c r="S383" i="1"/>
  <c r="AD382" i="1"/>
  <c r="S382" i="1"/>
  <c r="AD381" i="1"/>
  <c r="S381" i="1"/>
  <c r="AD380" i="1"/>
  <c r="S380" i="1"/>
  <c r="AD379" i="1"/>
  <c r="S379" i="1"/>
  <c r="AD378" i="1"/>
  <c r="S378" i="1"/>
  <c r="AD377" i="1"/>
  <c r="S377" i="1"/>
  <c r="AD376" i="1"/>
  <c r="S376" i="1"/>
  <c r="AD375" i="1"/>
  <c r="S375" i="1"/>
  <c r="AD374" i="1"/>
  <c r="S374" i="1"/>
  <c r="AD373" i="1"/>
  <c r="S373" i="1"/>
  <c r="AD372" i="1"/>
  <c r="S372" i="1"/>
  <c r="AD371" i="1"/>
  <c r="S371" i="1"/>
  <c r="AD370" i="1"/>
  <c r="S370" i="1"/>
  <c r="AD369" i="1"/>
  <c r="S369" i="1"/>
  <c r="AD368" i="1"/>
  <c r="S368" i="1"/>
  <c r="AD367" i="1"/>
  <c r="S367" i="1"/>
  <c r="AD366" i="1"/>
  <c r="S366" i="1"/>
  <c r="AD365" i="1"/>
  <c r="S365" i="1"/>
  <c r="AD364" i="1"/>
  <c r="S364" i="1"/>
  <c r="AD363" i="1"/>
  <c r="S363" i="1"/>
  <c r="AD362" i="1"/>
  <c r="S362" i="1"/>
  <c r="AD361" i="1"/>
  <c r="S361" i="1"/>
  <c r="AD360" i="1"/>
  <c r="S360" i="1"/>
  <c r="AD359" i="1"/>
  <c r="S359" i="1"/>
  <c r="AD358" i="1"/>
  <c r="S358" i="1"/>
  <c r="AD357" i="1"/>
  <c r="S357" i="1"/>
  <c r="AD356" i="1"/>
  <c r="S356" i="1"/>
  <c r="AD355" i="1"/>
  <c r="S355" i="1"/>
  <c r="AD354" i="1"/>
  <c r="S354" i="1"/>
  <c r="AD353" i="1"/>
  <c r="S353" i="1"/>
  <c r="AD352" i="1"/>
  <c r="S352" i="1"/>
  <c r="AD351" i="1"/>
  <c r="S351" i="1"/>
  <c r="AD350" i="1"/>
  <c r="S350" i="1"/>
  <c r="AD349" i="1"/>
  <c r="S349" i="1"/>
  <c r="AD348" i="1"/>
  <c r="S348" i="1"/>
  <c r="AD347" i="1"/>
  <c r="S347" i="1"/>
  <c r="AD346" i="1"/>
  <c r="S346" i="1"/>
  <c r="AD345" i="1"/>
  <c r="S345" i="1"/>
  <c r="AD344" i="1"/>
  <c r="S344" i="1"/>
  <c r="AD343" i="1"/>
  <c r="S343" i="1"/>
  <c r="AD342" i="1"/>
  <c r="S342" i="1"/>
  <c r="AD341" i="1"/>
  <c r="S341" i="1"/>
  <c r="AD340" i="1"/>
  <c r="S340" i="1"/>
  <c r="AD339" i="1"/>
  <c r="S339" i="1"/>
  <c r="AD338" i="1"/>
  <c r="S338" i="1"/>
  <c r="AD337" i="1"/>
  <c r="S337" i="1"/>
  <c r="AD336" i="1"/>
  <c r="S336" i="1"/>
  <c r="AD335" i="1"/>
  <c r="S335" i="1"/>
  <c r="AD334" i="1"/>
  <c r="S334" i="1"/>
  <c r="AD333" i="1"/>
  <c r="S333" i="1"/>
  <c r="AD332" i="1"/>
  <c r="S332" i="1"/>
  <c r="AD331" i="1"/>
  <c r="S331" i="1"/>
  <c r="AD330" i="1"/>
  <c r="S330" i="1"/>
  <c r="AD329" i="1"/>
  <c r="S329" i="1"/>
  <c r="AD328" i="1"/>
  <c r="S328" i="1"/>
  <c r="AD327" i="1"/>
  <c r="S327" i="1"/>
  <c r="AD326" i="1"/>
  <c r="S326" i="1"/>
  <c r="AD325" i="1"/>
  <c r="S325" i="1"/>
  <c r="AD324" i="1"/>
  <c r="S324" i="1"/>
  <c r="AD323" i="1"/>
  <c r="S323" i="1"/>
  <c r="AD322" i="1"/>
  <c r="S322" i="1"/>
  <c r="AD321" i="1"/>
  <c r="S321" i="1"/>
  <c r="AD320" i="1"/>
  <c r="S320" i="1"/>
  <c r="AD319" i="1"/>
  <c r="S319" i="1"/>
  <c r="AD318" i="1"/>
  <c r="S318" i="1"/>
  <c r="AD317" i="1"/>
  <c r="S317" i="1"/>
  <c r="AD316" i="1"/>
  <c r="S316" i="1"/>
  <c r="AD315" i="1"/>
  <c r="S315" i="1"/>
  <c r="AD314" i="1"/>
  <c r="S314" i="1"/>
  <c r="AD313" i="1"/>
  <c r="S313" i="1"/>
  <c r="AD312" i="1"/>
  <c r="S312" i="1"/>
  <c r="AD311" i="1"/>
  <c r="S311" i="1"/>
  <c r="AD310" i="1"/>
  <c r="S310" i="1"/>
  <c r="AD309" i="1"/>
  <c r="S309" i="1"/>
  <c r="AD308" i="1"/>
  <c r="S308" i="1"/>
  <c r="AD307" i="1"/>
  <c r="S307" i="1"/>
  <c r="AD306" i="1"/>
  <c r="S306" i="1"/>
  <c r="AD305" i="1"/>
  <c r="S305" i="1"/>
  <c r="AD304" i="1"/>
  <c r="S304" i="1"/>
  <c r="AD303" i="1"/>
  <c r="S303" i="1"/>
  <c r="AD302" i="1"/>
  <c r="S302" i="1"/>
  <c r="AD301" i="1"/>
  <c r="S301" i="1"/>
  <c r="AD300" i="1"/>
  <c r="S300" i="1"/>
  <c r="AD299" i="1"/>
  <c r="S299" i="1"/>
  <c r="AD298" i="1"/>
  <c r="S298" i="1"/>
  <c r="AD297" i="1"/>
  <c r="S297" i="1"/>
  <c r="AD296" i="1"/>
  <c r="S296" i="1"/>
  <c r="AD295" i="1"/>
  <c r="S295" i="1"/>
  <c r="AD294" i="1"/>
  <c r="S294" i="1"/>
  <c r="AD293" i="1"/>
  <c r="S293" i="1"/>
  <c r="AD292" i="1"/>
  <c r="S292" i="1"/>
  <c r="AD291" i="1"/>
  <c r="S291" i="1"/>
  <c r="AD290" i="1"/>
  <c r="S290" i="1"/>
  <c r="AD289" i="1"/>
  <c r="S289" i="1"/>
  <c r="AD288" i="1"/>
  <c r="S288" i="1"/>
  <c r="AD287" i="1"/>
  <c r="S287" i="1"/>
  <c r="AD286" i="1"/>
  <c r="S286" i="1"/>
  <c r="AD285" i="1"/>
  <c r="S285" i="1"/>
  <c r="AD284" i="1"/>
  <c r="S284" i="1"/>
  <c r="AD283" i="1"/>
  <c r="S283" i="1"/>
  <c r="AD282" i="1"/>
  <c r="S282" i="1"/>
  <c r="AD281" i="1"/>
  <c r="S281" i="1"/>
  <c r="AD280" i="1"/>
  <c r="S280" i="1"/>
  <c r="AD279" i="1"/>
  <c r="S279" i="1"/>
  <c r="AD278" i="1"/>
  <c r="S278" i="1"/>
  <c r="AD277" i="1"/>
  <c r="S277" i="1"/>
  <c r="AD276" i="1"/>
  <c r="S276" i="1"/>
  <c r="AD275" i="1"/>
  <c r="S275" i="1"/>
  <c r="AD274" i="1"/>
  <c r="S274" i="1"/>
  <c r="AD273" i="1"/>
  <c r="S273" i="1"/>
  <c r="AD272" i="1"/>
  <c r="S272" i="1"/>
  <c r="AD271" i="1"/>
  <c r="S271" i="1"/>
  <c r="AD270" i="1"/>
  <c r="S270" i="1"/>
  <c r="AD269" i="1"/>
  <c r="S269" i="1"/>
  <c r="AD268" i="1"/>
  <c r="S268" i="1"/>
  <c r="AD267" i="1"/>
  <c r="S267" i="1"/>
  <c r="AD266" i="1"/>
  <c r="S266" i="1"/>
  <c r="AD265" i="1"/>
  <c r="S265" i="1"/>
  <c r="AD264" i="1"/>
  <c r="S264" i="1"/>
  <c r="AD263" i="1"/>
  <c r="S263" i="1"/>
  <c r="AD262" i="1"/>
  <c r="S262" i="1"/>
  <c r="AD261" i="1"/>
  <c r="S261" i="1"/>
  <c r="AD260" i="1"/>
  <c r="S260" i="1"/>
  <c r="AD259" i="1"/>
  <c r="S259" i="1"/>
  <c r="AD258" i="1"/>
  <c r="S258" i="1"/>
  <c r="AD257" i="1"/>
  <c r="S257" i="1"/>
  <c r="AD256" i="1"/>
  <c r="S256" i="1"/>
  <c r="AD255" i="1"/>
  <c r="S255" i="1"/>
  <c r="AD254" i="1"/>
  <c r="S254" i="1"/>
  <c r="AD253" i="1"/>
  <c r="S253" i="1"/>
  <c r="AD252" i="1"/>
  <c r="S252" i="1"/>
  <c r="AD251" i="1"/>
  <c r="S251" i="1"/>
  <c r="AD250" i="1"/>
  <c r="S250" i="1"/>
  <c r="AD249" i="1"/>
  <c r="S249" i="1"/>
  <c r="AD248" i="1"/>
  <c r="S248" i="1"/>
  <c r="AD247" i="1"/>
  <c r="S247" i="1"/>
  <c r="AD246" i="1"/>
  <c r="S246" i="1"/>
  <c r="AD245" i="1"/>
  <c r="S245" i="1"/>
  <c r="AD244" i="1"/>
  <c r="S244" i="1"/>
  <c r="AD243" i="1"/>
  <c r="S243" i="1"/>
  <c r="AD242" i="1"/>
  <c r="S242" i="1"/>
  <c r="AD241" i="1"/>
  <c r="S241" i="1"/>
  <c r="AD240" i="1"/>
  <c r="S240" i="1"/>
  <c r="AD239" i="1"/>
  <c r="S239" i="1"/>
  <c r="AD238" i="1"/>
  <c r="S238" i="1"/>
  <c r="AD237" i="1"/>
  <c r="S237" i="1"/>
  <c r="AD236" i="1"/>
  <c r="S236" i="1"/>
  <c r="AD235" i="1"/>
  <c r="S235" i="1"/>
  <c r="AD234" i="1"/>
  <c r="S234" i="1"/>
  <c r="AD233" i="1"/>
  <c r="S233" i="1"/>
  <c r="AD232" i="1"/>
  <c r="S232" i="1"/>
  <c r="AD231" i="1"/>
  <c r="S231" i="1"/>
  <c r="AD230" i="1"/>
  <c r="S230" i="1"/>
  <c r="AD229" i="1"/>
  <c r="S229" i="1"/>
  <c r="AD228" i="1"/>
  <c r="S228" i="1"/>
  <c r="AD227" i="1"/>
  <c r="S227" i="1"/>
  <c r="AD226" i="1"/>
  <c r="S226" i="1"/>
  <c r="AD225" i="1"/>
  <c r="S225" i="1"/>
  <c r="AD224" i="1"/>
  <c r="S224" i="1"/>
  <c r="AD223" i="1"/>
  <c r="S223" i="1"/>
  <c r="AD222" i="1"/>
  <c r="S222" i="1"/>
  <c r="AD221" i="1"/>
  <c r="S221" i="1"/>
  <c r="AD220" i="1"/>
  <c r="S220" i="1"/>
  <c r="AD219" i="1"/>
  <c r="S219" i="1"/>
  <c r="AD218" i="1"/>
  <c r="S218" i="1"/>
  <c r="AD217" i="1"/>
  <c r="S217" i="1"/>
  <c r="AD216" i="1"/>
  <c r="S216" i="1"/>
  <c r="AD215" i="1"/>
  <c r="S215" i="1"/>
  <c r="AD214" i="1"/>
  <c r="S214" i="1"/>
  <c r="AD213" i="1"/>
  <c r="S213" i="1"/>
  <c r="AD212" i="1"/>
  <c r="S212" i="1"/>
  <c r="AD211" i="1"/>
  <c r="S211" i="1"/>
  <c r="AD210" i="1"/>
  <c r="S210" i="1"/>
  <c r="AD209" i="1"/>
  <c r="S209" i="1"/>
  <c r="AD208" i="1"/>
  <c r="S208" i="1"/>
  <c r="AD207" i="1"/>
  <c r="S207" i="1"/>
  <c r="AD206" i="1"/>
  <c r="S206" i="1"/>
  <c r="AD205" i="1"/>
  <c r="S205" i="1"/>
  <c r="AD204" i="1"/>
  <c r="S204" i="1"/>
  <c r="AD203" i="1"/>
  <c r="S203" i="1"/>
  <c r="AD202" i="1"/>
  <c r="S202" i="1"/>
  <c r="AD201" i="1"/>
  <c r="S201" i="1"/>
  <c r="AD200" i="1"/>
  <c r="S200" i="1"/>
  <c r="AD199" i="1"/>
  <c r="S199" i="1"/>
  <c r="AD198" i="1"/>
  <c r="S198" i="1"/>
  <c r="AD197" i="1"/>
  <c r="S197" i="1"/>
  <c r="AD196" i="1"/>
  <c r="S196" i="1"/>
  <c r="AD195" i="1"/>
  <c r="S195" i="1"/>
  <c r="AD194" i="1"/>
  <c r="S194" i="1"/>
  <c r="AD193" i="1"/>
  <c r="S193" i="1"/>
  <c r="AD192" i="1"/>
  <c r="S192" i="1"/>
  <c r="AD191" i="1"/>
  <c r="S191" i="1"/>
  <c r="AD190" i="1"/>
  <c r="S190" i="1"/>
  <c r="AD189" i="1"/>
  <c r="S189" i="1"/>
  <c r="AD188" i="1"/>
  <c r="S188" i="1"/>
  <c r="AD187" i="1"/>
  <c r="S187" i="1"/>
  <c r="AD186" i="1"/>
  <c r="S186" i="1"/>
  <c r="AD185" i="1"/>
  <c r="S185" i="1"/>
  <c r="AD184" i="1"/>
  <c r="S184" i="1"/>
  <c r="AD183" i="1"/>
  <c r="S183" i="1"/>
  <c r="AD182" i="1"/>
  <c r="S182" i="1"/>
  <c r="AD181" i="1"/>
  <c r="S181" i="1"/>
  <c r="AD180" i="1"/>
  <c r="S180" i="1"/>
  <c r="AD179" i="1"/>
  <c r="S179" i="1"/>
  <c r="AD178" i="1"/>
  <c r="S178" i="1"/>
  <c r="AD177" i="1"/>
  <c r="S177" i="1"/>
  <c r="AD176" i="1"/>
  <c r="S176" i="1"/>
  <c r="AD175" i="1"/>
  <c r="S175" i="1"/>
  <c r="AD174" i="1"/>
  <c r="S174" i="1"/>
  <c r="AD173" i="1"/>
  <c r="S173" i="1"/>
  <c r="AD172" i="1"/>
  <c r="S172" i="1"/>
  <c r="AD171" i="1"/>
  <c r="S171" i="1"/>
  <c r="AD170" i="1"/>
  <c r="S170" i="1"/>
  <c r="AD169" i="1"/>
  <c r="S169" i="1"/>
  <c r="AD168" i="1"/>
  <c r="S168" i="1"/>
  <c r="AD167" i="1"/>
  <c r="S167" i="1"/>
  <c r="AD166" i="1"/>
  <c r="S166" i="1"/>
  <c r="AD165" i="1"/>
  <c r="S165" i="1"/>
  <c r="AD164" i="1"/>
  <c r="S164" i="1"/>
  <c r="AD163" i="1"/>
  <c r="S163" i="1"/>
  <c r="AD162" i="1"/>
  <c r="S162" i="1"/>
  <c r="AD161" i="1"/>
  <c r="S161" i="1"/>
  <c r="AD160" i="1"/>
  <c r="S160" i="1"/>
  <c r="AD159" i="1"/>
  <c r="S159" i="1"/>
  <c r="AD158" i="1"/>
  <c r="S158" i="1"/>
  <c r="AD157" i="1"/>
  <c r="S157" i="1"/>
  <c r="AD156" i="1"/>
  <c r="S156" i="1"/>
  <c r="AD155" i="1"/>
  <c r="S155" i="1"/>
  <c r="AD154" i="1"/>
  <c r="S154" i="1"/>
  <c r="AD153" i="1"/>
  <c r="S153" i="1"/>
  <c r="AD152" i="1"/>
  <c r="S152" i="1"/>
  <c r="AD151" i="1"/>
  <c r="S151" i="1"/>
  <c r="AD150" i="1"/>
  <c r="S150" i="1"/>
  <c r="AD149" i="1"/>
  <c r="S149" i="1"/>
  <c r="AD148" i="1"/>
  <c r="S148" i="1"/>
  <c r="AD147" i="1"/>
  <c r="S147" i="1"/>
  <c r="AD146" i="1"/>
  <c r="S146" i="1"/>
  <c r="AD145" i="1"/>
  <c r="S145" i="1"/>
  <c r="AD144" i="1"/>
  <c r="S144" i="1"/>
  <c r="AD143" i="1"/>
  <c r="S143" i="1"/>
  <c r="AD142" i="1"/>
  <c r="S142" i="1"/>
  <c r="AD141" i="1"/>
  <c r="S141" i="1"/>
  <c r="AD140" i="1"/>
  <c r="S140" i="1"/>
  <c r="AD139" i="1"/>
  <c r="S139" i="1"/>
  <c r="AD138" i="1"/>
  <c r="S138" i="1"/>
  <c r="AD137" i="1"/>
  <c r="S137" i="1"/>
  <c r="AD136" i="1"/>
  <c r="S136" i="1"/>
  <c r="AD135" i="1"/>
  <c r="S135" i="1"/>
  <c r="AD134" i="1"/>
  <c r="S134" i="1"/>
  <c r="AD133" i="1"/>
  <c r="S133" i="1"/>
  <c r="AD132" i="1"/>
  <c r="S132" i="1"/>
  <c r="AD131" i="1"/>
  <c r="S131" i="1"/>
  <c r="AD130" i="1"/>
  <c r="S130" i="1"/>
  <c r="AD129" i="1"/>
  <c r="S129" i="1"/>
  <c r="AD128" i="1"/>
  <c r="S128" i="1"/>
  <c r="AD127" i="1"/>
  <c r="S127" i="1"/>
  <c r="AD126" i="1"/>
  <c r="S126" i="1"/>
  <c r="AD125" i="1"/>
  <c r="S125" i="1"/>
  <c r="AD124" i="1"/>
  <c r="S124" i="1"/>
  <c r="AD123" i="1"/>
  <c r="S123" i="1"/>
  <c r="AD122" i="1"/>
  <c r="S122" i="1"/>
  <c r="AD121" i="1"/>
  <c r="S121" i="1"/>
  <c r="AD120" i="1"/>
  <c r="S120" i="1"/>
  <c r="AD119" i="1"/>
  <c r="S119" i="1"/>
  <c r="AD118" i="1"/>
  <c r="S118" i="1"/>
  <c r="AD117" i="1"/>
  <c r="S117" i="1"/>
  <c r="AD116" i="1"/>
  <c r="S116" i="1"/>
  <c r="AD115" i="1"/>
  <c r="S115" i="1"/>
  <c r="AD114" i="1"/>
  <c r="S114" i="1"/>
  <c r="AD113" i="1"/>
  <c r="S113" i="1"/>
  <c r="AD112" i="1"/>
  <c r="S112" i="1"/>
  <c r="AD111" i="1"/>
  <c r="S111" i="1"/>
  <c r="AD110" i="1"/>
  <c r="S110" i="1"/>
  <c r="AD109" i="1"/>
  <c r="S109" i="1"/>
  <c r="AD108" i="1"/>
  <c r="S108" i="1"/>
  <c r="AD107" i="1"/>
  <c r="S107" i="1"/>
  <c r="AD106" i="1"/>
  <c r="S106" i="1"/>
  <c r="AD105" i="1"/>
  <c r="S105" i="1"/>
  <c r="AD104" i="1"/>
  <c r="S104" i="1"/>
  <c r="AD103" i="1"/>
  <c r="S103" i="1"/>
  <c r="AD102" i="1"/>
  <c r="S102" i="1"/>
  <c r="AD101" i="1"/>
  <c r="S101" i="1"/>
  <c r="AD100" i="1"/>
  <c r="S100" i="1"/>
  <c r="AD99" i="1"/>
  <c r="S99" i="1"/>
  <c r="AD98" i="1"/>
  <c r="S98" i="1"/>
  <c r="AD97" i="1"/>
  <c r="S97" i="1"/>
  <c r="AD96" i="1"/>
  <c r="S96" i="1"/>
  <c r="AD95" i="1"/>
  <c r="S95" i="1"/>
  <c r="AD94" i="1"/>
  <c r="S94" i="1"/>
  <c r="AD93" i="1"/>
  <c r="S93" i="1"/>
  <c r="AD92" i="1"/>
  <c r="S92" i="1"/>
  <c r="AD91" i="1"/>
  <c r="S91" i="1"/>
  <c r="AD90" i="1"/>
  <c r="S90" i="1"/>
  <c r="AD89" i="1"/>
  <c r="S89" i="1"/>
  <c r="AD88" i="1"/>
  <c r="S88" i="1"/>
  <c r="AD87" i="1"/>
  <c r="S87" i="1"/>
  <c r="AD86" i="1"/>
  <c r="S86" i="1"/>
  <c r="AD85" i="1"/>
  <c r="S85" i="1"/>
  <c r="AD84" i="1"/>
  <c r="S84" i="1"/>
  <c r="AD83" i="1"/>
  <c r="S83" i="1"/>
  <c r="AD82" i="1"/>
  <c r="S82" i="1"/>
  <c r="AD81" i="1"/>
  <c r="S81" i="1"/>
  <c r="AD80" i="1"/>
  <c r="S80" i="1"/>
  <c r="AD79" i="1"/>
  <c r="S79" i="1"/>
  <c r="AD78" i="1"/>
  <c r="S78" i="1"/>
  <c r="AD77" i="1"/>
  <c r="S77" i="1"/>
  <c r="AD76" i="1"/>
  <c r="S76" i="1"/>
  <c r="AD75" i="1"/>
  <c r="S75" i="1"/>
  <c r="AD74" i="1"/>
  <c r="S74" i="1"/>
  <c r="AD73" i="1"/>
  <c r="S73" i="1"/>
  <c r="AD72" i="1"/>
  <c r="S72" i="1"/>
  <c r="AD71" i="1"/>
  <c r="S71" i="1"/>
  <c r="AD70" i="1"/>
  <c r="S70" i="1"/>
  <c r="AD69" i="1"/>
  <c r="S69" i="1"/>
  <c r="AD68" i="1"/>
  <c r="S68" i="1"/>
  <c r="AD67" i="1"/>
  <c r="S67" i="1"/>
  <c r="AD66" i="1"/>
  <c r="S66" i="1"/>
  <c r="AD65" i="1"/>
  <c r="S65" i="1"/>
  <c r="AD64" i="1"/>
  <c r="S64" i="1"/>
  <c r="AD63" i="1"/>
  <c r="S63" i="1"/>
  <c r="AD62" i="1"/>
  <c r="S62" i="1"/>
  <c r="AD61" i="1"/>
  <c r="S61" i="1"/>
  <c r="AD60" i="1"/>
  <c r="S60" i="1"/>
  <c r="AD59" i="1"/>
  <c r="S59" i="1"/>
  <c r="AD58" i="1"/>
  <c r="S58" i="1"/>
  <c r="AD57" i="1"/>
  <c r="S57" i="1"/>
  <c r="AD56" i="1"/>
  <c r="S56" i="1"/>
  <c r="AD55" i="1"/>
  <c r="S55" i="1"/>
  <c r="AD54" i="1"/>
  <c r="S54" i="1"/>
  <c r="AD53" i="1"/>
  <c r="S53" i="1"/>
  <c r="AD52" i="1"/>
  <c r="S52" i="1"/>
  <c r="AD51" i="1"/>
  <c r="S51" i="1"/>
  <c r="AD50" i="1"/>
  <c r="S50" i="1"/>
  <c r="AD49" i="1"/>
  <c r="S49" i="1"/>
  <c r="AD48" i="1"/>
  <c r="S48" i="1"/>
  <c r="AD47" i="1"/>
  <c r="S47" i="1"/>
  <c r="AD46" i="1"/>
  <c r="S46" i="1"/>
  <c r="AD45" i="1"/>
  <c r="S45" i="1"/>
  <c r="AD44" i="1"/>
  <c r="S44" i="1"/>
  <c r="AD43" i="1"/>
  <c r="S43" i="1"/>
  <c r="AD42" i="1"/>
  <c r="S42" i="1"/>
  <c r="AD41" i="1"/>
  <c r="S41" i="1"/>
  <c r="AD40" i="1"/>
  <c r="S40" i="1"/>
  <c r="AD39" i="1"/>
  <c r="S39" i="1"/>
  <c r="AD38" i="1"/>
  <c r="S38" i="1"/>
  <c r="AD37" i="1"/>
  <c r="S37" i="1"/>
  <c r="AD36" i="1"/>
  <c r="S36" i="1"/>
  <c r="AD35" i="1"/>
  <c r="S35" i="1"/>
  <c r="AD34" i="1"/>
  <c r="S34" i="1"/>
  <c r="AD33" i="1"/>
  <c r="S33" i="1"/>
  <c r="AD32" i="1"/>
  <c r="S32" i="1"/>
  <c r="AD31" i="1"/>
  <c r="S31" i="1"/>
  <c r="AD30" i="1"/>
  <c r="S30" i="1"/>
  <c r="AD29" i="1"/>
  <c r="S29" i="1"/>
  <c r="AD28" i="1"/>
  <c r="S28" i="1"/>
  <c r="AD27" i="1"/>
  <c r="S27" i="1"/>
  <c r="AD26" i="1"/>
  <c r="S26" i="1"/>
  <c r="AD25" i="1"/>
  <c r="S25" i="1"/>
  <c r="AD24" i="1"/>
  <c r="S24" i="1"/>
  <c r="AD23" i="1"/>
  <c r="S23" i="1"/>
  <c r="AD22" i="1"/>
  <c r="S22" i="1"/>
  <c r="AD21" i="1"/>
  <c r="S21" i="1"/>
  <c r="AD20" i="1"/>
  <c r="S20" i="1"/>
  <c r="AD19" i="1"/>
  <c r="S19" i="1"/>
  <c r="AD18" i="1"/>
  <c r="S18" i="1"/>
  <c r="AD17" i="1"/>
  <c r="S17" i="1"/>
  <c r="AD16" i="1"/>
  <c r="S16" i="1"/>
  <c r="AD15" i="1"/>
  <c r="S15" i="1"/>
  <c r="AD14" i="1"/>
  <c r="S14" i="1"/>
  <c r="AD13" i="1"/>
  <c r="S13" i="1"/>
  <c r="AD12" i="1"/>
  <c r="S12" i="1"/>
  <c r="AD11" i="1"/>
  <c r="S11" i="1"/>
  <c r="AD10" i="1"/>
  <c r="S10" i="1"/>
  <c r="AD9" i="1"/>
  <c r="S9" i="1"/>
  <c r="AD8" i="1"/>
  <c r="S8" i="1"/>
  <c r="AD7" i="1"/>
  <c r="S7" i="1"/>
</calcChain>
</file>

<file path=xl/sharedStrings.xml><?xml version="1.0" encoding="utf-8"?>
<sst xmlns="http://schemas.openxmlformats.org/spreadsheetml/2006/main" count="4487" uniqueCount="1041">
  <si>
    <t>１　輸出</t>
    <phoneticPr fontId="3"/>
  </si>
  <si>
    <t>（１）アジア</t>
    <phoneticPr fontId="3"/>
  </si>
  <si>
    <t>（単位：千円）</t>
  </si>
  <si>
    <t>アジア（ASEAN以外）</t>
    <rPh sb="9" eb="11">
      <t>イガイ</t>
    </rPh>
    <phoneticPr fontId="3"/>
  </si>
  <si>
    <t>アジア（ASEAN）</t>
    <phoneticPr fontId="3"/>
  </si>
  <si>
    <t>品目コード</t>
    <rPh sb="0" eb="2">
      <t>ヒンモク</t>
    </rPh>
    <phoneticPr fontId="3"/>
  </si>
  <si>
    <t>階層</t>
    <phoneticPr fontId="3"/>
  </si>
  <si>
    <t>品目名</t>
    <phoneticPr fontId="3"/>
  </si>
  <si>
    <t>小計</t>
    <rPh sb="0" eb="2">
      <t>ショウケイ</t>
    </rPh>
    <phoneticPr fontId="3"/>
  </si>
  <si>
    <t>大韓民国</t>
  </si>
  <si>
    <t>中華人民共和国</t>
  </si>
  <si>
    <t>台湾</t>
  </si>
  <si>
    <t>モンゴル</t>
  </si>
  <si>
    <t>香港</t>
  </si>
  <si>
    <t>インド</t>
  </si>
  <si>
    <t>パキスタン</t>
  </si>
  <si>
    <t>スリランカ</t>
  </si>
  <si>
    <t>モルディブ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</si>
  <si>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</si>
  <si>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</si>
  <si>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</si>
  <si>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</si>
  <si>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</si>
  <si>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</si>
  <si>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</si>
  <si>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</si>
  <si>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</si>
  <si>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</si>
  <si>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</si>
  <si>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</si>
  <si>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</si>
  <si>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</si>
  <si>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</si>
  <si>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</si>
  <si>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食料品及び動物</t>
  </si>
  <si>
    <t>　肉類及び同調製品</t>
  </si>
  <si>
    <t>　酪農品及び鳥卵</t>
  </si>
  <si>
    <t>　　ミルク、クリーム及びバター</t>
  </si>
  <si>
    <t>　魚介類及び同調製品</t>
  </si>
  <si>
    <t>　　魚介類</t>
  </si>
  <si>
    <t>　　　（鮮魚及び冷凍魚）</t>
  </si>
  <si>
    <t>　　　　《かつお》</t>
  </si>
  <si>
    <t>　　　（甲殼類及び軟体動物）</t>
  </si>
  <si>
    <t>　　　　《かに》</t>
  </si>
  <si>
    <t>　　魚介類の調製品</t>
  </si>
  <si>
    <t>　穀物及び同調製品</t>
  </si>
  <si>
    <t>　　小麦粉</t>
  </si>
  <si>
    <t>　　米</t>
  </si>
  <si>
    <t>　果実及び野菜</t>
  </si>
  <si>
    <t>　　果実</t>
  </si>
  <si>
    <t>　　　（みかん）</t>
  </si>
  <si>
    <t>　　　（りんご）</t>
  </si>
  <si>
    <t>　　野菜</t>
  </si>
  <si>
    <t>　　　（乾燥きのこ）</t>
  </si>
  <si>
    <t>　糖類及び同調製品・はちみつ</t>
  </si>
  <si>
    <t>　コーヒー・茶・ココア・香辛料類</t>
  </si>
  <si>
    <t>　　茶</t>
  </si>
  <si>
    <t>　飼料</t>
  </si>
  <si>
    <t>　　配合飼料（ペットフードを含む）</t>
  </si>
  <si>
    <t>　その他の調製食料品</t>
  </si>
  <si>
    <t>飲料及びたばこ</t>
  </si>
  <si>
    <t>　飲料</t>
  </si>
  <si>
    <t>　たばこ</t>
  </si>
  <si>
    <t>　　葉たばこ</t>
  </si>
  <si>
    <t>原材料</t>
  </si>
  <si>
    <t>　原皮及び毛皮（未仕上）</t>
  </si>
  <si>
    <t>　採油用の種・ナット及び核</t>
  </si>
  <si>
    <t>　生ゴム</t>
  </si>
  <si>
    <t>　　合成ゴム</t>
  </si>
  <si>
    <t>　木材及びコルク</t>
  </si>
  <si>
    <t>　　木材</t>
  </si>
  <si>
    <t>　　　（製材）</t>
  </si>
  <si>
    <t>　パルプ及び古紙</t>
  </si>
  <si>
    <t>　織物用繊維及びくず</t>
  </si>
  <si>
    <t>　　人造繊維</t>
  </si>
  <si>
    <t>　　　（合成繊維短繊維）</t>
  </si>
  <si>
    <t>　　　（ビスコースレーヨン短繊維）</t>
  </si>
  <si>
    <t>　粗鉱物</t>
  </si>
  <si>
    <t>　　耐火性材料</t>
  </si>
  <si>
    <t>　金属鉱及びくず</t>
  </si>
  <si>
    <t>　　（鉄鋼のくず）</t>
  </si>
  <si>
    <t>　その他の動植物性原材料</t>
  </si>
  <si>
    <t>　　寒天</t>
  </si>
  <si>
    <t>鉱物性燃料</t>
  </si>
  <si>
    <t>　石炭・コークス及び練炭</t>
  </si>
  <si>
    <t>　　（コークス）</t>
  </si>
  <si>
    <t>　石油及び同製品</t>
  </si>
  <si>
    <t>　　石油製品</t>
  </si>
  <si>
    <t>　　　（揮発油）</t>
  </si>
  <si>
    <t>　　　（灯油（含ジェット燃料油））</t>
  </si>
  <si>
    <t>　　　（軽油）</t>
  </si>
  <si>
    <t>　　　（潤滑油及びグリス）</t>
  </si>
  <si>
    <t>動植物性油脂</t>
  </si>
  <si>
    <t>　動物性油脂</t>
  </si>
  <si>
    <t>　植物性油脂</t>
  </si>
  <si>
    <t>　加工油脂及びろう</t>
  </si>
  <si>
    <t>化学製品</t>
  </si>
  <si>
    <t>　元素及び化合物</t>
  </si>
  <si>
    <t>　　有機化合物</t>
  </si>
  <si>
    <t>　　　（キシレン）</t>
  </si>
  <si>
    <t>　　　（ラクトン及びラクタム）</t>
  </si>
  <si>
    <t>　　無機化合物</t>
  </si>
  <si>
    <t>　　　（酸化チタン）</t>
  </si>
  <si>
    <t>　　　（かせいソーダ）</t>
  </si>
  <si>
    <t>　　　（酸化アルミニウム）</t>
  </si>
  <si>
    <t>　鉱物性タール及び粗製薬品</t>
  </si>
  <si>
    <t>　染料・なめし剤及び着色剤</t>
  </si>
  <si>
    <t>　　有機合成染料及びレーキ顔料</t>
  </si>
  <si>
    <t>　　塗料類</t>
  </si>
  <si>
    <t>　医薬品</t>
  </si>
  <si>
    <t>　　プロビタミン及びビタミン</t>
  </si>
  <si>
    <t>　　ビタミン製剤</t>
  </si>
  <si>
    <t>　　抗生物質製剤</t>
  </si>
  <si>
    <t>　精油・香料及び化粧品類</t>
  </si>
  <si>
    <t>　　化粧品</t>
  </si>
  <si>
    <t>　　くつずみ及びクレンザー類</t>
  </si>
  <si>
    <t>　肥料</t>
  </si>
  <si>
    <t>　　窒素肥料</t>
  </si>
  <si>
    <t>　　　（硫酸アンモニウム）</t>
  </si>
  <si>
    <t>　　　（尿素）</t>
  </si>
  <si>
    <t>　火薬類</t>
  </si>
  <si>
    <t>　プラスチック</t>
  </si>
  <si>
    <t>　　メラミン樹脂</t>
  </si>
  <si>
    <t>　　塩化ビニール樹脂</t>
  </si>
  <si>
    <t>　　　（原料用塩化ビニール樹脂）</t>
  </si>
  <si>
    <t>　　　（塩化ビニール樹脂製品）</t>
  </si>
  <si>
    <t>　　ポリエチレン</t>
  </si>
  <si>
    <t>　　ポリスチレン</t>
  </si>
  <si>
    <t>　その他の化学製品</t>
  </si>
  <si>
    <t>原料別製品</t>
  </si>
  <si>
    <t>　革及び同製品・毛皮</t>
  </si>
  <si>
    <t>　ゴム製品</t>
  </si>
  <si>
    <t>　　ゴム加工材料</t>
  </si>
  <si>
    <t>　　ゴムタイヤ及びチューブ</t>
  </si>
  <si>
    <t>　　　（自動車用タイヤ及びチューブ）</t>
  </si>
  <si>
    <t>　　　（自転車用タイヤ及びチューブ）</t>
  </si>
  <si>
    <t>　　ベルト及びベルチング</t>
  </si>
  <si>
    <t>　木製品及びコルク製品（除家具）</t>
  </si>
  <si>
    <t>　　合板</t>
  </si>
  <si>
    <t>　　　（普通合板）</t>
  </si>
  <si>
    <t>　　　（特殊合板）</t>
  </si>
  <si>
    <t>　　木製品（合板を除く）</t>
  </si>
  <si>
    <t>　　　（家事用具類）</t>
  </si>
  <si>
    <t>　紙類及び同製品</t>
  </si>
  <si>
    <t>　　紙及び板紙</t>
  </si>
  <si>
    <t>　　　（印刷・筆記・図画用紙）</t>
  </si>
  <si>
    <t>　　　（包装用紙）</t>
  </si>
  <si>
    <t>　　　　《クラフト紙のもの》</t>
  </si>
  <si>
    <t>　　　（その他の用紙）</t>
  </si>
  <si>
    <t>　　　（板紙）</t>
  </si>
  <si>
    <t>　　　（建築及び家具用の加工紙）</t>
  </si>
  <si>
    <t>　　封筒及び雑記帳等の紙製品</t>
  </si>
  <si>
    <t>　　紙袋・紙テープ及び紙タオル</t>
  </si>
  <si>
    <t>　織物用糸及び繊維製品</t>
  </si>
  <si>
    <t>　　織物用糸</t>
  </si>
  <si>
    <t>　　　（毛糸）</t>
  </si>
  <si>
    <t>　　　（綿糸）</t>
  </si>
  <si>
    <t>　　　（合成繊維糸）</t>
  </si>
  <si>
    <t>　　　（人絹糸）</t>
  </si>
  <si>
    <t>　　織物</t>
  </si>
  <si>
    <t>　　　（綿織物）</t>
  </si>
  <si>
    <t>　　　（絹織物）</t>
  </si>
  <si>
    <t>　　　（毛織物）</t>
  </si>
  <si>
    <t>　　　（合成繊維織物）</t>
  </si>
  <si>
    <t>　　　（メリヤス編物及びクロセ編物）</t>
  </si>
  <si>
    <t>　　繊維二次製品（除衣類）</t>
  </si>
  <si>
    <t>　　　（チュール及びししゅう布類）</t>
  </si>
  <si>
    <t>　　　　《ししゅう布類》</t>
  </si>
  <si>
    <t>　　　（包装用の袋）</t>
  </si>
  <si>
    <t>　　　（毛布及びひざ掛け）</t>
  </si>
  <si>
    <t>　　　（敷物類）</t>
  </si>
  <si>
    <t>　　　　《じゅうたん類》</t>
  </si>
  <si>
    <t>　　　（特殊織物及び同製品）</t>
  </si>
  <si>
    <t>　　　　《ひも・綱及びケーブル》</t>
  </si>
  <si>
    <t>　　　　《漁網》</t>
  </si>
  <si>
    <t>　非金属鉱物製品</t>
  </si>
  <si>
    <t>　　タイル</t>
  </si>
  <si>
    <t>　　ガラス及び同製品</t>
  </si>
  <si>
    <t>　　　（板ガラス）</t>
  </si>
  <si>
    <t>　　　　《普通板ガラス》</t>
  </si>
  <si>
    <t>　　　　《みがき板ガラス》</t>
  </si>
  <si>
    <t>　　　（ガラス鏡）</t>
  </si>
  <si>
    <t>　　　（ガラス製品）</t>
  </si>
  <si>
    <t>　　　　《ガラス製びん及びコップ》</t>
  </si>
  <si>
    <t>　　　　《模造真珠及びビーズ類》</t>
  </si>
  <si>
    <t>　　陶磁器</t>
  </si>
  <si>
    <t>　　　（食器・台所用品及び喫茶用具）</t>
  </si>
  <si>
    <t>　　　（陶磁器の雑製品）</t>
  </si>
  <si>
    <t>　　真珠</t>
  </si>
  <si>
    <t>　鉄鋼</t>
  </si>
  <si>
    <t>　　　（合金鉄）</t>
  </si>
  <si>
    <t>　　ビレット及びシートバー等</t>
  </si>
  <si>
    <t>　　　（鉄鋼のスラブ）</t>
  </si>
  <si>
    <t>　　鉄鋼の棒・形鋼及び線</t>
  </si>
  <si>
    <t>　　　（鉄鋼の棒）</t>
  </si>
  <si>
    <t>　　　（形鋼）</t>
  </si>
  <si>
    <t>　　　（鉄鋼の線）</t>
  </si>
  <si>
    <t>　　鉄鋼のフラットロール製品</t>
  </si>
  <si>
    <t>　　　（ステンレス鋼板類）</t>
  </si>
  <si>
    <t>　　　　《ステンレス薄板》</t>
  </si>
  <si>
    <t>　　　（合金鋼板類）</t>
  </si>
  <si>
    <t>　　　　《けい素鋼板類》</t>
  </si>
  <si>
    <t>　　　（めっき等鋼板類）</t>
  </si>
  <si>
    <t>　　　　《亜鉛めっき鋼板類》</t>
  </si>
  <si>
    <t>　　　（その他のフラットロール製品）</t>
  </si>
  <si>
    <t>　　　　《薄板（３ｍｍ未満）》</t>
  </si>
  <si>
    <t>　　軌条及びその他の鉄道線路建設材</t>
  </si>
  <si>
    <t>　　　（軌条）</t>
  </si>
  <si>
    <t>　　管及び管用継手</t>
  </si>
  <si>
    <t>　　　（鋼管）</t>
  </si>
  <si>
    <t>　非鉄金属</t>
  </si>
  <si>
    <t>　　銅及び同合金</t>
  </si>
  <si>
    <t>　　　（黄銅）</t>
  </si>
  <si>
    <t>　　　（電気用裸銅線）</t>
  </si>
  <si>
    <t>　　　（銅・同合金の板・帯（除黄銅）)</t>
  </si>
  <si>
    <t>　　　（銅・同合金の管類（除黄銅））</t>
  </si>
  <si>
    <t>　　アルミニウム及び同合金</t>
  </si>
  <si>
    <t>　　　（アルミニウム等の塊）</t>
  </si>
  <si>
    <t>　　　（アルミニウム等の板及び帯）</t>
  </si>
  <si>
    <t>　　亜鉛及び同合金</t>
  </si>
  <si>
    <t>　　　（亜鉛及び同合金の塊）</t>
  </si>
  <si>
    <t>　　チタン及び同合金</t>
  </si>
  <si>
    <t>　　白金族の金属</t>
  </si>
  <si>
    <t>　金属製品</t>
  </si>
  <si>
    <t>　　構造物及び同建設材</t>
  </si>
  <si>
    <t>　　　（鉄鋼製構造物及び同建設材）</t>
  </si>
  <si>
    <t>　　貯蔵用及び輸送用の金属製容器</t>
  </si>
  <si>
    <t>　　　（貯蔵タンク）</t>
  </si>
  <si>
    <t>　　　　《鉄鋼製貯蔵タンク》</t>
  </si>
  <si>
    <t>　　より線・綱及び網類</t>
  </si>
  <si>
    <t>　　　（鉄鋼製より線及び鋼）</t>
  </si>
  <si>
    <t>　　　（鉄鋼製網）</t>
  </si>
  <si>
    <t>　　くぎ・ねじ・ボルト及びナット類</t>
  </si>
  <si>
    <t>　　　（くぎ及び画びょう類）</t>
  </si>
  <si>
    <t>　　　　《鉄鋼製線くぎ》</t>
  </si>
  <si>
    <t>　　　（鉄鋼製ボルト及びナット類）</t>
  </si>
  <si>
    <t>　　　（鉄鋼製ねじ）</t>
  </si>
  <si>
    <t>　　手道具類及び機械用工具</t>
  </si>
  <si>
    <t>　　　（レンチ及びスパナー）</t>
  </si>
  <si>
    <t>　　刃物</t>
  </si>
  <si>
    <t>　　　（食卓用ナイフ及びフォーク類）</t>
  </si>
  <si>
    <t>　　卑金属製の家庭用品</t>
  </si>
  <si>
    <t>　　　（ストーブ及びレンジ類）</t>
  </si>
  <si>
    <t>　　錠・かぎ及び取付具</t>
  </si>
  <si>
    <t>　　鉄鋼製くさり及び同部分品</t>
  </si>
  <si>
    <t>　　手針・ピン及び留金類</t>
  </si>
  <si>
    <t>機械類及び輸送用機器</t>
  </si>
  <si>
    <t>　一般機械</t>
  </si>
  <si>
    <t>　　原動機</t>
  </si>
  <si>
    <t>　　　（蒸気発生ボイラー等）</t>
  </si>
  <si>
    <t>　　　（内燃機関）</t>
  </si>
  <si>
    <t>　　　　《車両用》</t>
  </si>
  <si>
    <t>　　　　《その他》</t>
  </si>
  <si>
    <t>　　　（ウォータータービン等）</t>
  </si>
  <si>
    <t>　　農業用機械</t>
  </si>
  <si>
    <t>　　　（トラクター（除道路走行用））</t>
  </si>
  <si>
    <t>　　事務用機器</t>
  </si>
  <si>
    <t>　　　（電卓類）</t>
  </si>
  <si>
    <t>　　　（電算機類（含周辺機器））</t>
  </si>
  <si>
    <t>　　　　《印刷装置》</t>
  </si>
  <si>
    <t>　　　　《記憶装置》</t>
  </si>
  <si>
    <t>　　　（電算機類の部分品）</t>
  </si>
  <si>
    <t>　　金属加工機械</t>
  </si>
  <si>
    <t>　　　（工作機械）</t>
  </si>
  <si>
    <t>　　　　《旋盤》</t>
  </si>
  <si>
    <t>　　　　《研削盤》</t>
  </si>
  <si>
    <t>　　　（金属圧延機）</t>
  </si>
  <si>
    <t>　　繊維機械</t>
  </si>
  <si>
    <t>　　　（紡糸機、ねん糸機及びかせ機）</t>
  </si>
  <si>
    <t>　　　（カード及びコーマー）</t>
  </si>
  <si>
    <t>　　　（紡績準備機）</t>
  </si>
  <si>
    <t>　　　（紡績機）</t>
  </si>
  <si>
    <t>　　　（織機）</t>
  </si>
  <si>
    <t>　　　（準備用及び漂白用機械類）</t>
  </si>
  <si>
    <t>　　ミシン</t>
  </si>
  <si>
    <t>　　　（ジグザグミシン）</t>
  </si>
  <si>
    <t>　　　（工業用ミシン）</t>
  </si>
  <si>
    <t>　　　（ミシンの部分品）</t>
  </si>
  <si>
    <t>　　パルプ製造・製紙及び紙加工機械</t>
  </si>
  <si>
    <t>　　印刷機械及び製本機械</t>
  </si>
  <si>
    <t>　　食料品加工機械（除家庭用）</t>
  </si>
  <si>
    <t>　　建設用・鉱山用機械</t>
  </si>
  <si>
    <t>　　　（エキスカベーター）</t>
  </si>
  <si>
    <t>　　　（ブルドーザー）</t>
  </si>
  <si>
    <t>　　加熱用・冷却用機器</t>
  </si>
  <si>
    <t>　　　（炉）</t>
  </si>
  <si>
    <t>　　　（冷凍機）</t>
  </si>
  <si>
    <t>　　　（エアコン）</t>
  </si>
  <si>
    <t>　　ポンプ及び遠心分離機</t>
  </si>
  <si>
    <t>　　　（液体ポンプ）</t>
  </si>
  <si>
    <t>　　　（気体圧縮機）</t>
  </si>
  <si>
    <t>　　荷役機械</t>
  </si>
  <si>
    <t>　　　（クレーン）</t>
  </si>
  <si>
    <t>　　　（リフト・エレベーター類）</t>
  </si>
  <si>
    <t>　　ベアリング及び同部分品</t>
  </si>
  <si>
    <t>　　　（ボールベアリング）</t>
  </si>
  <si>
    <t>　　　（ローラーベアリング等）</t>
  </si>
  <si>
    <t>　　半導体等製造装置</t>
  </si>
  <si>
    <t>　　　（半導体製造装置）</t>
  </si>
  <si>
    <t>　電気機器</t>
  </si>
  <si>
    <t>　　重電機器</t>
  </si>
  <si>
    <t>　　　（発電機）</t>
  </si>
  <si>
    <t>　　　（電動機）</t>
  </si>
  <si>
    <t>　　　（トランスフォーマー）</t>
  </si>
  <si>
    <t>　　電気回路等の機器</t>
  </si>
  <si>
    <t>　　　（配電盤及び制御盤）</t>
  </si>
  <si>
    <t>　　　（電気回路の開閉用、保護用機器）</t>
  </si>
  <si>
    <t>　　絶縁電線及び絶縁ケーブル</t>
  </si>
  <si>
    <t>　　　（電力ケーブル）</t>
  </si>
  <si>
    <t>　　　（通信ケーブル）</t>
  </si>
  <si>
    <t>　　がい子</t>
  </si>
  <si>
    <t>　　映像機器</t>
  </si>
  <si>
    <t>　　　（テレビ受像機）</t>
  </si>
  <si>
    <t>　　　（映像記録・再生機器）</t>
  </si>
  <si>
    <t>　　音響機器</t>
  </si>
  <si>
    <t>　　　（ラジオ受信機）</t>
  </si>
  <si>
    <t>　　　（アンプ・スピーカー・マイク）</t>
  </si>
  <si>
    <t>　　音響・映像機器の部分品</t>
  </si>
  <si>
    <t>　　通信機</t>
  </si>
  <si>
    <t>　　家庭用電気機器</t>
  </si>
  <si>
    <t>　　　（電気冷蔵庫）</t>
  </si>
  <si>
    <t>　　　（扇風機）</t>
  </si>
  <si>
    <t>　　　（ヘヤードライヤー）</t>
  </si>
  <si>
    <t>　　電池</t>
  </si>
  <si>
    <t>　　電球類</t>
  </si>
  <si>
    <t>　　半導体等電子部品</t>
  </si>
  <si>
    <t>　　　（熱電子管）</t>
  </si>
  <si>
    <t>　　　（個別半導体）</t>
  </si>
  <si>
    <t>　　　（ＩＣ）</t>
  </si>
  <si>
    <t>　　自動車用等の電気機器</t>
  </si>
  <si>
    <t>　　電気計測機器</t>
  </si>
  <si>
    <t>　　　（測定用等の電気機器）</t>
  </si>
  <si>
    <t>　　コンデンサー</t>
  </si>
  <si>
    <t>　　電気用炭素及び黒鉛製品</t>
  </si>
  <si>
    <t>　　　（人造黒鉛電極）</t>
  </si>
  <si>
    <t>　輸送用機器</t>
  </si>
  <si>
    <t>　　鉄道用車両</t>
  </si>
  <si>
    <t>　　　（鉄道用車両の部分品）</t>
  </si>
  <si>
    <t>　　　（コンテナー）</t>
  </si>
  <si>
    <t>　　自動車</t>
  </si>
  <si>
    <t>　　　（乗用車）</t>
  </si>
  <si>
    <t>　　　　《中古乗用車》</t>
  </si>
  <si>
    <t>　　　（バス・トラック）</t>
  </si>
  <si>
    <t>　　　　《貨物自動車》</t>
  </si>
  <si>
    <t>　　　（バス・トラックのシャシ）</t>
  </si>
  <si>
    <t>　　　　《貨物自動車のもの》</t>
  </si>
  <si>
    <t>　　自動車の部分品</t>
  </si>
  <si>
    <t>　　二輪自動車類</t>
  </si>
  <si>
    <t>　　　（二輪自動車・原動機付自転車）</t>
  </si>
  <si>
    <t>　　自転車及び同部分品</t>
  </si>
  <si>
    <t>　　　（自転車）</t>
  </si>
  <si>
    <t>　　航空機類</t>
  </si>
  <si>
    <t>　　　（航空機）</t>
  </si>
  <si>
    <t>　　船舶類</t>
  </si>
  <si>
    <t>雑製品</t>
  </si>
  <si>
    <t>　照明器具</t>
  </si>
  <si>
    <t>　家具</t>
  </si>
  <si>
    <t>　　家具（除医療用）</t>
  </si>
  <si>
    <t>　バッグ類</t>
  </si>
  <si>
    <t>　衣類及び同付属品</t>
  </si>
  <si>
    <t>　　外衣類</t>
  </si>
  <si>
    <t>　　　（男子用洋服）</t>
  </si>
  <si>
    <t>　　　（ブラウス）</t>
  </si>
  <si>
    <t>　　　（女子用及び乳幼児用洋服）</t>
  </si>
  <si>
    <t>　　下着類</t>
  </si>
  <si>
    <t>　　ハンカチ</t>
  </si>
  <si>
    <t>　　ショール及びマフラー類</t>
  </si>
  <si>
    <t>　　メリヤス編み及びクロセ編み衣類</t>
  </si>
  <si>
    <t>　　　（手袋）</t>
  </si>
  <si>
    <t>　　　（くつ下類）</t>
  </si>
  <si>
    <t>　　　（シャツ及び下着類）</t>
  </si>
  <si>
    <t>　　　（セーター及びその他外衣類）</t>
  </si>
  <si>
    <t>　　帽子及び同部分品</t>
  </si>
  <si>
    <t>　はき物</t>
  </si>
  <si>
    <t>　精密機器類</t>
  </si>
  <si>
    <t>　　科学光学機器</t>
  </si>
  <si>
    <t>　　　（写真機用レンズ）</t>
  </si>
  <si>
    <t>　　　（めがねのわく及び柄）</t>
  </si>
  <si>
    <t>　　　（隻眼鏡及び双眼鏡）</t>
  </si>
  <si>
    <t>　　　（電子顕微鏡）</t>
  </si>
  <si>
    <t>　　　（顕微鏡及び同部分品）</t>
  </si>
  <si>
    <t>　　　　《顕微鏡》</t>
  </si>
  <si>
    <t>　　　（写真機及び同部分品）</t>
  </si>
  <si>
    <t>　　　　《写真機》</t>
  </si>
  <si>
    <t>　　　（計測機器類）</t>
  </si>
  <si>
    <t>　　　　《製図機器及び計算用具類》</t>
  </si>
  <si>
    <t>　　時計及び部分品</t>
  </si>
  <si>
    <t>　　　（腕時計）</t>
  </si>
  <si>
    <t>　　　（時計部分品）</t>
  </si>
  <si>
    <t>　その他の雑製品</t>
  </si>
  <si>
    <t>　　写真用・映画用材料</t>
  </si>
  <si>
    <t>　　　（ロール状フィルム（未露光））</t>
  </si>
  <si>
    <t>　　記録媒体（含記録済）</t>
  </si>
  <si>
    <t>　　楽器</t>
  </si>
  <si>
    <t>　　書籍・新聞・雑誌</t>
  </si>
  <si>
    <t>　　クリスマス用品類</t>
  </si>
  <si>
    <t>　　プラスチック製品</t>
  </si>
  <si>
    <t>　　　（プラスチック製衛生用品）</t>
  </si>
  <si>
    <t>　　　（プラスチック製キャップ）</t>
  </si>
  <si>
    <t>　　がん具</t>
  </si>
  <si>
    <t>　　遊戯用具</t>
  </si>
  <si>
    <t>　　運動用具</t>
  </si>
  <si>
    <t>　　　（釣具）</t>
  </si>
  <si>
    <t>　　　　《釣りざお》</t>
  </si>
  <si>
    <t>　　事務用品</t>
  </si>
  <si>
    <t>　　　（万年筆及び鉛筆類）</t>
  </si>
  <si>
    <t>　　　　《マーキングペン》</t>
  </si>
  <si>
    <t>　　貴石等の製品類</t>
  </si>
  <si>
    <t>　　　（身辺用模造細貨類）</t>
  </si>
  <si>
    <t>　　喫煙用具</t>
  </si>
  <si>
    <t>　　　（ライター及び同部分品）</t>
  </si>
  <si>
    <t>　　かさ及びつえ類</t>
  </si>
  <si>
    <t>　　ボタン及びスライドファスナー類</t>
  </si>
  <si>
    <t>　　　（ボタン及びスナップ）</t>
  </si>
  <si>
    <t>　　　（スライドファスナー）</t>
  </si>
  <si>
    <t>　　くし・かんざし及び化粧用具</t>
  </si>
  <si>
    <t>特殊取扱品</t>
  </si>
  <si>
    <t>　再輸出品</t>
  </si>
  <si>
    <t>　金</t>
  </si>
  <si>
    <t>（２）大洋州</t>
    <rPh sb="3" eb="6">
      <t>タイヨウシュウ</t>
    </rPh>
    <phoneticPr fontId="3"/>
  </si>
  <si>
    <t>（単位：千円）</t>
    <rPh sb="1" eb="3">
      <t>タンイ</t>
    </rPh>
    <rPh sb="4" eb="6">
      <t>センエン</t>
    </rPh>
    <phoneticPr fontId="3"/>
  </si>
  <si>
    <t>大　　洋　　州</t>
    <rPh sb="0" eb="1">
      <t>ダイ</t>
    </rPh>
    <rPh sb="3" eb="4">
      <t>ヒロシ</t>
    </rPh>
    <rPh sb="6" eb="7">
      <t>シュウ</t>
    </rPh>
    <phoneticPr fontId="3"/>
  </si>
  <si>
    <t>合　計</t>
    <rPh sb="0" eb="1">
      <t>ゴウ</t>
    </rPh>
    <rPh sb="2" eb="3">
      <t>ケイ</t>
    </rPh>
    <phoneticPr fontId="3"/>
  </si>
  <si>
    <t>オーストラリア</t>
  </si>
  <si>
    <t>ニュージーランド</t>
  </si>
  <si>
    <t>クック</t>
  </si>
  <si>
    <t>ニウエ</t>
  </si>
  <si>
    <t>サモア</t>
  </si>
  <si>
    <t>バヌアツ</t>
  </si>
  <si>
    <t>フィジー</t>
  </si>
  <si>
    <t>ソロモン</t>
  </si>
  <si>
    <t>トンガ</t>
  </si>
  <si>
    <t>キリバス</t>
  </si>
  <si>
    <t>ナウル</t>
  </si>
  <si>
    <t>ニューカレドニア(仏)</t>
  </si>
  <si>
    <t>グアム(米)</t>
  </si>
  <si>
    <t>米領サモア</t>
  </si>
  <si>
    <t>ツバル</t>
  </si>
  <si>
    <t>マーシャル</t>
  </si>
  <si>
    <t>ミクロネシア</t>
  </si>
  <si>
    <t>北マリアナ諸島(米)</t>
  </si>
  <si>
    <t>パラオ</t>
  </si>
  <si>
    <t>　　銑鉄</t>
  </si>
  <si>
    <t>　　　（船舶）</t>
  </si>
  <si>
    <t>　　　　《貨物船》</t>
  </si>
  <si>
    <t>（３）北米</t>
    <rPh sb="3" eb="5">
      <t>ホクベイ</t>
    </rPh>
    <phoneticPr fontId="3"/>
  </si>
  <si>
    <t>カナダ</t>
  </si>
  <si>
    <t>アメリカ合衆国</t>
  </si>
  <si>
    <t>　　　（電子レンジ）</t>
  </si>
  <si>
    <t>（４）中南米</t>
    <rPh sb="3" eb="6">
      <t>チュウナンベイ</t>
    </rPh>
    <phoneticPr fontId="3"/>
  </si>
  <si>
    <t>中　南　米</t>
    <rPh sb="0" eb="1">
      <t>ナカ</t>
    </rPh>
    <rPh sb="2" eb="3">
      <t>ミナミ</t>
    </rPh>
    <rPh sb="4" eb="5">
      <t>ベイ</t>
    </rPh>
    <phoneticPr fontId="3"/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</si>
  <si>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</si>
  <si>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</si>
  <si>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</si>
  <si>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</si>
  <si>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</si>
  <si>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</si>
  <si>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</si>
  <si>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</si>
  <si>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バーミュダ(英)</t>
  </si>
  <si>
    <t>バハマ</t>
  </si>
  <si>
    <t>ジャマイカ</t>
  </si>
  <si>
    <t>バルバドス</t>
  </si>
  <si>
    <t>キューバ</t>
  </si>
  <si>
    <t>ハイチ</t>
  </si>
  <si>
    <t>仏領西インド諸島</t>
  </si>
  <si>
    <t>ケイマン諸島(英)</t>
  </si>
  <si>
    <t>グレナダ</t>
  </si>
  <si>
    <t>セントルシア</t>
  </si>
  <si>
    <t>英領バージン諸島</t>
  </si>
  <si>
    <t>ドミニカ</t>
  </si>
  <si>
    <t>モントセラト(英)</t>
  </si>
  <si>
    <t>セントクリストファー・ネービス</t>
  </si>
  <si>
    <t>セントビンセント</t>
  </si>
  <si>
    <t>英領アンギラ</t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</si>
  <si>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</si>
  <si>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</si>
  <si>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</si>
  <si>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</si>
  <si>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</si>
  <si>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</si>
  <si>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</si>
  <si>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</si>
  <si>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</si>
  <si>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</si>
  <si>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</si>
  <si>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</si>
  <si>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</si>
  <si>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（５）欧州</t>
    <rPh sb="3" eb="5">
      <t>オウシュウ</t>
    </rPh>
    <phoneticPr fontId="3"/>
  </si>
  <si>
    <t>西欧（EU)</t>
    <rPh sb="0" eb="2">
      <t>セイオウ</t>
    </rPh>
    <phoneticPr fontId="3"/>
  </si>
  <si>
    <t>西欧（EFTA）</t>
    <rPh sb="0" eb="2">
      <t>セイオウ</t>
    </rPh>
    <phoneticPr fontId="3"/>
  </si>
  <si>
    <t>西欧（その他）</t>
    <rPh sb="0" eb="2">
      <t>セイオウ</t>
    </rPh>
    <rPh sb="5" eb="6">
      <t>タ</t>
    </rPh>
    <phoneticPr fontId="3"/>
  </si>
  <si>
    <t>中東欧・ロシア等（EU)</t>
    <rPh sb="0" eb="3">
      <t>チュウトウオウ</t>
    </rPh>
    <rPh sb="7" eb="8">
      <t>トウ</t>
    </rPh>
    <phoneticPr fontId="3"/>
  </si>
  <si>
    <t>中東欧・ロシア等（その他）</t>
    <rPh sb="0" eb="3">
      <t>チュウトウオウ</t>
    </rPh>
    <rPh sb="7" eb="8">
      <t>トウ</t>
    </rPh>
    <rPh sb="11" eb="12">
      <t>タ</t>
    </rPh>
    <phoneticPr fontId="3"/>
  </si>
  <si>
    <t>スウェーデン</t>
  </si>
  <si>
    <t>デンマーク</t>
  </si>
  <si>
    <t>アイルランド</t>
  </si>
  <si>
    <t>オランダ</t>
  </si>
  <si>
    <t>ベルギー</t>
  </si>
  <si>
    <t>ルクセンブルク</t>
  </si>
  <si>
    <t>フランス</t>
  </si>
  <si>
    <t>ドイツ</t>
  </si>
  <si>
    <t>ポルトガル</t>
  </si>
  <si>
    <t>スペイン</t>
  </si>
  <si>
    <t>イタリア</t>
  </si>
  <si>
    <t>マルタ</t>
  </si>
  <si>
    <t>フィンランド</t>
  </si>
  <si>
    <t>オーストリア</t>
  </si>
  <si>
    <t>ギリシャ</t>
  </si>
  <si>
    <t>キプロス</t>
  </si>
  <si>
    <t>クロアチア</t>
  </si>
  <si>
    <t>スロベニア</t>
  </si>
  <si>
    <t>アイスランド</t>
  </si>
  <si>
    <t>ノルウェー</t>
  </si>
  <si>
    <t>スイス</t>
  </si>
  <si>
    <t>英国</t>
  </si>
  <si>
    <t>モナコ</t>
  </si>
  <si>
    <t>アンドラ</t>
  </si>
  <si>
    <t>ジブラルタル(英)</t>
  </si>
  <si>
    <t>セルビア</t>
  </si>
  <si>
    <t>トルコ</t>
  </si>
  <si>
    <t>ボスニア・ヘルツェゴビナ</t>
  </si>
  <si>
    <t>北マケドニア</t>
  </si>
  <si>
    <t>モンテネグロ</t>
  </si>
  <si>
    <t>ポーランド</t>
  </si>
  <si>
    <t>ハンガリー</t>
  </si>
  <si>
    <t>ルーマニア</t>
  </si>
  <si>
    <t>ブルガリア</t>
  </si>
  <si>
    <t>エストニア</t>
  </si>
  <si>
    <t>ラトビア</t>
  </si>
  <si>
    <t>リトアニア</t>
  </si>
  <si>
    <t>チェコ</t>
  </si>
  <si>
    <t>スロバキア</t>
  </si>
  <si>
    <t>アゼルバイジャン</t>
  </si>
  <si>
    <t>アルメニア</t>
  </si>
  <si>
    <t>ウズベキスタン</t>
  </si>
  <si>
    <t>カザフスタン</t>
  </si>
  <si>
    <t>キルギス</t>
  </si>
  <si>
    <t>タジキスタン</t>
  </si>
  <si>
    <t>トルクメニスタン</t>
  </si>
  <si>
    <t>ジョージア</t>
  </si>
  <si>
    <t>ロシア</t>
  </si>
  <si>
    <t>アルバニア</t>
  </si>
  <si>
    <t>ウクライナ</t>
  </si>
  <si>
    <t>ベラルーシ</t>
  </si>
  <si>
    <t>モルドバ</t>
  </si>
  <si>
    <t>　生きた動物</t>
  </si>
  <si>
    <t>　　抗生物質</t>
  </si>
  <si>
    <t>　　ロジウム</t>
  </si>
  <si>
    <t>（６）中東</t>
    <rPh sb="3" eb="5">
      <t>チュウトウ</t>
    </rPh>
    <phoneticPr fontId="3"/>
  </si>
  <si>
    <t>中　　東</t>
    <rPh sb="0" eb="1">
      <t>ナカ</t>
    </rPh>
    <rPh sb="3" eb="4">
      <t>ヒガシ</t>
    </rPh>
    <phoneticPr fontId="3"/>
  </si>
  <si>
    <t>イラン</t>
  </si>
  <si>
    <t>イラク</t>
  </si>
  <si>
    <t>バーレーン</t>
  </si>
  <si>
    <t>サウジアラビア</t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</si>
  <si>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</si>
  <si>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</si>
  <si>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</si>
  <si>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</si>
  <si>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</si>
  <si>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</si>
  <si>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</si>
  <si>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
首長国連邦</t>
    <phoneticPr fontId="3"/>
  </si>
  <si>
    <t>イエメン</t>
  </si>
  <si>
    <t>ヨルダン川西岸
及びガザ</t>
    <phoneticPr fontId="3"/>
  </si>
  <si>
    <t>（７）アフリカ</t>
    <phoneticPr fontId="3"/>
  </si>
  <si>
    <t>アフリカ</t>
    <phoneticPr fontId="3"/>
  </si>
  <si>
    <t>モロッコ</t>
  </si>
  <si>
    <t>アルジェリア</t>
  </si>
  <si>
    <t>チュニジア</t>
  </si>
  <si>
    <t>リビア</t>
  </si>
  <si>
    <t>エジプト</t>
  </si>
  <si>
    <t>スーダン</t>
  </si>
  <si>
    <t>モーリタニア</t>
  </si>
  <si>
    <t>セネガル</t>
  </si>
  <si>
    <t>ガンビア</t>
  </si>
  <si>
    <t>ギニア</t>
  </si>
  <si>
    <t>シエラレオネ</t>
  </si>
  <si>
    <t>リベリア</t>
  </si>
  <si>
    <t>コートジボワール</t>
  </si>
  <si>
    <t>ガーナ</t>
  </si>
  <si>
    <t>トーゴ</t>
  </si>
  <si>
    <t>ベナン</t>
  </si>
  <si>
    <t>マリ</t>
  </si>
  <si>
    <t>ブルキナファソ</t>
  </si>
  <si>
    <t>カーボベルデ</t>
  </si>
  <si>
    <t>カナリー諸島(西)</t>
  </si>
  <si>
    <t>ナイジェリア</t>
  </si>
  <si>
    <t>ニジェール</t>
  </si>
  <si>
    <t>ルワンダ</t>
  </si>
  <si>
    <t>カメルーン</t>
  </si>
  <si>
    <t>ガボン</t>
  </si>
  <si>
    <t>コンゴ共和国</t>
  </si>
  <si>
    <t>コンゴ民主共和国</t>
  </si>
  <si>
    <t>ブルンジ</t>
  </si>
  <si>
    <t>アンゴラ</t>
  </si>
  <si>
    <t>エチオピア</t>
  </si>
  <si>
    <t>ジブチ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</si>
  <si>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</si>
  <si>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</si>
  <si>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</si>
  <si>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</si>
  <si>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</si>
  <si>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</si>
  <si>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</si>
  <si>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</si>
  <si>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</si>
  <si>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</si>
  <si>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</si>
  <si>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南アフリカ共和国</t>
  </si>
  <si>
    <t>レソト</t>
  </si>
  <si>
    <t>マラウイ</t>
  </si>
  <si>
    <t>ザンビア</t>
  </si>
  <si>
    <t>ボツワナ</t>
  </si>
  <si>
    <t>エスワティニ</t>
  </si>
  <si>
    <t>南スーダン</t>
  </si>
  <si>
    <t>第6表　県内港の品目別・国別輸出入価額（令和6年/2024年）</t>
    <rPh sb="29" eb="30">
      <t>ネン</t>
    </rPh>
    <phoneticPr fontId="4"/>
  </si>
  <si>
    <t>階層</t>
  </si>
  <si>
    <t>品目名</t>
  </si>
  <si>
    <t>000000000</t>
  </si>
  <si>
    <t>001000000</t>
  </si>
  <si>
    <t>003000000</t>
  </si>
  <si>
    <t>005000000</t>
  </si>
  <si>
    <t>005010000</t>
  </si>
  <si>
    <t>007000000</t>
  </si>
  <si>
    <t>007010000</t>
  </si>
  <si>
    <t>007010100</t>
  </si>
  <si>
    <t>007010110</t>
  </si>
  <si>
    <t>007010150</t>
  </si>
  <si>
    <t>　　　　《さけ》</t>
  </si>
  <si>
    <t>007010300</t>
  </si>
  <si>
    <t>007010310</t>
  </si>
  <si>
    <t>007050000</t>
  </si>
  <si>
    <t>009000000</t>
  </si>
  <si>
    <t>009010000</t>
  </si>
  <si>
    <t>009030000</t>
  </si>
  <si>
    <t>011000000</t>
  </si>
  <si>
    <t>011010000</t>
  </si>
  <si>
    <t>011010100</t>
  </si>
  <si>
    <t>011010300</t>
  </si>
  <si>
    <t>011030000</t>
  </si>
  <si>
    <t>011030300</t>
  </si>
  <si>
    <t>013000000</t>
  </si>
  <si>
    <t>015000000</t>
  </si>
  <si>
    <t>015010000</t>
  </si>
  <si>
    <t>017000000</t>
  </si>
  <si>
    <t>017030000</t>
  </si>
  <si>
    <t>019000000</t>
  </si>
  <si>
    <t>100000000</t>
  </si>
  <si>
    <t>101000000</t>
  </si>
  <si>
    <t>103000000</t>
  </si>
  <si>
    <t>103010000</t>
  </si>
  <si>
    <t>200000000</t>
  </si>
  <si>
    <t>201000000</t>
  </si>
  <si>
    <t>203000000</t>
  </si>
  <si>
    <t>205000000</t>
  </si>
  <si>
    <t>205010000</t>
  </si>
  <si>
    <t>207000000</t>
  </si>
  <si>
    <t>207010000</t>
  </si>
  <si>
    <t>207010100</t>
  </si>
  <si>
    <t>209000000</t>
  </si>
  <si>
    <t>211000000</t>
  </si>
  <si>
    <t>211050000</t>
  </si>
  <si>
    <t>211050100</t>
  </si>
  <si>
    <t>211050300</t>
  </si>
  <si>
    <t>213000000</t>
  </si>
  <si>
    <t>213010000</t>
  </si>
  <si>
    <t>215000000</t>
  </si>
  <si>
    <t>215010000</t>
  </si>
  <si>
    <t>217000000</t>
  </si>
  <si>
    <t>217010000</t>
  </si>
  <si>
    <t>300000000</t>
  </si>
  <si>
    <t>301000000</t>
  </si>
  <si>
    <t>301010000</t>
  </si>
  <si>
    <t>303000000</t>
  </si>
  <si>
    <t>303010000</t>
  </si>
  <si>
    <t>303010100</t>
  </si>
  <si>
    <t>303010300</t>
  </si>
  <si>
    <t>303010500</t>
  </si>
  <si>
    <t>303010700</t>
  </si>
  <si>
    <t>400000000</t>
  </si>
  <si>
    <t>401000000</t>
  </si>
  <si>
    <t>403000000</t>
  </si>
  <si>
    <t>405000000</t>
  </si>
  <si>
    <t>500000000</t>
  </si>
  <si>
    <t>501000000</t>
  </si>
  <si>
    <t>501010000</t>
  </si>
  <si>
    <t>501010300</t>
  </si>
  <si>
    <t>501010700</t>
  </si>
  <si>
    <t>501030000</t>
  </si>
  <si>
    <t>501030100</t>
  </si>
  <si>
    <t>501030300</t>
  </si>
  <si>
    <t>501030500</t>
  </si>
  <si>
    <t>503000000</t>
  </si>
  <si>
    <t>505000000</t>
  </si>
  <si>
    <t>505010000</t>
  </si>
  <si>
    <t>505030000</t>
  </si>
  <si>
    <t>507000000</t>
  </si>
  <si>
    <t>507010000</t>
  </si>
  <si>
    <t>507030000</t>
  </si>
  <si>
    <t>507090000</t>
  </si>
  <si>
    <t>509000000</t>
  </si>
  <si>
    <t>509010000</t>
  </si>
  <si>
    <t>509030000</t>
  </si>
  <si>
    <t>511000000</t>
  </si>
  <si>
    <t>511010000</t>
  </si>
  <si>
    <t>511010100</t>
  </si>
  <si>
    <t>511010300</t>
  </si>
  <si>
    <t>513000000</t>
  </si>
  <si>
    <t>515000000</t>
  </si>
  <si>
    <t>515010000</t>
  </si>
  <si>
    <t>515030000</t>
  </si>
  <si>
    <t>515030100</t>
  </si>
  <si>
    <t>515030300</t>
  </si>
  <si>
    <t>515050000</t>
  </si>
  <si>
    <t>515070000</t>
  </si>
  <si>
    <t>517000000</t>
  </si>
  <si>
    <t>600000000</t>
  </si>
  <si>
    <t>601000000</t>
  </si>
  <si>
    <t>603000000</t>
  </si>
  <si>
    <t>603010000</t>
  </si>
  <si>
    <t>603030000</t>
  </si>
  <si>
    <t>603030100</t>
  </si>
  <si>
    <t>603030300</t>
  </si>
  <si>
    <t>603050000</t>
  </si>
  <si>
    <t>605000000</t>
  </si>
  <si>
    <t>605010000</t>
  </si>
  <si>
    <t>605010100</t>
  </si>
  <si>
    <t>605010500</t>
  </si>
  <si>
    <t>605030000</t>
  </si>
  <si>
    <t>605030100</t>
  </si>
  <si>
    <t>606000000</t>
  </si>
  <si>
    <t>606010000</t>
  </si>
  <si>
    <t>606010300</t>
  </si>
  <si>
    <t>606010700</t>
  </si>
  <si>
    <t>606010710</t>
  </si>
  <si>
    <t>606010900</t>
  </si>
  <si>
    <t>606011100</t>
  </si>
  <si>
    <t>606011110</t>
  </si>
  <si>
    <t>606011300</t>
  </si>
  <si>
    <t>606030000</t>
  </si>
  <si>
    <t>606050000</t>
  </si>
  <si>
    <t>607000000</t>
  </si>
  <si>
    <t>607010000</t>
  </si>
  <si>
    <t>607010100</t>
  </si>
  <si>
    <t>607010300</t>
  </si>
  <si>
    <t>607010500</t>
  </si>
  <si>
    <t>607010700</t>
  </si>
  <si>
    <t>607030000</t>
  </si>
  <si>
    <t>607030100</t>
  </si>
  <si>
    <t>607030300</t>
  </si>
  <si>
    <t>607030500</t>
  </si>
  <si>
    <t>607030700</t>
  </si>
  <si>
    <t>607031300</t>
  </si>
  <si>
    <t>607050000</t>
  </si>
  <si>
    <t>607050100</t>
  </si>
  <si>
    <t>607050110</t>
  </si>
  <si>
    <t>607050300</t>
  </si>
  <si>
    <t>607050500</t>
  </si>
  <si>
    <t>607050700</t>
  </si>
  <si>
    <t>607050710</t>
  </si>
  <si>
    <t>607050900</t>
  </si>
  <si>
    <t>607050910</t>
  </si>
  <si>
    <t>607050920</t>
  </si>
  <si>
    <t>609000000</t>
  </si>
  <si>
    <t>609010000</t>
  </si>
  <si>
    <t>　　セメント</t>
  </si>
  <si>
    <t>609030000</t>
  </si>
  <si>
    <t>609070000</t>
  </si>
  <si>
    <t>609070100</t>
  </si>
  <si>
    <t>609070110</t>
  </si>
  <si>
    <t>609070120</t>
  </si>
  <si>
    <t>609070300</t>
  </si>
  <si>
    <t>609070500</t>
  </si>
  <si>
    <t>609070510</t>
  </si>
  <si>
    <t>609070520</t>
  </si>
  <si>
    <t>609090000</t>
  </si>
  <si>
    <t>609090100</t>
  </si>
  <si>
    <t>609090300</t>
  </si>
  <si>
    <t>609110000</t>
  </si>
  <si>
    <t>611000000</t>
  </si>
  <si>
    <t>611010000</t>
  </si>
  <si>
    <t>611010100</t>
  </si>
  <si>
    <t>611030000</t>
  </si>
  <si>
    <t>611030100</t>
  </si>
  <si>
    <t>611050000</t>
  </si>
  <si>
    <t>611050100</t>
  </si>
  <si>
    <t>611050300</t>
  </si>
  <si>
    <t>611050500</t>
  </si>
  <si>
    <t>611070000</t>
  </si>
  <si>
    <t>611070100</t>
  </si>
  <si>
    <t>611070110</t>
  </si>
  <si>
    <t>611070300</t>
  </si>
  <si>
    <t>611070310</t>
  </si>
  <si>
    <t>611070500</t>
  </si>
  <si>
    <t>611070510</t>
  </si>
  <si>
    <t>611070900</t>
  </si>
  <si>
    <t>611070910</t>
  </si>
  <si>
    <t>611130000</t>
  </si>
  <si>
    <t>611130100</t>
  </si>
  <si>
    <t>611170000</t>
  </si>
  <si>
    <t>611170100</t>
  </si>
  <si>
    <t>613000000</t>
  </si>
  <si>
    <t>613010000</t>
  </si>
  <si>
    <t>613010100</t>
  </si>
  <si>
    <t>613010300</t>
  </si>
  <si>
    <t>613010500</t>
  </si>
  <si>
    <t>613010700</t>
  </si>
  <si>
    <t>613030000</t>
  </si>
  <si>
    <t>613030100</t>
  </si>
  <si>
    <t>613030300</t>
  </si>
  <si>
    <t>613050000</t>
  </si>
  <si>
    <t>613050100</t>
  </si>
  <si>
    <t>613070000</t>
  </si>
  <si>
    <t>613090000</t>
  </si>
  <si>
    <t>615000000</t>
  </si>
  <si>
    <t>615010000</t>
  </si>
  <si>
    <t>615010100</t>
  </si>
  <si>
    <t>615030000</t>
  </si>
  <si>
    <t>615030100</t>
  </si>
  <si>
    <t>615030110</t>
  </si>
  <si>
    <t>615070000</t>
  </si>
  <si>
    <t>615070100</t>
  </si>
  <si>
    <t>615070300</t>
  </si>
  <si>
    <t>615090000</t>
  </si>
  <si>
    <t>615090100</t>
  </si>
  <si>
    <t>615090110</t>
  </si>
  <si>
    <t>615090300</t>
  </si>
  <si>
    <t>615090500</t>
  </si>
  <si>
    <t>615110000</t>
  </si>
  <si>
    <t>615110100</t>
  </si>
  <si>
    <t>615130000</t>
  </si>
  <si>
    <t>615130100</t>
  </si>
  <si>
    <t>615150000</t>
  </si>
  <si>
    <t>615150100</t>
  </si>
  <si>
    <t>615170000</t>
  </si>
  <si>
    <t>615190000</t>
  </si>
  <si>
    <t>615210000</t>
  </si>
  <si>
    <t>700000000</t>
  </si>
  <si>
    <t>701000000</t>
  </si>
  <si>
    <t>701010000</t>
  </si>
  <si>
    <t>701010100</t>
  </si>
  <si>
    <t>701010300</t>
  </si>
  <si>
    <t>701010310</t>
  </si>
  <si>
    <t>701010320</t>
  </si>
  <si>
    <t>701010500</t>
  </si>
  <si>
    <t>701030000</t>
  </si>
  <si>
    <t>701030100</t>
  </si>
  <si>
    <t>701050000</t>
  </si>
  <si>
    <t>701050300</t>
  </si>
  <si>
    <t>701050500</t>
  </si>
  <si>
    <t>701050560</t>
  </si>
  <si>
    <t>701050570</t>
  </si>
  <si>
    <t>701050700</t>
  </si>
  <si>
    <t>701070000</t>
  </si>
  <si>
    <t>701070100</t>
  </si>
  <si>
    <t>701070110</t>
  </si>
  <si>
    <t>701070120</t>
  </si>
  <si>
    <t>701070300</t>
  </si>
  <si>
    <t>701090000</t>
  </si>
  <si>
    <t>701090200</t>
  </si>
  <si>
    <t>701090300</t>
  </si>
  <si>
    <t>701090500</t>
  </si>
  <si>
    <t>701090700</t>
  </si>
  <si>
    <t>701091300</t>
  </si>
  <si>
    <t>701091500</t>
  </si>
  <si>
    <t>701110000</t>
  </si>
  <si>
    <t>701110100</t>
  </si>
  <si>
    <t>701110300</t>
  </si>
  <si>
    <t>701110500</t>
  </si>
  <si>
    <t>701130000</t>
  </si>
  <si>
    <t>701150000</t>
  </si>
  <si>
    <t>701170000</t>
  </si>
  <si>
    <t>701190000</t>
  </si>
  <si>
    <t>701190100</t>
  </si>
  <si>
    <t>701190300</t>
  </si>
  <si>
    <t>701230000</t>
  </si>
  <si>
    <t>701230100</t>
  </si>
  <si>
    <t>701230300</t>
  </si>
  <si>
    <t>701230500</t>
  </si>
  <si>
    <t>701250000</t>
  </si>
  <si>
    <t>701250100</t>
  </si>
  <si>
    <t>701250300</t>
  </si>
  <si>
    <t>701270000</t>
  </si>
  <si>
    <t>701270100</t>
  </si>
  <si>
    <t>701270300</t>
  </si>
  <si>
    <t>701290000</t>
  </si>
  <si>
    <t>701290100</t>
  </si>
  <si>
    <t>701290300</t>
  </si>
  <si>
    <t>701310000</t>
  </si>
  <si>
    <t>701310100</t>
  </si>
  <si>
    <t>703000000</t>
  </si>
  <si>
    <t>703010000</t>
  </si>
  <si>
    <t>703010100</t>
  </si>
  <si>
    <t>703010300</t>
  </si>
  <si>
    <t>703010700</t>
  </si>
  <si>
    <t>703030000</t>
  </si>
  <si>
    <t>703030100</t>
  </si>
  <si>
    <t>703030300</t>
  </si>
  <si>
    <t>703050000</t>
  </si>
  <si>
    <t>703050100</t>
  </si>
  <si>
    <t>703050300</t>
  </si>
  <si>
    <t>703070000</t>
  </si>
  <si>
    <t>703090000</t>
  </si>
  <si>
    <t>703090100</t>
  </si>
  <si>
    <t>703090300</t>
  </si>
  <si>
    <t>703110000</t>
  </si>
  <si>
    <t>703110100</t>
  </si>
  <si>
    <t>703110700</t>
  </si>
  <si>
    <t>703130000</t>
  </si>
  <si>
    <t>703150000</t>
  </si>
  <si>
    <t>703170000</t>
  </si>
  <si>
    <t>703170100</t>
  </si>
  <si>
    <t>703170300</t>
  </si>
  <si>
    <t>703170500</t>
  </si>
  <si>
    <t>703170700</t>
  </si>
  <si>
    <t>703190000</t>
  </si>
  <si>
    <t>703210000</t>
  </si>
  <si>
    <t>703230000</t>
  </si>
  <si>
    <t>703230100</t>
  </si>
  <si>
    <t>703230300</t>
  </si>
  <si>
    <t>703230500</t>
  </si>
  <si>
    <t>703250000</t>
  </si>
  <si>
    <t>703270000</t>
  </si>
  <si>
    <t>703270100</t>
  </si>
  <si>
    <t>703290000</t>
  </si>
  <si>
    <t>703310000</t>
  </si>
  <si>
    <t>703310100</t>
  </si>
  <si>
    <t>705000000</t>
  </si>
  <si>
    <t>705010000</t>
  </si>
  <si>
    <t>705010100</t>
  </si>
  <si>
    <t>705010300</t>
  </si>
  <si>
    <t>705030000</t>
  </si>
  <si>
    <t>705030100</t>
  </si>
  <si>
    <t>705030110</t>
  </si>
  <si>
    <t>705030300</t>
  </si>
  <si>
    <t>705030310</t>
  </si>
  <si>
    <t>705030500</t>
  </si>
  <si>
    <t>705030510</t>
  </si>
  <si>
    <t>705050000</t>
  </si>
  <si>
    <t>705070000</t>
  </si>
  <si>
    <t>705070100</t>
  </si>
  <si>
    <t>705090000</t>
  </si>
  <si>
    <t>705090100</t>
  </si>
  <si>
    <t>705110000</t>
  </si>
  <si>
    <t>705130000</t>
  </si>
  <si>
    <t>800000000</t>
  </si>
  <si>
    <t>801000000</t>
  </si>
  <si>
    <t>803000000</t>
  </si>
  <si>
    <t>803010000</t>
  </si>
  <si>
    <t>805000000</t>
  </si>
  <si>
    <t>807000000</t>
  </si>
  <si>
    <t>807010000</t>
  </si>
  <si>
    <t>807010100</t>
  </si>
  <si>
    <t>807010300</t>
  </si>
  <si>
    <t>807010500</t>
  </si>
  <si>
    <t>807030000</t>
  </si>
  <si>
    <t>807050000</t>
  </si>
  <si>
    <t>807070000</t>
  </si>
  <si>
    <t>807090000</t>
  </si>
  <si>
    <t>807090100</t>
  </si>
  <si>
    <t>807090300</t>
  </si>
  <si>
    <t>807090500</t>
  </si>
  <si>
    <t>807090700</t>
  </si>
  <si>
    <t>807110000</t>
  </si>
  <si>
    <t>809000000</t>
  </si>
  <si>
    <t>811000000</t>
  </si>
  <si>
    <t>811010000</t>
  </si>
  <si>
    <t>811010300</t>
  </si>
  <si>
    <t>811010500</t>
  </si>
  <si>
    <t>811010700</t>
  </si>
  <si>
    <t>811010900</t>
  </si>
  <si>
    <t>811011100</t>
  </si>
  <si>
    <t>811011110</t>
  </si>
  <si>
    <t>811011300</t>
  </si>
  <si>
    <t>811011310</t>
  </si>
  <si>
    <t>811011700</t>
  </si>
  <si>
    <t>811011710</t>
  </si>
  <si>
    <t>811030000</t>
  </si>
  <si>
    <t>811030100</t>
  </si>
  <si>
    <t>811030300</t>
  </si>
  <si>
    <t>813000000</t>
  </si>
  <si>
    <t>813010000</t>
  </si>
  <si>
    <t>813010100</t>
  </si>
  <si>
    <t>813030000</t>
  </si>
  <si>
    <t>813050000</t>
  </si>
  <si>
    <t>813070000</t>
  </si>
  <si>
    <t>813090000</t>
  </si>
  <si>
    <t>813110000</t>
  </si>
  <si>
    <t>813110100</t>
  </si>
  <si>
    <t>813110300</t>
  </si>
  <si>
    <t>813150000</t>
  </si>
  <si>
    <t>813160000</t>
  </si>
  <si>
    <t>813170000</t>
  </si>
  <si>
    <t>813170100</t>
  </si>
  <si>
    <t>813170110</t>
  </si>
  <si>
    <t>813190000</t>
  </si>
  <si>
    <t>813190100</t>
  </si>
  <si>
    <t>813190110</t>
  </si>
  <si>
    <t>813210000</t>
  </si>
  <si>
    <t>813210100</t>
  </si>
  <si>
    <t>813230000</t>
  </si>
  <si>
    <t>813230100</t>
  </si>
  <si>
    <t>813250000</t>
  </si>
  <si>
    <t>813270000</t>
  </si>
  <si>
    <t>813270100</t>
  </si>
  <si>
    <t>813270300</t>
  </si>
  <si>
    <t>813290000</t>
  </si>
  <si>
    <t>900000000</t>
  </si>
  <si>
    <t>901000000</t>
  </si>
  <si>
    <t>903000000</t>
  </si>
  <si>
    <t>品目コード</t>
    <rPh sb="0" eb="2">
      <t>ヒンモク</t>
    </rPh>
    <phoneticPr fontId="3"/>
  </si>
  <si>
    <t>パプアニューギニア</t>
  </si>
  <si>
    <t>その他のオーストラリア領</t>
  </si>
  <si>
    <t>仏領ポリネシア</t>
  </si>
  <si>
    <t>705110100</t>
  </si>
  <si>
    <t>　</t>
    <phoneticPr fontId="3"/>
  </si>
  <si>
    <t>北　米</t>
    <rPh sb="0" eb="1">
      <t>キタ</t>
    </rPh>
    <rPh sb="2" eb="3">
      <t>ベイ</t>
    </rPh>
    <phoneticPr fontId="3"/>
  </si>
  <si>
    <t>グリーンランド
(デンマーク)</t>
    <phoneticPr fontId="3"/>
  </si>
  <si>
    <t>705130100</t>
  </si>
  <si>
    <t>705130160</t>
  </si>
  <si>
    <t>合計</t>
    <rPh sb="0" eb="2">
      <t>ゴウケイ</t>
    </rPh>
    <phoneticPr fontId="3"/>
  </si>
  <si>
    <t>合計</t>
    <phoneticPr fontId="3"/>
  </si>
  <si>
    <t>タークス及びカイコス諸島(英)</t>
  </si>
  <si>
    <t>トリニダード・トバゴ</t>
  </si>
  <si>
    <t>ドミニカ共和国</t>
  </si>
  <si>
    <t>プエルトリコ(米)</t>
  </si>
  <si>
    <t>米領バージン諸島</t>
  </si>
  <si>
    <t>蘭領アンティール</t>
  </si>
  <si>
    <t>アンティグア・バーブーダ</t>
  </si>
  <si>
    <t>サン・バルテルミー島（仏）</t>
  </si>
  <si>
    <t>613090100</t>
  </si>
  <si>
    <t>コソボ</t>
  </si>
  <si>
    <t>合計</t>
    <rPh sb="0" eb="2">
      <t>ゴウケイ</t>
    </rPh>
    <phoneticPr fontId="3"/>
  </si>
  <si>
    <t>507050000</t>
  </si>
  <si>
    <t>ギニア・ビサウ</t>
  </si>
  <si>
    <t>中央アフリカ</t>
  </si>
  <si>
    <t>サントメ・プリンシペ</t>
  </si>
  <si>
    <t>セントヘレナ及びその附属諸島(英)</t>
  </si>
  <si>
    <t>コモロ</t>
  </si>
  <si>
    <t>第6表　県内港の品目別・国別輸出入価額（令和6年/2024年）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</si>
</sst>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"/>
    <numFmt numFmtId="177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5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right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77" fontId="5" fillId="0" borderId="0" xfId="0" applyNumberFormat="1" applyFont="1">
      <alignment vertical="center"/>
    </xf>
    <xf numFmtId="176" fontId="2" fillId="0" borderId="0" xfId="0" applyNumberFormat="1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8" fontId="0" fillId="3" borderId="2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9" fillId="0" borderId="12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10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3" fillId="0" borderId="12" xfId="0" applyFont="1" applyBorder="1">
      <alignment vertical="center"/>
    </xf>
    <xf numFmtId="0" fontId="1" fillId="2" borderId="3" xfId="0" applyFont="1" applyFill="1" applyBorder="1">
      <alignment vertical="center"/>
    </xf>
    <xf numFmtId="0" fontId="1" fillId="2" borderId="7" xfId="0" applyFont="1" applyFill="1" applyBorder="1">
      <alignment vertical="center"/>
    </xf>
    <xf numFmtId="38" fontId="5" fillId="4" borderId="2" xfId="0" applyNumberFormat="1" applyFont="1" applyFill="1" applyBorder="1">
      <alignment vertical="center"/>
    </xf>
    <xf numFmtId="38" fontId="5" fillId="3" borderId="2" xfId="1" applyFont="1" applyFill="1" applyBorder="1">
      <alignment vertical="center"/>
    </xf>
    <xf numFmtId="38" fontId="5" fillId="0" borderId="2" xfId="1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8" fontId="5" fillId="4" borderId="2" xfId="1" applyFont="1" applyFill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4" borderId="2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2" borderId="8" xfId="0" applyFont="1" applyFill="1" applyBorder="1" applyAlignment="1">
      <alignment horizontal="centerContinuous" vertical="center"/>
    </xf>
    <xf numFmtId="38" fontId="2" fillId="3" borderId="2" xfId="1" applyFont="1" applyFill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1" fillId="2" borderId="7" xfId="1" applyFont="1" applyFill="1" applyBorder="1" applyAlignment="1">
      <alignment horizontal="center" vertical="center"/>
    </xf>
    <xf numFmtId="38" fontId="1" fillId="2" borderId="11" xfId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C87E-AE22-44CF-8B7F-2D33C92E6BF1}">
  <sheetPr>
    <tabColor rgb="FFCCFFCC"/>
    <pageSetUpPr fitToPage="1"/>
  </sheetPr>
  <dimension ref="A1:AE397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8.75" x14ac:dyDescent="0.4"/>
  <cols>
    <col min="1" max="1" width="13.75" style="23" customWidth="1"/>
    <col min="2" max="2" width="9.25" style="13" bestFit="1" customWidth="1"/>
    <col min="3" max="3" width="40.125" style="24" bestFit="1" customWidth="1"/>
    <col min="4" max="4" width="13.125" bestFit="1" customWidth="1"/>
    <col min="5" max="5" width="15.375" bestFit="1" customWidth="1"/>
    <col min="6" max="6" width="13.125" bestFit="1" customWidth="1"/>
    <col min="7" max="7" width="11.875" bestFit="1" customWidth="1"/>
    <col min="8" max="9" width="13.125" bestFit="1" customWidth="1"/>
    <col min="10" max="10" width="11.875" bestFit="1" customWidth="1"/>
    <col min="11" max="11" width="11.25" bestFit="1" customWidth="1"/>
    <col min="12" max="12" width="11.125" bestFit="1" customWidth="1"/>
    <col min="13" max="13" width="15.25" bestFit="1" customWidth="1"/>
    <col min="14" max="14" width="13.25" bestFit="1" customWidth="1"/>
    <col min="15" max="15" width="10.625" bestFit="1" customWidth="1"/>
    <col min="16" max="16" width="15.25" bestFit="1" customWidth="1"/>
    <col min="17" max="17" width="9.25" bestFit="1" customWidth="1"/>
    <col min="18" max="18" width="9.125" bestFit="1" customWidth="1"/>
    <col min="19" max="19" width="15" bestFit="1" customWidth="1"/>
    <col min="20" max="23" width="13.125" bestFit="1" customWidth="1"/>
    <col min="24" max="24" width="10.625" bestFit="1" customWidth="1"/>
    <col min="25" max="25" width="13.125" bestFit="1" customWidth="1"/>
    <col min="26" max="26" width="13.25" bestFit="1" customWidth="1"/>
    <col min="27" max="27" width="11.25" bestFit="1" customWidth="1"/>
    <col min="28" max="28" width="10.625" bestFit="1" customWidth="1"/>
    <col min="29" max="29" width="11.25" bestFit="1" customWidth="1"/>
    <col min="30" max="30" width="15" bestFit="1" customWidth="1"/>
    <col min="31" max="31" width="15.125" bestFit="1" customWidth="1"/>
  </cols>
  <sheetData>
    <row r="1" spans="1:31" s="4" customFormat="1" x14ac:dyDescent="0.4">
      <c r="A1" s="1" t="s">
        <v>616</v>
      </c>
      <c r="B1" s="2"/>
      <c r="C1" s="3"/>
    </row>
    <row r="2" spans="1:31" s="4" customFormat="1" x14ac:dyDescent="0.4">
      <c r="A2" s="1" t="s">
        <v>0</v>
      </c>
      <c r="B2" s="2"/>
      <c r="C2" s="3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s="4" customFormat="1" x14ac:dyDescent="0.4">
      <c r="A3" s="1" t="s">
        <v>1</v>
      </c>
      <c r="B3" s="2"/>
      <c r="C3" s="3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5" t="s">
        <v>2</v>
      </c>
    </row>
    <row r="4" spans="1:31" s="29" customFormat="1" x14ac:dyDescent="0.4">
      <c r="A4" s="46"/>
      <c r="B4" s="46"/>
      <c r="C4" s="46"/>
      <c r="D4" s="8" t="s">
        <v>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1"/>
      <c r="T4" s="8" t="s">
        <v>4</v>
      </c>
      <c r="U4" s="9"/>
      <c r="V4" s="9"/>
      <c r="W4" s="9"/>
      <c r="X4" s="9"/>
      <c r="Y4" s="9"/>
      <c r="Z4" s="9"/>
      <c r="AA4" s="9"/>
      <c r="AB4" s="9"/>
      <c r="AC4" s="10"/>
      <c r="AD4" s="11"/>
      <c r="AE4" s="12"/>
    </row>
    <row r="5" spans="1:31" s="29" customFormat="1" x14ac:dyDescent="0.4">
      <c r="A5" s="52" t="s">
        <v>5</v>
      </c>
      <c r="B5" s="52" t="s">
        <v>617</v>
      </c>
      <c r="C5" s="52" t="s">
        <v>618</v>
      </c>
      <c r="D5" s="51">
        <v>103</v>
      </c>
      <c r="E5" s="51">
        <v>105</v>
      </c>
      <c r="F5" s="51">
        <v>106</v>
      </c>
      <c r="G5" s="51">
        <v>107</v>
      </c>
      <c r="H5" s="51">
        <v>108</v>
      </c>
      <c r="I5" s="51">
        <v>123</v>
      </c>
      <c r="J5" s="51">
        <v>124</v>
      </c>
      <c r="K5" s="51">
        <v>125</v>
      </c>
      <c r="L5" s="51">
        <v>126</v>
      </c>
      <c r="M5" s="51">
        <v>127</v>
      </c>
      <c r="N5" s="51">
        <v>128</v>
      </c>
      <c r="O5" s="51">
        <v>129</v>
      </c>
      <c r="P5" s="51">
        <v>130</v>
      </c>
      <c r="Q5" s="51">
        <v>131</v>
      </c>
      <c r="R5" s="51">
        <v>132</v>
      </c>
      <c r="S5" s="15" t="s">
        <v>8</v>
      </c>
      <c r="T5" s="51">
        <v>110</v>
      </c>
      <c r="U5" s="51">
        <v>111</v>
      </c>
      <c r="V5" s="51">
        <v>112</v>
      </c>
      <c r="W5" s="51">
        <v>113</v>
      </c>
      <c r="X5" s="51">
        <v>116</v>
      </c>
      <c r="Y5" s="51">
        <v>117</v>
      </c>
      <c r="Z5" s="51">
        <v>118</v>
      </c>
      <c r="AA5" s="51">
        <v>120</v>
      </c>
      <c r="AB5" s="51">
        <v>121</v>
      </c>
      <c r="AC5" s="51">
        <v>122</v>
      </c>
      <c r="AD5" s="15" t="s">
        <v>8</v>
      </c>
      <c r="AE5" s="52" t="s">
        <v>1021</v>
      </c>
    </row>
    <row r="6" spans="1:31" s="29" customFormat="1" x14ac:dyDescent="0.4">
      <c r="A6" s="54"/>
      <c r="B6" s="54"/>
      <c r="C6" s="54"/>
      <c r="D6" s="53" t="s">
        <v>9</v>
      </c>
      <c r="E6" s="53" t="s">
        <v>10</v>
      </c>
      <c r="F6" s="53" t="s">
        <v>11</v>
      </c>
      <c r="G6" s="53" t="s">
        <v>12</v>
      </c>
      <c r="H6" s="53" t="s">
        <v>13</v>
      </c>
      <c r="I6" s="53" t="s">
        <v>14</v>
      </c>
      <c r="J6" s="53" t="s">
        <v>15</v>
      </c>
      <c r="K6" s="53" t="s">
        <v>16</v>
      </c>
      <c r="L6" s="53" t="s">
        <v>17</v>
      </c>
      <c r="M6" s="53" t="s">
        <v>18</v>
      </c>
      <c r="N6" s="53" t="s">
        <v>19</v>
      </c>
      <c r="O6" s="53" t="s">
        <v>20</v>
      </c>
      <c r="P6" s="53" t="s">
        <v>21</v>
      </c>
      <c r="Q6" s="53" t="s">
        <v>22</v>
      </c>
      <c r="R6" s="53" t="s">
        <v>23</v>
      </c>
      <c r="S6" s="19"/>
      <c r="T6" s="53" t="s">
        <v>24</v>
      </c>
      <c r="U6" s="53" t="s">
        <v>25</v>
      </c>
      <c r="V6" s="53" t="s">
        <v>26</v>
      </c>
      <c r="W6" s="53" t="s">
        <v>27</v>
      </c>
      <c r="X6" s="53" t="s">
        <v>28</v>
      </c>
      <c r="Y6" s="53" t="s">
        <v>29</v>
      </c>
      <c r="Z6" s="53" t="s">
        <v>30</v>
      </c>
      <c r="AA6" s="53" t="s">
        <v>31</v>
      </c>
      <c r="AB6" s="53" t="s">
        <v>32</v>
      </c>
      <c r="AC6" s="53" t="s">
        <v>33</v>
      </c>
      <c r="AD6" s="19"/>
      <c r="AE6" s="54"/>
    </row>
    <row r="7" spans="1:31" x14ac:dyDescent="0.4">
      <c r="A7" s="47" t="s">
        <v>619</v>
      </c>
      <c r="B7" s="47">
        <v>1</v>
      </c>
      <c r="C7" s="33" t="s">
        <v>34</v>
      </c>
      <c r="D7" s="48">
        <v>2906115</v>
      </c>
      <c r="E7" s="48">
        <v>3805756</v>
      </c>
      <c r="F7" s="48">
        <v>6946040</v>
      </c>
      <c r="G7" s="48">
        <v>83892</v>
      </c>
      <c r="H7" s="48">
        <v>13686618</v>
      </c>
      <c r="I7" s="48">
        <v>123685</v>
      </c>
      <c r="J7" s="48"/>
      <c r="K7" s="48">
        <v>15277</v>
      </c>
      <c r="L7" s="48"/>
      <c r="M7" s="48">
        <v>46489</v>
      </c>
      <c r="N7" s="48"/>
      <c r="O7" s="48">
        <v>361815</v>
      </c>
      <c r="P7" s="48"/>
      <c r="Q7" s="48"/>
      <c r="R7" s="48">
        <v>220</v>
      </c>
      <c r="S7" s="48">
        <f>SUM(D7:R7)</f>
        <v>27975907</v>
      </c>
      <c r="T7" s="48">
        <v>1635597</v>
      </c>
      <c r="U7" s="48">
        <v>2117822</v>
      </c>
      <c r="V7" s="48">
        <v>1514438</v>
      </c>
      <c r="W7" s="48">
        <v>895778</v>
      </c>
      <c r="X7" s="48">
        <v>10542</v>
      </c>
      <c r="Y7" s="48">
        <v>316811</v>
      </c>
      <c r="Z7" s="48">
        <v>659977</v>
      </c>
      <c r="AA7" s="48">
        <v>37610</v>
      </c>
      <c r="AB7" s="48"/>
      <c r="AC7" s="48">
        <v>4399</v>
      </c>
      <c r="AD7" s="48">
        <f>SUM(T7:AC7)</f>
        <v>7192974</v>
      </c>
      <c r="AE7" s="68">
        <v>35168881</v>
      </c>
    </row>
    <row r="8" spans="1:31" x14ac:dyDescent="0.4">
      <c r="A8" s="49" t="s">
        <v>620</v>
      </c>
      <c r="B8" s="49">
        <v>2</v>
      </c>
      <c r="C8" s="34" t="s">
        <v>546</v>
      </c>
      <c r="D8" s="50">
        <v>65331</v>
      </c>
      <c r="E8" s="50"/>
      <c r="F8" s="50"/>
      <c r="G8" s="50"/>
      <c r="H8" s="50">
        <v>338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>
        <f t="shared" ref="S8:S71" si="0">SUM(D8:R8)</f>
        <v>65669</v>
      </c>
      <c r="T8" s="50"/>
      <c r="U8" s="50"/>
      <c r="V8" s="50">
        <v>434</v>
      </c>
      <c r="W8" s="50"/>
      <c r="X8" s="50"/>
      <c r="Y8" s="50"/>
      <c r="Z8" s="50"/>
      <c r="AA8" s="50"/>
      <c r="AB8" s="50"/>
      <c r="AC8" s="50"/>
      <c r="AD8" s="50">
        <f t="shared" ref="AD8:AD71" si="1">SUM(T8:AC8)</f>
        <v>434</v>
      </c>
      <c r="AE8" s="69">
        <v>66103</v>
      </c>
    </row>
    <row r="9" spans="1:31" x14ac:dyDescent="0.4">
      <c r="A9" s="49" t="s">
        <v>621</v>
      </c>
      <c r="B9" s="49">
        <v>2</v>
      </c>
      <c r="C9" s="34" t="s">
        <v>35</v>
      </c>
      <c r="D9" s="50"/>
      <c r="E9" s="50"/>
      <c r="F9" s="50">
        <v>53311</v>
      </c>
      <c r="G9" s="50"/>
      <c r="H9" s="50">
        <v>479654</v>
      </c>
      <c r="I9" s="50"/>
      <c r="J9" s="50"/>
      <c r="K9" s="50"/>
      <c r="L9" s="50"/>
      <c r="M9" s="50"/>
      <c r="N9" s="50"/>
      <c r="O9" s="50">
        <v>3403</v>
      </c>
      <c r="P9" s="50"/>
      <c r="Q9" s="50"/>
      <c r="R9" s="50"/>
      <c r="S9" s="50">
        <f t="shared" si="0"/>
        <v>536368</v>
      </c>
      <c r="T9" s="50"/>
      <c r="U9" s="50">
        <v>108882</v>
      </c>
      <c r="V9" s="50">
        <v>7702</v>
      </c>
      <c r="W9" s="50">
        <v>2555</v>
      </c>
      <c r="X9" s="50"/>
      <c r="Y9" s="50">
        <v>656</v>
      </c>
      <c r="Z9" s="50"/>
      <c r="AA9" s="50"/>
      <c r="AB9" s="50"/>
      <c r="AC9" s="50"/>
      <c r="AD9" s="50">
        <f t="shared" si="1"/>
        <v>119795</v>
      </c>
      <c r="AE9" s="69">
        <v>656163</v>
      </c>
    </row>
    <row r="10" spans="1:31" x14ac:dyDescent="0.4">
      <c r="A10" s="49" t="s">
        <v>622</v>
      </c>
      <c r="B10" s="49">
        <v>2</v>
      </c>
      <c r="C10" s="34" t="s">
        <v>36</v>
      </c>
      <c r="D10" s="50">
        <v>22618</v>
      </c>
      <c r="E10" s="50"/>
      <c r="F10" s="50">
        <v>60802</v>
      </c>
      <c r="G10" s="50"/>
      <c r="H10" s="50">
        <v>176909</v>
      </c>
      <c r="I10" s="50"/>
      <c r="J10" s="50"/>
      <c r="K10" s="50"/>
      <c r="L10" s="50"/>
      <c r="M10" s="50"/>
      <c r="N10" s="50"/>
      <c r="O10" s="50">
        <v>1646</v>
      </c>
      <c r="P10" s="50"/>
      <c r="Q10" s="50"/>
      <c r="R10" s="50"/>
      <c r="S10" s="50">
        <f t="shared" si="0"/>
        <v>261975</v>
      </c>
      <c r="T10" s="50">
        <v>31074</v>
      </c>
      <c r="U10" s="50">
        <v>2253</v>
      </c>
      <c r="V10" s="50">
        <v>40320</v>
      </c>
      <c r="W10" s="50">
        <v>208</v>
      </c>
      <c r="X10" s="50"/>
      <c r="Y10" s="50"/>
      <c r="Z10" s="50"/>
      <c r="AA10" s="50">
        <v>220</v>
      </c>
      <c r="AB10" s="50"/>
      <c r="AC10" s="50"/>
      <c r="AD10" s="50">
        <f t="shared" si="1"/>
        <v>74075</v>
      </c>
      <c r="AE10" s="69">
        <v>336050</v>
      </c>
    </row>
    <row r="11" spans="1:31" x14ac:dyDescent="0.4">
      <c r="A11" s="49" t="s">
        <v>623</v>
      </c>
      <c r="B11" s="49">
        <v>3</v>
      </c>
      <c r="C11" s="34" t="s">
        <v>37</v>
      </c>
      <c r="D11" s="50"/>
      <c r="E11" s="50"/>
      <c r="F11" s="50">
        <v>379</v>
      </c>
      <c r="G11" s="50"/>
      <c r="H11" s="50">
        <v>223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>
        <f t="shared" si="0"/>
        <v>602</v>
      </c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>
        <f t="shared" si="1"/>
        <v>0</v>
      </c>
      <c r="AE11" s="69">
        <v>602</v>
      </c>
    </row>
    <row r="12" spans="1:31" x14ac:dyDescent="0.4">
      <c r="A12" s="49" t="s">
        <v>624</v>
      </c>
      <c r="B12" s="49">
        <v>2</v>
      </c>
      <c r="C12" s="34" t="s">
        <v>38</v>
      </c>
      <c r="D12" s="50">
        <v>48671</v>
      </c>
      <c r="E12" s="50"/>
      <c r="F12" s="50">
        <v>707802</v>
      </c>
      <c r="G12" s="50"/>
      <c r="H12" s="50">
        <v>2849923</v>
      </c>
      <c r="I12" s="50"/>
      <c r="J12" s="50"/>
      <c r="K12" s="50"/>
      <c r="L12" s="50"/>
      <c r="M12" s="50">
        <v>46489</v>
      </c>
      <c r="N12" s="50"/>
      <c r="O12" s="50">
        <v>110405</v>
      </c>
      <c r="P12" s="50"/>
      <c r="Q12" s="50"/>
      <c r="R12" s="50"/>
      <c r="S12" s="50">
        <f t="shared" si="0"/>
        <v>3763290</v>
      </c>
      <c r="T12" s="50">
        <v>707785</v>
      </c>
      <c r="U12" s="50">
        <v>591865</v>
      </c>
      <c r="V12" s="50">
        <v>202349</v>
      </c>
      <c r="W12" s="50">
        <v>25335</v>
      </c>
      <c r="X12" s="50"/>
      <c r="Y12" s="50">
        <v>10707</v>
      </c>
      <c r="Z12" s="50">
        <v>22189</v>
      </c>
      <c r="AA12" s="50">
        <v>1118</v>
      </c>
      <c r="AB12" s="50"/>
      <c r="AC12" s="50"/>
      <c r="AD12" s="50">
        <f t="shared" si="1"/>
        <v>1561348</v>
      </c>
      <c r="AE12" s="69">
        <v>5324638</v>
      </c>
    </row>
    <row r="13" spans="1:31" x14ac:dyDescent="0.4">
      <c r="A13" s="49" t="s">
        <v>625</v>
      </c>
      <c r="B13" s="49">
        <v>3</v>
      </c>
      <c r="C13" s="34" t="s">
        <v>39</v>
      </c>
      <c r="D13" s="50">
        <v>26853</v>
      </c>
      <c r="E13" s="50"/>
      <c r="F13" s="50">
        <v>198055</v>
      </c>
      <c r="G13" s="50"/>
      <c r="H13" s="50">
        <v>1470204</v>
      </c>
      <c r="I13" s="50"/>
      <c r="J13" s="50"/>
      <c r="K13" s="50"/>
      <c r="L13" s="50"/>
      <c r="M13" s="50">
        <v>46489</v>
      </c>
      <c r="N13" s="50"/>
      <c r="O13" s="50">
        <v>48961</v>
      </c>
      <c r="P13" s="50"/>
      <c r="Q13" s="50"/>
      <c r="R13" s="50"/>
      <c r="S13" s="50">
        <f t="shared" si="0"/>
        <v>1790562</v>
      </c>
      <c r="T13" s="50">
        <v>503101</v>
      </c>
      <c r="U13" s="50">
        <v>441231</v>
      </c>
      <c r="V13" s="50">
        <v>115230</v>
      </c>
      <c r="W13" s="50">
        <v>24628</v>
      </c>
      <c r="X13" s="50"/>
      <c r="Y13" s="50">
        <v>9483</v>
      </c>
      <c r="Z13" s="50">
        <v>14055</v>
      </c>
      <c r="AA13" s="50">
        <v>898</v>
      </c>
      <c r="AB13" s="50"/>
      <c r="AC13" s="50"/>
      <c r="AD13" s="50">
        <f t="shared" si="1"/>
        <v>1108626</v>
      </c>
      <c r="AE13" s="69">
        <v>2899188</v>
      </c>
    </row>
    <row r="14" spans="1:31" x14ac:dyDescent="0.4">
      <c r="A14" s="49" t="s">
        <v>626</v>
      </c>
      <c r="B14" s="49">
        <v>4</v>
      </c>
      <c r="C14" s="34" t="s">
        <v>40</v>
      </c>
      <c r="D14" s="50">
        <v>22737</v>
      </c>
      <c r="E14" s="50"/>
      <c r="F14" s="50">
        <v>138991</v>
      </c>
      <c r="G14" s="50"/>
      <c r="H14" s="50">
        <v>203779</v>
      </c>
      <c r="I14" s="50"/>
      <c r="J14" s="50"/>
      <c r="K14" s="50"/>
      <c r="L14" s="50"/>
      <c r="M14" s="50">
        <v>46489</v>
      </c>
      <c r="N14" s="50"/>
      <c r="O14" s="50">
        <v>16967</v>
      </c>
      <c r="P14" s="50"/>
      <c r="Q14" s="50"/>
      <c r="R14" s="50"/>
      <c r="S14" s="50">
        <f t="shared" si="0"/>
        <v>428963</v>
      </c>
      <c r="T14" s="50">
        <v>465932</v>
      </c>
      <c r="U14" s="50">
        <v>395478</v>
      </c>
      <c r="V14" s="50">
        <v>11723</v>
      </c>
      <c r="W14" s="50">
        <v>24628</v>
      </c>
      <c r="X14" s="50"/>
      <c r="Y14" s="50">
        <v>8863</v>
      </c>
      <c r="Z14" s="50">
        <v>14055</v>
      </c>
      <c r="AA14" s="50">
        <v>898</v>
      </c>
      <c r="AB14" s="50"/>
      <c r="AC14" s="50"/>
      <c r="AD14" s="50">
        <f t="shared" si="1"/>
        <v>921577</v>
      </c>
      <c r="AE14" s="69">
        <v>1350540</v>
      </c>
    </row>
    <row r="15" spans="1:31" x14ac:dyDescent="0.4">
      <c r="A15" s="49" t="s">
        <v>627</v>
      </c>
      <c r="B15" s="49">
        <v>5</v>
      </c>
      <c r="C15" s="34" t="s">
        <v>41</v>
      </c>
      <c r="D15" s="50"/>
      <c r="E15" s="50"/>
      <c r="F15" s="50">
        <v>262</v>
      </c>
      <c r="G15" s="50"/>
      <c r="H15" s="50">
        <v>740</v>
      </c>
      <c r="I15" s="50"/>
      <c r="J15" s="50"/>
      <c r="K15" s="50"/>
      <c r="L15" s="50"/>
      <c r="M15" s="50"/>
      <c r="N15" s="50"/>
      <c r="O15" s="50">
        <v>444</v>
      </c>
      <c r="P15" s="50"/>
      <c r="Q15" s="50"/>
      <c r="R15" s="50"/>
      <c r="S15" s="50">
        <f t="shared" si="0"/>
        <v>1446</v>
      </c>
      <c r="T15" s="50">
        <v>19465</v>
      </c>
      <c r="U15" s="50"/>
      <c r="V15" s="50"/>
      <c r="W15" s="50"/>
      <c r="X15" s="50"/>
      <c r="Y15" s="50"/>
      <c r="Z15" s="50"/>
      <c r="AA15" s="50"/>
      <c r="AB15" s="50"/>
      <c r="AC15" s="50"/>
      <c r="AD15" s="50">
        <f t="shared" si="1"/>
        <v>19465</v>
      </c>
      <c r="AE15" s="69">
        <v>20911</v>
      </c>
    </row>
    <row r="16" spans="1:31" x14ac:dyDescent="0.4">
      <c r="A16" s="49" t="s">
        <v>628</v>
      </c>
      <c r="B16" s="49">
        <v>5</v>
      </c>
      <c r="C16" s="34" t="s">
        <v>629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>
        <f t="shared" si="0"/>
        <v>0</v>
      </c>
      <c r="T16" s="50"/>
      <c r="U16" s="50">
        <v>433</v>
      </c>
      <c r="V16" s="50"/>
      <c r="W16" s="50"/>
      <c r="X16" s="50"/>
      <c r="Y16" s="50"/>
      <c r="Z16" s="50"/>
      <c r="AA16" s="50"/>
      <c r="AB16" s="50"/>
      <c r="AC16" s="50"/>
      <c r="AD16" s="50">
        <f t="shared" si="1"/>
        <v>433</v>
      </c>
      <c r="AE16" s="69">
        <v>433</v>
      </c>
    </row>
    <row r="17" spans="1:31" x14ac:dyDescent="0.4">
      <c r="A17" s="49" t="s">
        <v>630</v>
      </c>
      <c r="B17" s="49">
        <v>4</v>
      </c>
      <c r="C17" s="34" t="s">
        <v>42</v>
      </c>
      <c r="D17" s="50">
        <v>4116</v>
      </c>
      <c r="E17" s="50"/>
      <c r="F17" s="50">
        <v>59064</v>
      </c>
      <c r="G17" s="50"/>
      <c r="H17" s="50">
        <v>1266425</v>
      </c>
      <c r="I17" s="50"/>
      <c r="J17" s="50"/>
      <c r="K17" s="50"/>
      <c r="L17" s="50"/>
      <c r="M17" s="50"/>
      <c r="N17" s="50"/>
      <c r="O17" s="50">
        <v>31690</v>
      </c>
      <c r="P17" s="50"/>
      <c r="Q17" s="50"/>
      <c r="R17" s="50"/>
      <c r="S17" s="50">
        <f t="shared" si="0"/>
        <v>1361295</v>
      </c>
      <c r="T17" s="50">
        <v>37169</v>
      </c>
      <c r="U17" s="50">
        <v>45501</v>
      </c>
      <c r="V17" s="50">
        <v>103507</v>
      </c>
      <c r="W17" s="50"/>
      <c r="X17" s="50"/>
      <c r="Y17" s="50">
        <v>620</v>
      </c>
      <c r="Z17" s="50"/>
      <c r="AA17" s="50"/>
      <c r="AB17" s="50"/>
      <c r="AC17" s="50"/>
      <c r="AD17" s="50">
        <f t="shared" si="1"/>
        <v>186797</v>
      </c>
      <c r="AE17" s="69">
        <v>1548092</v>
      </c>
    </row>
    <row r="18" spans="1:31" x14ac:dyDescent="0.4">
      <c r="A18" s="49" t="s">
        <v>631</v>
      </c>
      <c r="B18" s="49">
        <v>5</v>
      </c>
      <c r="C18" s="34" t="s">
        <v>43</v>
      </c>
      <c r="D18" s="50"/>
      <c r="E18" s="50"/>
      <c r="F18" s="50"/>
      <c r="G18" s="50"/>
      <c r="H18" s="50">
        <v>40774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>
        <f t="shared" si="0"/>
        <v>40774</v>
      </c>
      <c r="T18" s="50"/>
      <c r="U18" s="50"/>
      <c r="V18" s="50">
        <v>1098</v>
      </c>
      <c r="W18" s="50"/>
      <c r="X18" s="50"/>
      <c r="Y18" s="50"/>
      <c r="Z18" s="50"/>
      <c r="AA18" s="50"/>
      <c r="AB18" s="50"/>
      <c r="AC18" s="50"/>
      <c r="AD18" s="50">
        <f t="shared" si="1"/>
        <v>1098</v>
      </c>
      <c r="AE18" s="69">
        <v>41872</v>
      </c>
    </row>
    <row r="19" spans="1:31" x14ac:dyDescent="0.4">
      <c r="A19" s="49" t="s">
        <v>632</v>
      </c>
      <c r="B19" s="49">
        <v>3</v>
      </c>
      <c r="C19" s="34" t="s">
        <v>44</v>
      </c>
      <c r="D19" s="50">
        <v>21818</v>
      </c>
      <c r="E19" s="50"/>
      <c r="F19" s="50">
        <v>509747</v>
      </c>
      <c r="G19" s="50"/>
      <c r="H19" s="50">
        <v>1379719</v>
      </c>
      <c r="I19" s="50"/>
      <c r="J19" s="50"/>
      <c r="K19" s="50"/>
      <c r="L19" s="50"/>
      <c r="M19" s="50"/>
      <c r="N19" s="50"/>
      <c r="O19" s="50">
        <v>61444</v>
      </c>
      <c r="P19" s="50"/>
      <c r="Q19" s="50"/>
      <c r="R19" s="50"/>
      <c r="S19" s="50">
        <f t="shared" si="0"/>
        <v>1972728</v>
      </c>
      <c r="T19" s="50">
        <v>204684</v>
      </c>
      <c r="U19" s="50">
        <v>150634</v>
      </c>
      <c r="V19" s="50">
        <v>87119</v>
      </c>
      <c r="W19" s="50">
        <v>707</v>
      </c>
      <c r="X19" s="50"/>
      <c r="Y19" s="50">
        <v>1224</v>
      </c>
      <c r="Z19" s="50">
        <v>8134</v>
      </c>
      <c r="AA19" s="50">
        <v>220</v>
      </c>
      <c r="AB19" s="50"/>
      <c r="AC19" s="50"/>
      <c r="AD19" s="50">
        <f t="shared" si="1"/>
        <v>452722</v>
      </c>
      <c r="AE19" s="69">
        <v>2425450</v>
      </c>
    </row>
    <row r="20" spans="1:31" x14ac:dyDescent="0.4">
      <c r="A20" s="49" t="s">
        <v>633</v>
      </c>
      <c r="B20" s="49">
        <v>2</v>
      </c>
      <c r="C20" s="34" t="s">
        <v>45</v>
      </c>
      <c r="D20" s="50">
        <v>832829</v>
      </c>
      <c r="E20" s="50">
        <v>1771290</v>
      </c>
      <c r="F20" s="50">
        <v>2855866</v>
      </c>
      <c r="G20" s="50">
        <v>6186</v>
      </c>
      <c r="H20" s="50">
        <v>3731674</v>
      </c>
      <c r="I20" s="50"/>
      <c r="J20" s="50"/>
      <c r="K20" s="50"/>
      <c r="L20" s="50"/>
      <c r="M20" s="50"/>
      <c r="N20" s="50"/>
      <c r="O20" s="50">
        <v>63327</v>
      </c>
      <c r="P20" s="50"/>
      <c r="Q20" s="50"/>
      <c r="R20" s="50"/>
      <c r="S20" s="50">
        <f t="shared" si="0"/>
        <v>9261172</v>
      </c>
      <c r="T20" s="50">
        <v>156593</v>
      </c>
      <c r="U20" s="50">
        <v>241534</v>
      </c>
      <c r="V20" s="50">
        <v>663146</v>
      </c>
      <c r="W20" s="50">
        <v>391926</v>
      </c>
      <c r="X20" s="50">
        <v>10542</v>
      </c>
      <c r="Y20" s="50">
        <v>30016</v>
      </c>
      <c r="Z20" s="50">
        <v>38463</v>
      </c>
      <c r="AA20" s="50">
        <v>3599</v>
      </c>
      <c r="AB20" s="50"/>
      <c r="AC20" s="50">
        <v>1094</v>
      </c>
      <c r="AD20" s="50">
        <f t="shared" si="1"/>
        <v>1536913</v>
      </c>
      <c r="AE20" s="69">
        <v>10798085</v>
      </c>
    </row>
    <row r="21" spans="1:31" x14ac:dyDescent="0.4">
      <c r="A21" s="49" t="s">
        <v>634</v>
      </c>
      <c r="B21" s="49">
        <v>3</v>
      </c>
      <c r="C21" s="34" t="s">
        <v>46</v>
      </c>
      <c r="D21" s="50"/>
      <c r="E21" s="50">
        <v>1026367</v>
      </c>
      <c r="F21" s="50"/>
      <c r="G21" s="50"/>
      <c r="H21" s="50">
        <v>73325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>
        <f t="shared" si="0"/>
        <v>1099692</v>
      </c>
      <c r="T21" s="50">
        <v>56666</v>
      </c>
      <c r="U21" s="50">
        <v>9760</v>
      </c>
      <c r="V21" s="50">
        <v>56998</v>
      </c>
      <c r="W21" s="50">
        <v>249828</v>
      </c>
      <c r="X21" s="50"/>
      <c r="Y21" s="50"/>
      <c r="Z21" s="50"/>
      <c r="AA21" s="50"/>
      <c r="AB21" s="50"/>
      <c r="AC21" s="50"/>
      <c r="AD21" s="50">
        <f t="shared" si="1"/>
        <v>373252</v>
      </c>
      <c r="AE21" s="69">
        <v>1472944</v>
      </c>
    </row>
    <row r="22" spans="1:31" x14ac:dyDescent="0.4">
      <c r="A22" s="49" t="s">
        <v>635</v>
      </c>
      <c r="B22" s="49">
        <v>3</v>
      </c>
      <c r="C22" s="34" t="s">
        <v>47</v>
      </c>
      <c r="D22" s="50"/>
      <c r="E22" s="50"/>
      <c r="F22" s="50">
        <v>50367</v>
      </c>
      <c r="G22" s="50"/>
      <c r="H22" s="50">
        <v>10494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>
        <f t="shared" si="0"/>
        <v>60861</v>
      </c>
      <c r="T22" s="50"/>
      <c r="U22" s="50">
        <v>8473</v>
      </c>
      <c r="V22" s="50"/>
      <c r="W22" s="50"/>
      <c r="X22" s="50"/>
      <c r="Y22" s="50"/>
      <c r="Z22" s="50"/>
      <c r="AA22" s="50"/>
      <c r="AB22" s="50"/>
      <c r="AC22" s="50"/>
      <c r="AD22" s="50">
        <f t="shared" si="1"/>
        <v>8473</v>
      </c>
      <c r="AE22" s="69">
        <v>69334</v>
      </c>
    </row>
    <row r="23" spans="1:31" x14ac:dyDescent="0.4">
      <c r="A23" s="49" t="s">
        <v>636</v>
      </c>
      <c r="B23" s="49">
        <v>2</v>
      </c>
      <c r="C23" s="34" t="s">
        <v>48</v>
      </c>
      <c r="D23" s="50">
        <v>149144</v>
      </c>
      <c r="E23" s="50">
        <v>117806</v>
      </c>
      <c r="F23" s="50">
        <v>541954</v>
      </c>
      <c r="G23" s="50">
        <v>3115</v>
      </c>
      <c r="H23" s="50">
        <v>847406</v>
      </c>
      <c r="I23" s="50"/>
      <c r="J23" s="50"/>
      <c r="K23" s="50"/>
      <c r="L23" s="50"/>
      <c r="M23" s="50"/>
      <c r="N23" s="50"/>
      <c r="O23" s="50">
        <v>26691</v>
      </c>
      <c r="P23" s="50"/>
      <c r="Q23" s="50"/>
      <c r="R23" s="50"/>
      <c r="S23" s="50">
        <f t="shared" si="0"/>
        <v>1686116</v>
      </c>
      <c r="T23" s="50">
        <v>38507</v>
      </c>
      <c r="U23" s="50">
        <v>196401</v>
      </c>
      <c r="V23" s="50">
        <v>71786</v>
      </c>
      <c r="W23" s="50">
        <v>17207</v>
      </c>
      <c r="X23" s="50"/>
      <c r="Y23" s="50">
        <v>7183</v>
      </c>
      <c r="Z23" s="50">
        <v>12078</v>
      </c>
      <c r="AA23" s="50">
        <v>218</v>
      </c>
      <c r="AB23" s="50"/>
      <c r="AC23" s="50"/>
      <c r="AD23" s="50">
        <f t="shared" si="1"/>
        <v>343380</v>
      </c>
      <c r="AE23" s="69">
        <v>2029496</v>
      </c>
    </row>
    <row r="24" spans="1:31" x14ac:dyDescent="0.4">
      <c r="A24" s="49" t="s">
        <v>637</v>
      </c>
      <c r="B24" s="49">
        <v>3</v>
      </c>
      <c r="C24" s="34" t="s">
        <v>49</v>
      </c>
      <c r="D24" s="50">
        <v>44586</v>
      </c>
      <c r="E24" s="50">
        <v>117529</v>
      </c>
      <c r="F24" s="50">
        <v>277996</v>
      </c>
      <c r="G24" s="50">
        <v>3115</v>
      </c>
      <c r="H24" s="50">
        <v>589502</v>
      </c>
      <c r="I24" s="50"/>
      <c r="J24" s="50"/>
      <c r="K24" s="50"/>
      <c r="L24" s="50"/>
      <c r="M24" s="50"/>
      <c r="N24" s="50"/>
      <c r="O24" s="50">
        <v>5510</v>
      </c>
      <c r="P24" s="50"/>
      <c r="Q24" s="50"/>
      <c r="R24" s="50"/>
      <c r="S24" s="50">
        <f t="shared" si="0"/>
        <v>1038238</v>
      </c>
      <c r="T24" s="50">
        <v>23649</v>
      </c>
      <c r="U24" s="50">
        <v>69029</v>
      </c>
      <c r="V24" s="50">
        <v>33553</v>
      </c>
      <c r="W24" s="50">
        <v>5937</v>
      </c>
      <c r="X24" s="50"/>
      <c r="Y24" s="50">
        <v>555</v>
      </c>
      <c r="Z24" s="50">
        <v>11068</v>
      </c>
      <c r="AA24" s="50">
        <v>218</v>
      </c>
      <c r="AB24" s="50"/>
      <c r="AC24" s="50"/>
      <c r="AD24" s="50">
        <f t="shared" si="1"/>
        <v>144009</v>
      </c>
      <c r="AE24" s="69">
        <v>1182247</v>
      </c>
    </row>
    <row r="25" spans="1:31" x14ac:dyDescent="0.4">
      <c r="A25" s="49" t="s">
        <v>638</v>
      </c>
      <c r="B25" s="49">
        <v>4</v>
      </c>
      <c r="C25" s="34" t="s">
        <v>50</v>
      </c>
      <c r="D25" s="50"/>
      <c r="E25" s="50"/>
      <c r="F25" s="50">
        <v>2394</v>
      </c>
      <c r="G25" s="50"/>
      <c r="H25" s="50">
        <v>19490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>
        <f t="shared" si="0"/>
        <v>21884</v>
      </c>
      <c r="T25" s="50"/>
      <c r="U25" s="50">
        <v>16088</v>
      </c>
      <c r="V25" s="50"/>
      <c r="W25" s="50"/>
      <c r="X25" s="50"/>
      <c r="Y25" s="50"/>
      <c r="Z25" s="50"/>
      <c r="AA25" s="50"/>
      <c r="AB25" s="50"/>
      <c r="AC25" s="50"/>
      <c r="AD25" s="50">
        <f t="shared" si="1"/>
        <v>16088</v>
      </c>
      <c r="AE25" s="69">
        <v>37972</v>
      </c>
    </row>
    <row r="26" spans="1:31" x14ac:dyDescent="0.4">
      <c r="A26" s="49" t="s">
        <v>639</v>
      </c>
      <c r="B26" s="49">
        <v>4</v>
      </c>
      <c r="C26" s="34" t="s">
        <v>51</v>
      </c>
      <c r="D26" s="50"/>
      <c r="E26" s="50"/>
      <c r="F26" s="50">
        <v>14900</v>
      </c>
      <c r="G26" s="50"/>
      <c r="H26" s="50">
        <v>83958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>
        <f t="shared" si="0"/>
        <v>98858</v>
      </c>
      <c r="T26" s="50"/>
      <c r="U26" s="50">
        <v>15074</v>
      </c>
      <c r="V26" s="50"/>
      <c r="W26" s="50"/>
      <c r="X26" s="50"/>
      <c r="Y26" s="50"/>
      <c r="Z26" s="50"/>
      <c r="AA26" s="50"/>
      <c r="AB26" s="50"/>
      <c r="AC26" s="50"/>
      <c r="AD26" s="50">
        <f t="shared" si="1"/>
        <v>15074</v>
      </c>
      <c r="AE26" s="69">
        <v>113932</v>
      </c>
    </row>
    <row r="27" spans="1:31" x14ac:dyDescent="0.4">
      <c r="A27" s="49" t="s">
        <v>640</v>
      </c>
      <c r="B27" s="49">
        <v>3</v>
      </c>
      <c r="C27" s="34" t="s">
        <v>52</v>
      </c>
      <c r="D27" s="50">
        <v>104558</v>
      </c>
      <c r="E27" s="50">
        <v>277</v>
      </c>
      <c r="F27" s="50">
        <v>263958</v>
      </c>
      <c r="G27" s="50"/>
      <c r="H27" s="50">
        <v>257904</v>
      </c>
      <c r="I27" s="50"/>
      <c r="J27" s="50"/>
      <c r="K27" s="50"/>
      <c r="L27" s="50"/>
      <c r="M27" s="50"/>
      <c r="N27" s="50"/>
      <c r="O27" s="50">
        <v>21181</v>
      </c>
      <c r="P27" s="50"/>
      <c r="Q27" s="50"/>
      <c r="R27" s="50"/>
      <c r="S27" s="50">
        <f t="shared" si="0"/>
        <v>647878</v>
      </c>
      <c r="T27" s="50">
        <v>14858</v>
      </c>
      <c r="U27" s="50">
        <v>127372</v>
      </c>
      <c r="V27" s="50">
        <v>38233</v>
      </c>
      <c r="W27" s="50">
        <v>11270</v>
      </c>
      <c r="X27" s="50"/>
      <c r="Y27" s="50">
        <v>6628</v>
      </c>
      <c r="Z27" s="50">
        <v>1010</v>
      </c>
      <c r="AA27" s="50"/>
      <c r="AB27" s="50"/>
      <c r="AC27" s="50"/>
      <c r="AD27" s="50">
        <f t="shared" si="1"/>
        <v>199371</v>
      </c>
      <c r="AE27" s="69">
        <v>847249</v>
      </c>
    </row>
    <row r="28" spans="1:31" x14ac:dyDescent="0.4">
      <c r="A28" s="49" t="s">
        <v>641</v>
      </c>
      <c r="B28" s="49">
        <v>4</v>
      </c>
      <c r="C28" s="34" t="s">
        <v>53</v>
      </c>
      <c r="D28" s="50"/>
      <c r="E28" s="50"/>
      <c r="F28" s="50">
        <v>1481</v>
      </c>
      <c r="G28" s="50"/>
      <c r="H28" s="50">
        <v>4784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>
        <f t="shared" si="0"/>
        <v>6265</v>
      </c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>
        <f t="shared" si="1"/>
        <v>0</v>
      </c>
      <c r="AE28" s="69">
        <v>6265</v>
      </c>
    </row>
    <row r="29" spans="1:31" x14ac:dyDescent="0.4">
      <c r="A29" s="49" t="s">
        <v>642</v>
      </c>
      <c r="B29" s="49">
        <v>2</v>
      </c>
      <c r="C29" s="34" t="s">
        <v>54</v>
      </c>
      <c r="D29" s="50">
        <v>633292</v>
      </c>
      <c r="E29" s="50">
        <v>258710</v>
      </c>
      <c r="F29" s="50">
        <v>425199</v>
      </c>
      <c r="G29" s="50">
        <v>4805</v>
      </c>
      <c r="H29" s="50">
        <v>685374</v>
      </c>
      <c r="I29" s="50">
        <v>25082</v>
      </c>
      <c r="J29" s="50"/>
      <c r="K29" s="50"/>
      <c r="L29" s="50"/>
      <c r="M29" s="50"/>
      <c r="N29" s="50"/>
      <c r="O29" s="50">
        <v>16087</v>
      </c>
      <c r="P29" s="50"/>
      <c r="Q29" s="50"/>
      <c r="R29" s="50"/>
      <c r="S29" s="50">
        <f t="shared" si="0"/>
        <v>2048549</v>
      </c>
      <c r="T29" s="50">
        <v>87700</v>
      </c>
      <c r="U29" s="50">
        <v>42964</v>
      </c>
      <c r="V29" s="50">
        <v>106546</v>
      </c>
      <c r="W29" s="50">
        <v>12793</v>
      </c>
      <c r="X29" s="50"/>
      <c r="Y29" s="50">
        <v>2635</v>
      </c>
      <c r="Z29" s="50">
        <v>226423</v>
      </c>
      <c r="AA29" s="50">
        <v>463</v>
      </c>
      <c r="AB29" s="50"/>
      <c r="AC29" s="50">
        <v>238</v>
      </c>
      <c r="AD29" s="50">
        <f t="shared" si="1"/>
        <v>479762</v>
      </c>
      <c r="AE29" s="69">
        <v>2528311</v>
      </c>
    </row>
    <row r="30" spans="1:31" x14ac:dyDescent="0.4">
      <c r="A30" s="49" t="s">
        <v>643</v>
      </c>
      <c r="B30" s="49">
        <v>2</v>
      </c>
      <c r="C30" s="34" t="s">
        <v>55</v>
      </c>
      <c r="D30" s="50">
        <v>42889</v>
      </c>
      <c r="E30" s="50">
        <v>186352</v>
      </c>
      <c r="F30" s="50">
        <v>543552</v>
      </c>
      <c r="G30" s="50">
        <v>5910</v>
      </c>
      <c r="H30" s="50">
        <v>1957773</v>
      </c>
      <c r="I30" s="50">
        <v>2085</v>
      </c>
      <c r="J30" s="50"/>
      <c r="K30" s="50">
        <v>15277</v>
      </c>
      <c r="L30" s="50"/>
      <c r="M30" s="50"/>
      <c r="N30" s="50"/>
      <c r="O30" s="50">
        <v>17245</v>
      </c>
      <c r="P30" s="50"/>
      <c r="Q30" s="50"/>
      <c r="R30" s="50">
        <v>220</v>
      </c>
      <c r="S30" s="50">
        <f t="shared" si="0"/>
        <v>2771303</v>
      </c>
      <c r="T30" s="50">
        <v>95432</v>
      </c>
      <c r="U30" s="50">
        <v>380917</v>
      </c>
      <c r="V30" s="50">
        <v>133983</v>
      </c>
      <c r="W30" s="50">
        <v>233228</v>
      </c>
      <c r="X30" s="50"/>
      <c r="Y30" s="50">
        <v>78034</v>
      </c>
      <c r="Z30" s="50">
        <v>187977</v>
      </c>
      <c r="AA30" s="50">
        <v>11897</v>
      </c>
      <c r="AB30" s="50"/>
      <c r="AC30" s="50"/>
      <c r="AD30" s="50">
        <f t="shared" si="1"/>
        <v>1121468</v>
      </c>
      <c r="AE30" s="69">
        <v>3892771</v>
      </c>
    </row>
    <row r="31" spans="1:31" x14ac:dyDescent="0.4">
      <c r="A31" s="49" t="s">
        <v>644</v>
      </c>
      <c r="B31" s="49">
        <v>3</v>
      </c>
      <c r="C31" s="34" t="s">
        <v>56</v>
      </c>
      <c r="D31" s="50">
        <v>639</v>
      </c>
      <c r="E31" s="50"/>
      <c r="F31" s="50">
        <v>75702</v>
      </c>
      <c r="G31" s="50">
        <v>2228</v>
      </c>
      <c r="H31" s="50">
        <v>65471</v>
      </c>
      <c r="I31" s="50">
        <v>2085</v>
      </c>
      <c r="J31" s="50"/>
      <c r="K31" s="50">
        <v>15277</v>
      </c>
      <c r="L31" s="50"/>
      <c r="M31" s="50"/>
      <c r="N31" s="50"/>
      <c r="O31" s="50">
        <v>220</v>
      </c>
      <c r="P31" s="50"/>
      <c r="Q31" s="50"/>
      <c r="R31" s="50"/>
      <c r="S31" s="50">
        <f t="shared" si="0"/>
        <v>161622</v>
      </c>
      <c r="T31" s="50">
        <v>79167</v>
      </c>
      <c r="U31" s="50">
        <v>168088</v>
      </c>
      <c r="V31" s="50">
        <v>86142</v>
      </c>
      <c r="W31" s="50">
        <v>216379</v>
      </c>
      <c r="X31" s="50"/>
      <c r="Y31" s="50">
        <v>45403</v>
      </c>
      <c r="Z31" s="50">
        <v>185947</v>
      </c>
      <c r="AA31" s="50">
        <v>11672</v>
      </c>
      <c r="AB31" s="50"/>
      <c r="AC31" s="50"/>
      <c r="AD31" s="50">
        <f t="shared" si="1"/>
        <v>792798</v>
      </c>
      <c r="AE31" s="69">
        <v>954420</v>
      </c>
    </row>
    <row r="32" spans="1:31" x14ac:dyDescent="0.4">
      <c r="A32" s="49" t="s">
        <v>645</v>
      </c>
      <c r="B32" s="49">
        <v>2</v>
      </c>
      <c r="C32" s="34" t="s">
        <v>57</v>
      </c>
      <c r="D32" s="50">
        <v>238540</v>
      </c>
      <c r="E32" s="50"/>
      <c r="F32" s="50">
        <v>28187</v>
      </c>
      <c r="G32" s="50">
        <v>711</v>
      </c>
      <c r="H32" s="50">
        <v>105619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>
        <f t="shared" si="0"/>
        <v>373057</v>
      </c>
      <c r="T32" s="50">
        <v>36740</v>
      </c>
      <c r="U32" s="50"/>
      <c r="V32" s="50">
        <v>10059</v>
      </c>
      <c r="W32" s="50">
        <v>34748</v>
      </c>
      <c r="X32" s="50"/>
      <c r="Y32" s="50">
        <v>21076</v>
      </c>
      <c r="Z32" s="50">
        <v>61225</v>
      </c>
      <c r="AA32" s="50"/>
      <c r="AB32" s="50"/>
      <c r="AC32" s="50"/>
      <c r="AD32" s="50">
        <f t="shared" si="1"/>
        <v>163848</v>
      </c>
      <c r="AE32" s="69">
        <v>536905</v>
      </c>
    </row>
    <row r="33" spans="1:31" x14ac:dyDescent="0.4">
      <c r="A33" s="49" t="s">
        <v>646</v>
      </c>
      <c r="B33" s="49">
        <v>3</v>
      </c>
      <c r="C33" s="34" t="s">
        <v>58</v>
      </c>
      <c r="D33" s="50">
        <v>26010</v>
      </c>
      <c r="E33" s="50"/>
      <c r="F33" s="50">
        <v>25670</v>
      </c>
      <c r="G33" s="50">
        <v>711</v>
      </c>
      <c r="H33" s="50">
        <v>105619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>
        <f t="shared" si="0"/>
        <v>158010</v>
      </c>
      <c r="T33" s="50">
        <v>36740</v>
      </c>
      <c r="U33" s="50"/>
      <c r="V33" s="50">
        <v>10059</v>
      </c>
      <c r="W33" s="50">
        <v>34748</v>
      </c>
      <c r="X33" s="50"/>
      <c r="Y33" s="50">
        <v>21076</v>
      </c>
      <c r="Z33" s="50">
        <v>61225</v>
      </c>
      <c r="AA33" s="50"/>
      <c r="AB33" s="50"/>
      <c r="AC33" s="50"/>
      <c r="AD33" s="50">
        <f t="shared" si="1"/>
        <v>163848</v>
      </c>
      <c r="AE33" s="69">
        <v>321858</v>
      </c>
    </row>
    <row r="34" spans="1:31" x14ac:dyDescent="0.4">
      <c r="A34" s="49" t="s">
        <v>647</v>
      </c>
      <c r="B34" s="49">
        <v>2</v>
      </c>
      <c r="C34" s="34" t="s">
        <v>59</v>
      </c>
      <c r="D34" s="50">
        <v>871249</v>
      </c>
      <c r="E34" s="50">
        <v>1471598</v>
      </c>
      <c r="F34" s="50">
        <v>1728355</v>
      </c>
      <c r="G34" s="50">
        <v>63165</v>
      </c>
      <c r="H34" s="50">
        <v>2851948</v>
      </c>
      <c r="I34" s="50">
        <v>96518</v>
      </c>
      <c r="J34" s="50"/>
      <c r="K34" s="50"/>
      <c r="L34" s="50"/>
      <c r="M34" s="50"/>
      <c r="N34" s="50"/>
      <c r="O34" s="50">
        <v>123011</v>
      </c>
      <c r="P34" s="50"/>
      <c r="Q34" s="50"/>
      <c r="R34" s="50"/>
      <c r="S34" s="50">
        <f t="shared" si="0"/>
        <v>7205844</v>
      </c>
      <c r="T34" s="50">
        <v>475714</v>
      </c>
      <c r="U34" s="50">
        <v>549200</v>
      </c>
      <c r="V34" s="50">
        <v>278113</v>
      </c>
      <c r="W34" s="50">
        <v>177778</v>
      </c>
      <c r="X34" s="50"/>
      <c r="Y34" s="50">
        <v>166504</v>
      </c>
      <c r="Z34" s="50">
        <v>111622</v>
      </c>
      <c r="AA34" s="50">
        <v>20095</v>
      </c>
      <c r="AB34" s="50"/>
      <c r="AC34" s="50">
        <v>3067</v>
      </c>
      <c r="AD34" s="50">
        <f t="shared" si="1"/>
        <v>1782093</v>
      </c>
      <c r="AE34" s="69">
        <v>8987937</v>
      </c>
    </row>
    <row r="35" spans="1:31" x14ac:dyDescent="0.4">
      <c r="A35" s="47" t="s">
        <v>648</v>
      </c>
      <c r="B35" s="47">
        <v>1</v>
      </c>
      <c r="C35" s="33" t="s">
        <v>60</v>
      </c>
      <c r="D35" s="48">
        <v>2169816</v>
      </c>
      <c r="E35" s="48">
        <v>1904769</v>
      </c>
      <c r="F35" s="48">
        <v>3058509</v>
      </c>
      <c r="G35" s="48">
        <v>34643</v>
      </c>
      <c r="H35" s="48">
        <v>2377223</v>
      </c>
      <c r="I35" s="48"/>
      <c r="J35" s="48"/>
      <c r="K35" s="48"/>
      <c r="L35" s="48"/>
      <c r="M35" s="48"/>
      <c r="N35" s="48"/>
      <c r="O35" s="48">
        <v>57393</v>
      </c>
      <c r="P35" s="48"/>
      <c r="Q35" s="48"/>
      <c r="R35" s="48"/>
      <c r="S35" s="48">
        <f t="shared" si="0"/>
        <v>9602353</v>
      </c>
      <c r="T35" s="48">
        <v>276466</v>
      </c>
      <c r="U35" s="48">
        <v>39700</v>
      </c>
      <c r="V35" s="48">
        <v>542861</v>
      </c>
      <c r="W35" s="48">
        <v>124910</v>
      </c>
      <c r="X35" s="48"/>
      <c r="Y35" s="48">
        <v>2441499</v>
      </c>
      <c r="Z35" s="48">
        <v>74424</v>
      </c>
      <c r="AA35" s="48">
        <v>11384</v>
      </c>
      <c r="AB35" s="48"/>
      <c r="AC35" s="48"/>
      <c r="AD35" s="48">
        <f t="shared" si="1"/>
        <v>3511244</v>
      </c>
      <c r="AE35" s="68">
        <v>13113597</v>
      </c>
    </row>
    <row r="36" spans="1:31" x14ac:dyDescent="0.4">
      <c r="A36" s="49" t="s">
        <v>649</v>
      </c>
      <c r="B36" s="49">
        <v>2</v>
      </c>
      <c r="C36" s="34" t="s">
        <v>61</v>
      </c>
      <c r="D36" s="50">
        <v>2169816</v>
      </c>
      <c r="E36" s="50">
        <v>1810647</v>
      </c>
      <c r="F36" s="50">
        <v>2138189</v>
      </c>
      <c r="G36" s="50">
        <v>34643</v>
      </c>
      <c r="H36" s="50">
        <v>2377223</v>
      </c>
      <c r="I36" s="50"/>
      <c r="J36" s="50"/>
      <c r="K36" s="50"/>
      <c r="L36" s="50"/>
      <c r="M36" s="50"/>
      <c r="N36" s="50"/>
      <c r="O36" s="50">
        <v>57393</v>
      </c>
      <c r="P36" s="50"/>
      <c r="Q36" s="50"/>
      <c r="R36" s="50"/>
      <c r="S36" s="50">
        <f t="shared" si="0"/>
        <v>8587911</v>
      </c>
      <c r="T36" s="50">
        <v>276466</v>
      </c>
      <c r="U36" s="50">
        <v>39700</v>
      </c>
      <c r="V36" s="50">
        <v>542861</v>
      </c>
      <c r="W36" s="50">
        <v>124910</v>
      </c>
      <c r="X36" s="50"/>
      <c r="Y36" s="50">
        <v>34506</v>
      </c>
      <c r="Z36" s="50">
        <v>21330</v>
      </c>
      <c r="AA36" s="50">
        <v>11384</v>
      </c>
      <c r="AB36" s="50"/>
      <c r="AC36" s="50"/>
      <c r="AD36" s="50">
        <f t="shared" si="1"/>
        <v>1051157</v>
      </c>
      <c r="AE36" s="69">
        <v>9639068</v>
      </c>
    </row>
    <row r="37" spans="1:31" x14ac:dyDescent="0.4">
      <c r="A37" s="49" t="s">
        <v>650</v>
      </c>
      <c r="B37" s="49">
        <v>2</v>
      </c>
      <c r="C37" s="34" t="s">
        <v>62</v>
      </c>
      <c r="D37" s="50"/>
      <c r="E37" s="50">
        <v>94122</v>
      </c>
      <c r="F37" s="50">
        <v>920320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>
        <f t="shared" si="0"/>
        <v>1014442</v>
      </c>
      <c r="T37" s="50"/>
      <c r="U37" s="50"/>
      <c r="V37" s="50"/>
      <c r="W37" s="50"/>
      <c r="X37" s="50"/>
      <c r="Y37" s="50">
        <v>2406993</v>
      </c>
      <c r="Z37" s="50">
        <v>53094</v>
      </c>
      <c r="AA37" s="50"/>
      <c r="AB37" s="50"/>
      <c r="AC37" s="50"/>
      <c r="AD37" s="50">
        <f t="shared" si="1"/>
        <v>2460087</v>
      </c>
      <c r="AE37" s="69">
        <v>3474529</v>
      </c>
    </row>
    <row r="38" spans="1:31" x14ac:dyDescent="0.4">
      <c r="A38" s="49" t="s">
        <v>651</v>
      </c>
      <c r="B38" s="49">
        <v>3</v>
      </c>
      <c r="C38" s="34" t="s">
        <v>63</v>
      </c>
      <c r="D38" s="50"/>
      <c r="E38" s="50"/>
      <c r="F38" s="50">
        <v>920320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>
        <f t="shared" si="0"/>
        <v>920320</v>
      </c>
      <c r="T38" s="50"/>
      <c r="U38" s="50"/>
      <c r="V38" s="50"/>
      <c r="W38" s="50"/>
      <c r="X38" s="50"/>
      <c r="Y38" s="50">
        <v>2406993</v>
      </c>
      <c r="Z38" s="50">
        <v>53094</v>
      </c>
      <c r="AA38" s="50"/>
      <c r="AB38" s="50"/>
      <c r="AC38" s="50"/>
      <c r="AD38" s="50">
        <f t="shared" si="1"/>
        <v>2460087</v>
      </c>
      <c r="AE38" s="69">
        <v>3380407</v>
      </c>
    </row>
    <row r="39" spans="1:31" x14ac:dyDescent="0.4">
      <c r="A39" s="47" t="s">
        <v>652</v>
      </c>
      <c r="B39" s="47">
        <v>1</v>
      </c>
      <c r="C39" s="33" t="s">
        <v>64</v>
      </c>
      <c r="D39" s="48">
        <v>10237587</v>
      </c>
      <c r="E39" s="48">
        <v>43358665</v>
      </c>
      <c r="F39" s="48">
        <v>4911477</v>
      </c>
      <c r="G39" s="48">
        <v>926</v>
      </c>
      <c r="H39" s="48">
        <v>2522903</v>
      </c>
      <c r="I39" s="48">
        <v>3640062</v>
      </c>
      <c r="J39" s="48">
        <v>47377</v>
      </c>
      <c r="K39" s="48">
        <v>31351</v>
      </c>
      <c r="L39" s="48"/>
      <c r="M39" s="48">
        <v>5095758</v>
      </c>
      <c r="N39" s="48"/>
      <c r="O39" s="48">
        <v>3246</v>
      </c>
      <c r="P39" s="48"/>
      <c r="Q39" s="48">
        <v>76904</v>
      </c>
      <c r="R39" s="48"/>
      <c r="S39" s="48">
        <f t="shared" si="0"/>
        <v>69926256</v>
      </c>
      <c r="T39" s="48">
        <v>18064914</v>
      </c>
      <c r="U39" s="48">
        <v>4239361</v>
      </c>
      <c r="V39" s="48">
        <v>228313</v>
      </c>
      <c r="W39" s="48">
        <v>5398540</v>
      </c>
      <c r="X39" s="48">
        <v>677</v>
      </c>
      <c r="Y39" s="48">
        <v>4018632</v>
      </c>
      <c r="Z39" s="48">
        <v>4722326</v>
      </c>
      <c r="AA39" s="48">
        <v>367395</v>
      </c>
      <c r="AB39" s="48">
        <v>27356</v>
      </c>
      <c r="AC39" s="48">
        <v>12658</v>
      </c>
      <c r="AD39" s="48">
        <f t="shared" si="1"/>
        <v>37080172</v>
      </c>
      <c r="AE39" s="68">
        <v>107006428</v>
      </c>
    </row>
    <row r="40" spans="1:31" x14ac:dyDescent="0.4">
      <c r="A40" s="49" t="s">
        <v>653</v>
      </c>
      <c r="B40" s="49">
        <v>2</v>
      </c>
      <c r="C40" s="34" t="s">
        <v>65</v>
      </c>
      <c r="D40" s="50">
        <v>47662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>
        <f t="shared" si="0"/>
        <v>47662</v>
      </c>
      <c r="T40" s="50">
        <v>11387</v>
      </c>
      <c r="U40" s="50">
        <v>229771</v>
      </c>
      <c r="V40" s="50"/>
      <c r="W40" s="50"/>
      <c r="X40" s="50"/>
      <c r="Y40" s="50"/>
      <c r="Z40" s="50"/>
      <c r="AA40" s="50">
        <v>51433</v>
      </c>
      <c r="AB40" s="50"/>
      <c r="AC40" s="50"/>
      <c r="AD40" s="50">
        <f t="shared" si="1"/>
        <v>292591</v>
      </c>
      <c r="AE40" s="69">
        <v>340253</v>
      </c>
    </row>
    <row r="41" spans="1:31" x14ac:dyDescent="0.4">
      <c r="A41" s="49" t="s">
        <v>654</v>
      </c>
      <c r="B41" s="49">
        <v>2</v>
      </c>
      <c r="C41" s="34" t="s">
        <v>66</v>
      </c>
      <c r="D41" s="50">
        <v>2740</v>
      </c>
      <c r="E41" s="50"/>
      <c r="F41" s="50"/>
      <c r="G41" s="50"/>
      <c r="H41" s="50">
        <v>2346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>
        <f t="shared" si="0"/>
        <v>5086</v>
      </c>
      <c r="T41" s="50">
        <v>1040</v>
      </c>
      <c r="U41" s="50"/>
      <c r="V41" s="50">
        <v>229</v>
      </c>
      <c r="W41" s="50"/>
      <c r="X41" s="50"/>
      <c r="Y41" s="50">
        <v>205</v>
      </c>
      <c r="Z41" s="50"/>
      <c r="AA41" s="50"/>
      <c r="AB41" s="50"/>
      <c r="AC41" s="50"/>
      <c r="AD41" s="50">
        <f t="shared" si="1"/>
        <v>1474</v>
      </c>
      <c r="AE41" s="69">
        <v>6560</v>
      </c>
    </row>
    <row r="42" spans="1:31" x14ac:dyDescent="0.4">
      <c r="A42" s="49" t="s">
        <v>655</v>
      </c>
      <c r="B42" s="49">
        <v>2</v>
      </c>
      <c r="C42" s="34" t="s">
        <v>67</v>
      </c>
      <c r="D42" s="50">
        <v>238599</v>
      </c>
      <c r="E42" s="50">
        <v>3843834</v>
      </c>
      <c r="F42" s="50">
        <v>645593</v>
      </c>
      <c r="G42" s="50"/>
      <c r="H42" s="50">
        <v>300839</v>
      </c>
      <c r="I42" s="50">
        <v>1112340</v>
      </c>
      <c r="J42" s="50">
        <v>2659</v>
      </c>
      <c r="K42" s="50"/>
      <c r="L42" s="50"/>
      <c r="M42" s="50"/>
      <c r="N42" s="50"/>
      <c r="O42" s="50"/>
      <c r="P42" s="50"/>
      <c r="Q42" s="50"/>
      <c r="R42" s="50"/>
      <c r="S42" s="50">
        <f t="shared" si="0"/>
        <v>6143864</v>
      </c>
      <c r="T42" s="50">
        <v>181640</v>
      </c>
      <c r="U42" s="50">
        <v>1376272</v>
      </c>
      <c r="V42" s="50">
        <v>72952</v>
      </c>
      <c r="W42" s="50">
        <v>139990</v>
      </c>
      <c r="X42" s="50"/>
      <c r="Y42" s="50">
        <v>85484</v>
      </c>
      <c r="Z42" s="50">
        <v>824105</v>
      </c>
      <c r="AA42" s="50"/>
      <c r="AB42" s="50"/>
      <c r="AC42" s="50">
        <v>5763</v>
      </c>
      <c r="AD42" s="50">
        <f t="shared" si="1"/>
        <v>2686206</v>
      </c>
      <c r="AE42" s="69">
        <v>8830070</v>
      </c>
    </row>
    <row r="43" spans="1:31" x14ac:dyDescent="0.4">
      <c r="A43" s="49" t="s">
        <v>656</v>
      </c>
      <c r="B43" s="49">
        <v>3</v>
      </c>
      <c r="C43" s="34" t="s">
        <v>68</v>
      </c>
      <c r="D43" s="50">
        <v>238599</v>
      </c>
      <c r="E43" s="50">
        <v>3641521</v>
      </c>
      <c r="F43" s="50">
        <v>631990</v>
      </c>
      <c r="G43" s="50"/>
      <c r="H43" s="50">
        <v>300172</v>
      </c>
      <c r="I43" s="50">
        <v>1098143</v>
      </c>
      <c r="J43" s="50">
        <v>1149</v>
      </c>
      <c r="K43" s="50"/>
      <c r="L43" s="50"/>
      <c r="M43" s="50"/>
      <c r="N43" s="50"/>
      <c r="O43" s="50"/>
      <c r="P43" s="50"/>
      <c r="Q43" s="50"/>
      <c r="R43" s="50"/>
      <c r="S43" s="50">
        <f t="shared" si="0"/>
        <v>5911574</v>
      </c>
      <c r="T43" s="50">
        <v>178062</v>
      </c>
      <c r="U43" s="50">
        <v>1365841</v>
      </c>
      <c r="V43" s="50">
        <v>70977</v>
      </c>
      <c r="W43" s="50">
        <v>112366</v>
      </c>
      <c r="X43" s="50"/>
      <c r="Y43" s="50">
        <v>85484</v>
      </c>
      <c r="Z43" s="50">
        <v>823266</v>
      </c>
      <c r="AA43" s="50"/>
      <c r="AB43" s="50"/>
      <c r="AC43" s="50">
        <v>2204</v>
      </c>
      <c r="AD43" s="50">
        <f t="shared" si="1"/>
        <v>2638200</v>
      </c>
      <c r="AE43" s="69">
        <v>8549774</v>
      </c>
    </row>
    <row r="44" spans="1:31" x14ac:dyDescent="0.4">
      <c r="A44" s="49" t="s">
        <v>657</v>
      </c>
      <c r="B44" s="49">
        <v>2</v>
      </c>
      <c r="C44" s="34" t="s">
        <v>69</v>
      </c>
      <c r="D44" s="50">
        <v>141074</v>
      </c>
      <c r="E44" s="50">
        <v>411784</v>
      </c>
      <c r="F44" s="50">
        <v>165331</v>
      </c>
      <c r="G44" s="50"/>
      <c r="H44" s="50">
        <v>7300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>
        <f t="shared" si="0"/>
        <v>725489</v>
      </c>
      <c r="T44" s="50">
        <v>2878</v>
      </c>
      <c r="U44" s="50"/>
      <c r="V44" s="50">
        <v>1200</v>
      </c>
      <c r="W44" s="50">
        <v>4464</v>
      </c>
      <c r="X44" s="50"/>
      <c r="Y44" s="50">
        <v>89403</v>
      </c>
      <c r="Z44" s="50">
        <v>60088</v>
      </c>
      <c r="AA44" s="50"/>
      <c r="AB44" s="50"/>
      <c r="AC44" s="50"/>
      <c r="AD44" s="50">
        <f t="shared" si="1"/>
        <v>158033</v>
      </c>
      <c r="AE44" s="69">
        <v>883522</v>
      </c>
    </row>
    <row r="45" spans="1:31" x14ac:dyDescent="0.4">
      <c r="A45" s="49" t="s">
        <v>658</v>
      </c>
      <c r="B45" s="49">
        <v>3</v>
      </c>
      <c r="C45" s="34" t="s">
        <v>70</v>
      </c>
      <c r="D45" s="50">
        <v>141074</v>
      </c>
      <c r="E45" s="50">
        <v>405788</v>
      </c>
      <c r="F45" s="50">
        <v>165331</v>
      </c>
      <c r="G45" s="50"/>
      <c r="H45" s="50">
        <v>7300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>
        <f t="shared" si="0"/>
        <v>719493</v>
      </c>
      <c r="T45" s="50">
        <v>2878</v>
      </c>
      <c r="U45" s="50"/>
      <c r="V45" s="50">
        <v>1200</v>
      </c>
      <c r="W45" s="50">
        <v>4464</v>
      </c>
      <c r="X45" s="50"/>
      <c r="Y45" s="50">
        <v>89403</v>
      </c>
      <c r="Z45" s="50">
        <v>60088</v>
      </c>
      <c r="AA45" s="50"/>
      <c r="AB45" s="50"/>
      <c r="AC45" s="50"/>
      <c r="AD45" s="50">
        <f t="shared" si="1"/>
        <v>158033</v>
      </c>
      <c r="AE45" s="69">
        <v>877526</v>
      </c>
    </row>
    <row r="46" spans="1:31" x14ac:dyDescent="0.4">
      <c r="A46" s="49" t="s">
        <v>659</v>
      </c>
      <c r="B46" s="49">
        <v>4</v>
      </c>
      <c r="C46" s="34" t="s">
        <v>71</v>
      </c>
      <c r="D46" s="50">
        <v>124483</v>
      </c>
      <c r="E46" s="50">
        <v>317740</v>
      </c>
      <c r="F46" s="50">
        <v>124263</v>
      </c>
      <c r="G46" s="50"/>
      <c r="H46" s="50">
        <v>7300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>
        <f t="shared" si="0"/>
        <v>573786</v>
      </c>
      <c r="T46" s="50">
        <v>2878</v>
      </c>
      <c r="U46" s="50"/>
      <c r="V46" s="50">
        <v>1200</v>
      </c>
      <c r="W46" s="50">
        <v>4464</v>
      </c>
      <c r="X46" s="50"/>
      <c r="Y46" s="50">
        <v>89403</v>
      </c>
      <c r="Z46" s="50">
        <v>60088</v>
      </c>
      <c r="AA46" s="50"/>
      <c r="AB46" s="50"/>
      <c r="AC46" s="50"/>
      <c r="AD46" s="50">
        <f t="shared" si="1"/>
        <v>158033</v>
      </c>
      <c r="AE46" s="69">
        <v>731819</v>
      </c>
    </row>
    <row r="47" spans="1:31" x14ac:dyDescent="0.4">
      <c r="A47" s="49" t="s">
        <v>660</v>
      </c>
      <c r="B47" s="49">
        <v>2</v>
      </c>
      <c r="C47" s="34" t="s">
        <v>72</v>
      </c>
      <c r="D47" s="50">
        <v>502694</v>
      </c>
      <c r="E47" s="50">
        <v>1768</v>
      </c>
      <c r="F47" s="50">
        <v>361144</v>
      </c>
      <c r="G47" s="50"/>
      <c r="H47" s="50"/>
      <c r="I47" s="50">
        <v>982</v>
      </c>
      <c r="J47" s="50"/>
      <c r="K47" s="50"/>
      <c r="L47" s="50"/>
      <c r="M47" s="50"/>
      <c r="N47" s="50"/>
      <c r="O47" s="50"/>
      <c r="P47" s="50"/>
      <c r="Q47" s="50"/>
      <c r="R47" s="50"/>
      <c r="S47" s="50">
        <f t="shared" si="0"/>
        <v>866588</v>
      </c>
      <c r="T47" s="50">
        <v>982604</v>
      </c>
      <c r="U47" s="50">
        <v>68348</v>
      </c>
      <c r="V47" s="50"/>
      <c r="W47" s="50">
        <v>471839</v>
      </c>
      <c r="X47" s="50"/>
      <c r="Y47" s="50"/>
      <c r="Z47" s="50">
        <v>378565</v>
      </c>
      <c r="AA47" s="50"/>
      <c r="AB47" s="50">
        <v>1061</v>
      </c>
      <c r="AC47" s="50">
        <v>1662</v>
      </c>
      <c r="AD47" s="50">
        <f t="shared" si="1"/>
        <v>1904079</v>
      </c>
      <c r="AE47" s="69">
        <v>2770667</v>
      </c>
    </row>
    <row r="48" spans="1:31" x14ac:dyDescent="0.4">
      <c r="A48" s="49" t="s">
        <v>661</v>
      </c>
      <c r="B48" s="49">
        <v>2</v>
      </c>
      <c r="C48" s="34" t="s">
        <v>73</v>
      </c>
      <c r="D48" s="50">
        <v>408011</v>
      </c>
      <c r="E48" s="50">
        <v>1586297</v>
      </c>
      <c r="F48" s="50">
        <v>150082</v>
      </c>
      <c r="G48" s="50"/>
      <c r="H48" s="50">
        <v>14496</v>
      </c>
      <c r="I48" s="50">
        <v>127845</v>
      </c>
      <c r="J48" s="50">
        <v>26108</v>
      </c>
      <c r="K48" s="50"/>
      <c r="L48" s="50"/>
      <c r="M48" s="50">
        <v>3149</v>
      </c>
      <c r="N48" s="50"/>
      <c r="O48" s="50"/>
      <c r="P48" s="50"/>
      <c r="Q48" s="50"/>
      <c r="R48" s="50"/>
      <c r="S48" s="50">
        <f t="shared" si="0"/>
        <v>2315988</v>
      </c>
      <c r="T48" s="50">
        <v>27937</v>
      </c>
      <c r="U48" s="50">
        <v>334314</v>
      </c>
      <c r="V48" s="50">
        <v>14855</v>
      </c>
      <c r="W48" s="50">
        <v>1415374</v>
      </c>
      <c r="X48" s="50"/>
      <c r="Y48" s="50">
        <v>10664</v>
      </c>
      <c r="Z48" s="50">
        <v>154982</v>
      </c>
      <c r="AA48" s="50">
        <v>141412</v>
      </c>
      <c r="AB48" s="50"/>
      <c r="AC48" s="50">
        <v>5233</v>
      </c>
      <c r="AD48" s="50">
        <f t="shared" si="1"/>
        <v>2104771</v>
      </c>
      <c r="AE48" s="69">
        <v>4420759</v>
      </c>
    </row>
    <row r="49" spans="1:31" x14ac:dyDescent="0.4">
      <c r="A49" s="49" t="s">
        <v>662</v>
      </c>
      <c r="B49" s="49">
        <v>3</v>
      </c>
      <c r="C49" s="34" t="s">
        <v>74</v>
      </c>
      <c r="D49" s="50">
        <v>266469</v>
      </c>
      <c r="E49" s="50">
        <v>1560397</v>
      </c>
      <c r="F49" s="50">
        <v>79231</v>
      </c>
      <c r="G49" s="50"/>
      <c r="H49" s="50">
        <v>6043</v>
      </c>
      <c r="I49" s="50">
        <v>1642</v>
      </c>
      <c r="J49" s="50"/>
      <c r="K49" s="50"/>
      <c r="L49" s="50"/>
      <c r="M49" s="50"/>
      <c r="N49" s="50"/>
      <c r="O49" s="50"/>
      <c r="P49" s="50"/>
      <c r="Q49" s="50"/>
      <c r="R49" s="50"/>
      <c r="S49" s="50">
        <f t="shared" si="0"/>
        <v>1913782</v>
      </c>
      <c r="T49" s="50">
        <v>22462</v>
      </c>
      <c r="U49" s="50">
        <v>199216</v>
      </c>
      <c r="V49" s="50"/>
      <c r="W49" s="50">
        <v>38902</v>
      </c>
      <c r="X49" s="50"/>
      <c r="Y49" s="50"/>
      <c r="Z49" s="50">
        <v>138091</v>
      </c>
      <c r="AA49" s="50"/>
      <c r="AB49" s="50"/>
      <c r="AC49" s="50"/>
      <c r="AD49" s="50">
        <f t="shared" si="1"/>
        <v>398671</v>
      </c>
      <c r="AE49" s="69">
        <v>2312453</v>
      </c>
    </row>
    <row r="50" spans="1:31" x14ac:dyDescent="0.4">
      <c r="A50" s="49" t="s">
        <v>663</v>
      </c>
      <c r="B50" s="49">
        <v>4</v>
      </c>
      <c r="C50" s="34" t="s">
        <v>75</v>
      </c>
      <c r="D50" s="50">
        <v>2145</v>
      </c>
      <c r="E50" s="50">
        <v>1276194</v>
      </c>
      <c r="F50" s="50">
        <v>36712</v>
      </c>
      <c r="G50" s="50"/>
      <c r="H50" s="50">
        <v>6043</v>
      </c>
      <c r="I50" s="50">
        <v>1642</v>
      </c>
      <c r="J50" s="50"/>
      <c r="K50" s="50"/>
      <c r="L50" s="50"/>
      <c r="M50" s="50"/>
      <c r="N50" s="50"/>
      <c r="O50" s="50"/>
      <c r="P50" s="50"/>
      <c r="Q50" s="50"/>
      <c r="R50" s="50"/>
      <c r="S50" s="50">
        <f t="shared" si="0"/>
        <v>1322736</v>
      </c>
      <c r="T50" s="50">
        <v>285</v>
      </c>
      <c r="U50" s="50">
        <v>170435</v>
      </c>
      <c r="V50" s="50"/>
      <c r="W50" s="50">
        <v>9764</v>
      </c>
      <c r="X50" s="50"/>
      <c r="Y50" s="50"/>
      <c r="Z50" s="50">
        <v>73131</v>
      </c>
      <c r="AA50" s="50"/>
      <c r="AB50" s="50"/>
      <c r="AC50" s="50"/>
      <c r="AD50" s="50">
        <f t="shared" si="1"/>
        <v>253615</v>
      </c>
      <c r="AE50" s="69">
        <v>1576351</v>
      </c>
    </row>
    <row r="51" spans="1:31" x14ac:dyDescent="0.4">
      <c r="A51" s="49" t="s">
        <v>664</v>
      </c>
      <c r="B51" s="49">
        <v>4</v>
      </c>
      <c r="C51" s="34" t="s">
        <v>76</v>
      </c>
      <c r="D51" s="50"/>
      <c r="E51" s="50">
        <v>271099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>
        <f t="shared" si="0"/>
        <v>271099</v>
      </c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>
        <f t="shared" si="1"/>
        <v>0</v>
      </c>
      <c r="AE51" s="69">
        <v>271099</v>
      </c>
    </row>
    <row r="52" spans="1:31" x14ac:dyDescent="0.4">
      <c r="A52" s="49" t="s">
        <v>665</v>
      </c>
      <c r="B52" s="49">
        <v>2</v>
      </c>
      <c r="C52" s="34" t="s">
        <v>77</v>
      </c>
      <c r="D52" s="50">
        <v>363059</v>
      </c>
      <c r="E52" s="50">
        <v>1641468</v>
      </c>
      <c r="F52" s="50">
        <v>557398</v>
      </c>
      <c r="G52" s="50"/>
      <c r="H52" s="50">
        <v>21625</v>
      </c>
      <c r="I52" s="50">
        <v>129146</v>
      </c>
      <c r="J52" s="50"/>
      <c r="K52" s="50">
        <v>26387</v>
      </c>
      <c r="L52" s="50"/>
      <c r="M52" s="50">
        <v>95462</v>
      </c>
      <c r="N52" s="50"/>
      <c r="O52" s="50">
        <v>398</v>
      </c>
      <c r="P52" s="50"/>
      <c r="Q52" s="50"/>
      <c r="R52" s="50"/>
      <c r="S52" s="50">
        <f t="shared" si="0"/>
        <v>2834943</v>
      </c>
      <c r="T52" s="50">
        <v>171983</v>
      </c>
      <c r="U52" s="50">
        <v>207004</v>
      </c>
      <c r="V52" s="50">
        <v>747</v>
      </c>
      <c r="W52" s="50">
        <v>162414</v>
      </c>
      <c r="X52" s="50"/>
      <c r="Y52" s="50">
        <v>109530</v>
      </c>
      <c r="Z52" s="50">
        <v>295016</v>
      </c>
      <c r="AA52" s="50"/>
      <c r="AB52" s="50"/>
      <c r="AC52" s="50"/>
      <c r="AD52" s="50">
        <f t="shared" si="1"/>
        <v>946694</v>
      </c>
      <c r="AE52" s="69">
        <v>3781637</v>
      </c>
    </row>
    <row r="53" spans="1:31" x14ac:dyDescent="0.4">
      <c r="A53" s="49" t="s">
        <v>666</v>
      </c>
      <c r="B53" s="49">
        <v>3</v>
      </c>
      <c r="C53" s="34" t="s">
        <v>78</v>
      </c>
      <c r="D53" s="50">
        <v>71746</v>
      </c>
      <c r="E53" s="50">
        <v>228690</v>
      </c>
      <c r="F53" s="50">
        <v>127101</v>
      </c>
      <c r="G53" s="50"/>
      <c r="H53" s="50"/>
      <c r="I53" s="50">
        <v>55913</v>
      </c>
      <c r="J53" s="50"/>
      <c r="K53" s="50">
        <v>24863</v>
      </c>
      <c r="L53" s="50"/>
      <c r="M53" s="50">
        <v>95462</v>
      </c>
      <c r="N53" s="50"/>
      <c r="O53" s="50"/>
      <c r="P53" s="50"/>
      <c r="Q53" s="50"/>
      <c r="R53" s="50"/>
      <c r="S53" s="50">
        <f t="shared" si="0"/>
        <v>603775</v>
      </c>
      <c r="T53" s="50">
        <v>37661</v>
      </c>
      <c r="U53" s="50">
        <v>101295</v>
      </c>
      <c r="V53" s="50"/>
      <c r="W53" s="50">
        <v>36540</v>
      </c>
      <c r="X53" s="50"/>
      <c r="Y53" s="50">
        <v>6547</v>
      </c>
      <c r="Z53" s="50">
        <v>250444</v>
      </c>
      <c r="AA53" s="50"/>
      <c r="AB53" s="50"/>
      <c r="AC53" s="50"/>
      <c r="AD53" s="50">
        <f t="shared" si="1"/>
        <v>432487</v>
      </c>
      <c r="AE53" s="69">
        <v>1036262</v>
      </c>
    </row>
    <row r="54" spans="1:31" x14ac:dyDescent="0.4">
      <c r="A54" s="49" t="s">
        <v>667</v>
      </c>
      <c r="B54" s="49">
        <v>2</v>
      </c>
      <c r="C54" s="34" t="s">
        <v>79</v>
      </c>
      <c r="D54" s="50">
        <v>8316106</v>
      </c>
      <c r="E54" s="50">
        <v>35400909</v>
      </c>
      <c r="F54" s="50">
        <v>2943254</v>
      </c>
      <c r="G54" s="50"/>
      <c r="H54" s="50">
        <v>2099416</v>
      </c>
      <c r="I54" s="50">
        <v>2258223</v>
      </c>
      <c r="J54" s="50">
        <v>13325</v>
      </c>
      <c r="K54" s="50"/>
      <c r="L54" s="50"/>
      <c r="M54" s="50">
        <v>4906379</v>
      </c>
      <c r="N54" s="50"/>
      <c r="O54" s="50"/>
      <c r="P54" s="50"/>
      <c r="Q54" s="50"/>
      <c r="R54" s="50"/>
      <c r="S54" s="50">
        <f t="shared" si="0"/>
        <v>55937612</v>
      </c>
      <c r="T54" s="50">
        <v>16539483</v>
      </c>
      <c r="U54" s="50">
        <v>1834645</v>
      </c>
      <c r="V54" s="50">
        <v>80535</v>
      </c>
      <c r="W54" s="50">
        <v>3191489</v>
      </c>
      <c r="X54" s="50"/>
      <c r="Y54" s="50">
        <v>3701576</v>
      </c>
      <c r="Z54" s="50">
        <v>2989081</v>
      </c>
      <c r="AA54" s="50">
        <v>173739</v>
      </c>
      <c r="AB54" s="50">
        <v>24229</v>
      </c>
      <c r="AC54" s="50"/>
      <c r="AD54" s="50">
        <f t="shared" si="1"/>
        <v>28534777</v>
      </c>
      <c r="AE54" s="69">
        <v>84472389</v>
      </c>
    </row>
    <row r="55" spans="1:31" x14ac:dyDescent="0.4">
      <c r="A55" s="49" t="s">
        <v>668</v>
      </c>
      <c r="B55" s="49">
        <v>3</v>
      </c>
      <c r="C55" s="34" t="s">
        <v>80</v>
      </c>
      <c r="D55" s="50">
        <v>5152352</v>
      </c>
      <c r="E55" s="50">
        <v>2584710</v>
      </c>
      <c r="F55" s="50">
        <v>2418069</v>
      </c>
      <c r="G55" s="50"/>
      <c r="H55" s="50">
        <v>80765</v>
      </c>
      <c r="I55" s="50">
        <v>2013125</v>
      </c>
      <c r="J55" s="50">
        <v>10101</v>
      </c>
      <c r="K55" s="50"/>
      <c r="L55" s="50"/>
      <c r="M55" s="50">
        <v>4906379</v>
      </c>
      <c r="N55" s="50"/>
      <c r="O55" s="50"/>
      <c r="P55" s="50"/>
      <c r="Q55" s="50"/>
      <c r="R55" s="50"/>
      <c r="S55" s="50">
        <f t="shared" si="0"/>
        <v>17165501</v>
      </c>
      <c r="T55" s="50">
        <v>15614266</v>
      </c>
      <c r="U55" s="50">
        <v>511141</v>
      </c>
      <c r="V55" s="50">
        <v>20928</v>
      </c>
      <c r="W55" s="50">
        <v>1113596</v>
      </c>
      <c r="X55" s="50"/>
      <c r="Y55" s="50">
        <v>3629431</v>
      </c>
      <c r="Z55" s="50">
        <v>2861304</v>
      </c>
      <c r="AA55" s="50"/>
      <c r="AB55" s="50"/>
      <c r="AC55" s="50"/>
      <c r="AD55" s="50">
        <f t="shared" si="1"/>
        <v>23750666</v>
      </c>
      <c r="AE55" s="69">
        <v>40916167</v>
      </c>
    </row>
    <row r="56" spans="1:31" x14ac:dyDescent="0.4">
      <c r="A56" s="49" t="s">
        <v>669</v>
      </c>
      <c r="B56" s="49">
        <v>2</v>
      </c>
      <c r="C56" s="34" t="s">
        <v>81</v>
      </c>
      <c r="D56" s="50">
        <v>217642</v>
      </c>
      <c r="E56" s="50">
        <v>472605</v>
      </c>
      <c r="F56" s="50">
        <v>88675</v>
      </c>
      <c r="G56" s="50">
        <v>926</v>
      </c>
      <c r="H56" s="50">
        <v>76881</v>
      </c>
      <c r="I56" s="50">
        <v>11526</v>
      </c>
      <c r="J56" s="50">
        <v>5285</v>
      </c>
      <c r="K56" s="50">
        <v>4964</v>
      </c>
      <c r="L56" s="50"/>
      <c r="M56" s="50">
        <v>90768</v>
      </c>
      <c r="N56" s="50"/>
      <c r="O56" s="50">
        <v>2848</v>
      </c>
      <c r="P56" s="50"/>
      <c r="Q56" s="50">
        <v>76904</v>
      </c>
      <c r="R56" s="50"/>
      <c r="S56" s="50">
        <f t="shared" si="0"/>
        <v>1049024</v>
      </c>
      <c r="T56" s="50">
        <v>145962</v>
      </c>
      <c r="U56" s="50">
        <v>189007</v>
      </c>
      <c r="V56" s="50">
        <v>57795</v>
      </c>
      <c r="W56" s="50">
        <v>12970</v>
      </c>
      <c r="X56" s="50">
        <v>677</v>
      </c>
      <c r="Y56" s="50">
        <v>21770</v>
      </c>
      <c r="Z56" s="50">
        <v>20489</v>
      </c>
      <c r="AA56" s="50">
        <v>811</v>
      </c>
      <c r="AB56" s="50">
        <v>2066</v>
      </c>
      <c r="AC56" s="50"/>
      <c r="AD56" s="50">
        <f t="shared" si="1"/>
        <v>451547</v>
      </c>
      <c r="AE56" s="69">
        <v>1500571</v>
      </c>
    </row>
    <row r="57" spans="1:31" x14ac:dyDescent="0.4">
      <c r="A57" s="49" t="s">
        <v>670</v>
      </c>
      <c r="B57" s="49">
        <v>3</v>
      </c>
      <c r="C57" s="34" t="s">
        <v>82</v>
      </c>
      <c r="D57" s="50"/>
      <c r="E57" s="50">
        <v>3255</v>
      </c>
      <c r="F57" s="50">
        <v>6689</v>
      </c>
      <c r="G57" s="50"/>
      <c r="H57" s="50"/>
      <c r="I57" s="50">
        <v>2973</v>
      </c>
      <c r="J57" s="50"/>
      <c r="K57" s="50"/>
      <c r="L57" s="50"/>
      <c r="M57" s="50"/>
      <c r="N57" s="50"/>
      <c r="O57" s="50"/>
      <c r="P57" s="50"/>
      <c r="Q57" s="50"/>
      <c r="R57" s="50"/>
      <c r="S57" s="50">
        <f t="shared" si="0"/>
        <v>12917</v>
      </c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>
        <f t="shared" si="1"/>
        <v>0</v>
      </c>
      <c r="AE57" s="69">
        <v>12917</v>
      </c>
    </row>
    <row r="58" spans="1:31" x14ac:dyDescent="0.4">
      <c r="A58" s="47" t="s">
        <v>671</v>
      </c>
      <c r="B58" s="47">
        <v>1</v>
      </c>
      <c r="C58" s="33" t="s">
        <v>83</v>
      </c>
      <c r="D58" s="48">
        <v>39986250</v>
      </c>
      <c r="E58" s="48">
        <v>21255084</v>
      </c>
      <c r="F58" s="48">
        <v>734919</v>
      </c>
      <c r="G58" s="48">
        <v>145115</v>
      </c>
      <c r="H58" s="48">
        <v>198779</v>
      </c>
      <c r="I58" s="48">
        <v>3522708</v>
      </c>
      <c r="J58" s="48">
        <v>171050</v>
      </c>
      <c r="K58" s="48">
        <v>357473</v>
      </c>
      <c r="L58" s="48">
        <v>2645</v>
      </c>
      <c r="M58" s="48">
        <v>58930</v>
      </c>
      <c r="N58" s="48">
        <v>6018</v>
      </c>
      <c r="O58" s="48">
        <v>7229</v>
      </c>
      <c r="P58" s="48"/>
      <c r="Q58" s="48">
        <v>36381</v>
      </c>
      <c r="R58" s="48">
        <v>909</v>
      </c>
      <c r="S58" s="48">
        <f t="shared" si="0"/>
        <v>66483490</v>
      </c>
      <c r="T58" s="48">
        <v>1416850</v>
      </c>
      <c r="U58" s="48">
        <v>1022319</v>
      </c>
      <c r="V58" s="48">
        <v>17095903</v>
      </c>
      <c r="W58" s="48">
        <v>227392</v>
      </c>
      <c r="X58" s="48">
        <v>5413</v>
      </c>
      <c r="Y58" s="48">
        <v>208219</v>
      </c>
      <c r="Z58" s="48">
        <v>1251871</v>
      </c>
      <c r="AA58" s="48">
        <v>71298</v>
      </c>
      <c r="AB58" s="48"/>
      <c r="AC58" s="48">
        <v>28746</v>
      </c>
      <c r="AD58" s="48">
        <f t="shared" si="1"/>
        <v>21328011</v>
      </c>
      <c r="AE58" s="68">
        <v>87811501</v>
      </c>
    </row>
    <row r="59" spans="1:31" x14ac:dyDescent="0.4">
      <c r="A59" s="49" t="s">
        <v>672</v>
      </c>
      <c r="B59" s="49">
        <v>2</v>
      </c>
      <c r="C59" s="34" t="s">
        <v>84</v>
      </c>
      <c r="D59" s="50">
        <v>48037</v>
      </c>
      <c r="E59" s="50">
        <v>8036</v>
      </c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>
        <f t="shared" si="0"/>
        <v>56073</v>
      </c>
      <c r="T59" s="50">
        <v>8025</v>
      </c>
      <c r="U59" s="50">
        <v>18019</v>
      </c>
      <c r="V59" s="50"/>
      <c r="W59" s="50"/>
      <c r="X59" s="50"/>
      <c r="Y59" s="50"/>
      <c r="Z59" s="50">
        <v>158960</v>
      </c>
      <c r="AA59" s="50"/>
      <c r="AB59" s="50"/>
      <c r="AC59" s="50"/>
      <c r="AD59" s="50">
        <f t="shared" si="1"/>
        <v>185004</v>
      </c>
      <c r="AE59" s="69">
        <v>241077</v>
      </c>
    </row>
    <row r="60" spans="1:31" x14ac:dyDescent="0.4">
      <c r="A60" s="49" t="s">
        <v>673</v>
      </c>
      <c r="B60" s="49">
        <v>3</v>
      </c>
      <c r="C60" s="34" t="s">
        <v>85</v>
      </c>
      <c r="D60" s="50">
        <v>48037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>
        <f t="shared" si="0"/>
        <v>48037</v>
      </c>
      <c r="T60" s="50"/>
      <c r="U60" s="50">
        <v>7846</v>
      </c>
      <c r="V60" s="50"/>
      <c r="W60" s="50"/>
      <c r="X60" s="50"/>
      <c r="Y60" s="50"/>
      <c r="Z60" s="50"/>
      <c r="AA60" s="50"/>
      <c r="AB60" s="50"/>
      <c r="AC60" s="50"/>
      <c r="AD60" s="50">
        <f t="shared" si="1"/>
        <v>7846</v>
      </c>
      <c r="AE60" s="69">
        <v>55883</v>
      </c>
    </row>
    <row r="61" spans="1:31" x14ac:dyDescent="0.4">
      <c r="A61" s="49" t="s">
        <v>674</v>
      </c>
      <c r="B61" s="49">
        <v>2</v>
      </c>
      <c r="C61" s="34" t="s">
        <v>86</v>
      </c>
      <c r="D61" s="50">
        <v>39673762</v>
      </c>
      <c r="E61" s="50">
        <v>20746958</v>
      </c>
      <c r="F61" s="50">
        <v>734919</v>
      </c>
      <c r="G61" s="50">
        <v>145115</v>
      </c>
      <c r="H61" s="50">
        <v>198779</v>
      </c>
      <c r="I61" s="50">
        <v>3522708</v>
      </c>
      <c r="J61" s="50">
        <v>171050</v>
      </c>
      <c r="K61" s="50">
        <v>357473</v>
      </c>
      <c r="L61" s="50">
        <v>2645</v>
      </c>
      <c r="M61" s="50">
        <v>58930</v>
      </c>
      <c r="N61" s="50">
        <v>6018</v>
      </c>
      <c r="O61" s="50">
        <v>7229</v>
      </c>
      <c r="P61" s="50"/>
      <c r="Q61" s="50">
        <v>36381</v>
      </c>
      <c r="R61" s="50">
        <v>909</v>
      </c>
      <c r="S61" s="50">
        <f t="shared" si="0"/>
        <v>65662876</v>
      </c>
      <c r="T61" s="50">
        <v>1174916</v>
      </c>
      <c r="U61" s="50">
        <v>1004300</v>
      </c>
      <c r="V61" s="50">
        <v>17095903</v>
      </c>
      <c r="W61" s="50">
        <v>227392</v>
      </c>
      <c r="X61" s="50">
        <v>5413</v>
      </c>
      <c r="Y61" s="50">
        <v>208219</v>
      </c>
      <c r="Z61" s="50">
        <v>1085493</v>
      </c>
      <c r="AA61" s="50">
        <v>71298</v>
      </c>
      <c r="AB61" s="50"/>
      <c r="AC61" s="50">
        <v>28746</v>
      </c>
      <c r="AD61" s="50">
        <f t="shared" si="1"/>
        <v>20901680</v>
      </c>
      <c r="AE61" s="69">
        <v>86564556</v>
      </c>
    </row>
    <row r="62" spans="1:31" x14ac:dyDescent="0.4">
      <c r="A62" s="49" t="s">
        <v>675</v>
      </c>
      <c r="B62" s="49">
        <v>3</v>
      </c>
      <c r="C62" s="34" t="s">
        <v>87</v>
      </c>
      <c r="D62" s="50">
        <v>39666976</v>
      </c>
      <c r="E62" s="50">
        <v>20733861</v>
      </c>
      <c r="F62" s="50">
        <v>726237</v>
      </c>
      <c r="G62" s="50">
        <v>145115</v>
      </c>
      <c r="H62" s="50">
        <v>198316</v>
      </c>
      <c r="I62" s="50">
        <v>3463681</v>
      </c>
      <c r="J62" s="50">
        <v>169653</v>
      </c>
      <c r="K62" s="50">
        <v>357473</v>
      </c>
      <c r="L62" s="50">
        <v>2645</v>
      </c>
      <c r="M62" s="50">
        <v>58930</v>
      </c>
      <c r="N62" s="50">
        <v>6018</v>
      </c>
      <c r="O62" s="50">
        <v>7229</v>
      </c>
      <c r="P62" s="50"/>
      <c r="Q62" s="50">
        <v>36381</v>
      </c>
      <c r="R62" s="50">
        <v>909</v>
      </c>
      <c r="S62" s="50">
        <f t="shared" si="0"/>
        <v>65573424</v>
      </c>
      <c r="T62" s="50">
        <v>1105506</v>
      </c>
      <c r="U62" s="50">
        <v>940769</v>
      </c>
      <c r="V62" s="50">
        <v>17095903</v>
      </c>
      <c r="W62" s="50">
        <v>226349</v>
      </c>
      <c r="X62" s="50">
        <v>5413</v>
      </c>
      <c r="Y62" s="50">
        <v>198697</v>
      </c>
      <c r="Z62" s="50">
        <v>1043120</v>
      </c>
      <c r="AA62" s="50">
        <v>71298</v>
      </c>
      <c r="AB62" s="50"/>
      <c r="AC62" s="50">
        <v>28746</v>
      </c>
      <c r="AD62" s="50">
        <f t="shared" si="1"/>
        <v>20715801</v>
      </c>
      <c r="AE62" s="69">
        <v>86289225</v>
      </c>
    </row>
    <row r="63" spans="1:31" x14ac:dyDescent="0.4">
      <c r="A63" s="49" t="s">
        <v>676</v>
      </c>
      <c r="B63" s="49">
        <v>4</v>
      </c>
      <c r="C63" s="34" t="s">
        <v>88</v>
      </c>
      <c r="D63" s="50">
        <v>9168064</v>
      </c>
      <c r="E63" s="50">
        <v>34332</v>
      </c>
      <c r="F63" s="50">
        <v>778</v>
      </c>
      <c r="G63" s="50"/>
      <c r="H63" s="50"/>
      <c r="I63" s="50">
        <v>35643</v>
      </c>
      <c r="J63" s="50"/>
      <c r="K63" s="50"/>
      <c r="L63" s="50"/>
      <c r="M63" s="50"/>
      <c r="N63" s="50"/>
      <c r="O63" s="50"/>
      <c r="P63" s="50"/>
      <c r="Q63" s="50"/>
      <c r="R63" s="50"/>
      <c r="S63" s="50">
        <f t="shared" si="0"/>
        <v>9238817</v>
      </c>
      <c r="T63" s="50">
        <v>72811</v>
      </c>
      <c r="U63" s="50">
        <v>20794</v>
      </c>
      <c r="V63" s="50"/>
      <c r="W63" s="50">
        <v>704</v>
      </c>
      <c r="X63" s="50"/>
      <c r="Y63" s="50">
        <v>13120</v>
      </c>
      <c r="Z63" s="50">
        <v>3231</v>
      </c>
      <c r="AA63" s="50"/>
      <c r="AB63" s="50"/>
      <c r="AC63" s="50"/>
      <c r="AD63" s="50">
        <f t="shared" si="1"/>
        <v>110660</v>
      </c>
      <c r="AE63" s="69">
        <v>9349477</v>
      </c>
    </row>
    <row r="64" spans="1:31" x14ac:dyDescent="0.4">
      <c r="A64" s="49" t="s">
        <v>677</v>
      </c>
      <c r="B64" s="49">
        <v>4</v>
      </c>
      <c r="C64" s="34" t="s">
        <v>89</v>
      </c>
      <c r="D64" s="50">
        <v>16462411</v>
      </c>
      <c r="E64" s="50">
        <v>4138538</v>
      </c>
      <c r="F64" s="50"/>
      <c r="G64" s="50"/>
      <c r="H64" s="50"/>
      <c r="I64" s="50">
        <v>2655</v>
      </c>
      <c r="J64" s="50"/>
      <c r="K64" s="50"/>
      <c r="L64" s="50"/>
      <c r="M64" s="50"/>
      <c r="N64" s="50"/>
      <c r="O64" s="50"/>
      <c r="P64" s="50"/>
      <c r="Q64" s="50"/>
      <c r="R64" s="50"/>
      <c r="S64" s="50">
        <f t="shared" si="0"/>
        <v>20603604</v>
      </c>
      <c r="T64" s="50">
        <v>489</v>
      </c>
      <c r="U64" s="50">
        <v>17430</v>
      </c>
      <c r="V64" s="50"/>
      <c r="W64" s="50"/>
      <c r="X64" s="50"/>
      <c r="Y64" s="50"/>
      <c r="Z64" s="50"/>
      <c r="AA64" s="50"/>
      <c r="AB64" s="50"/>
      <c r="AC64" s="50"/>
      <c r="AD64" s="50">
        <f t="shared" si="1"/>
        <v>17919</v>
      </c>
      <c r="AE64" s="69">
        <v>20621523</v>
      </c>
    </row>
    <row r="65" spans="1:31" x14ac:dyDescent="0.4">
      <c r="A65" s="49" t="s">
        <v>678</v>
      </c>
      <c r="B65" s="49">
        <v>4</v>
      </c>
      <c r="C65" s="34" t="s">
        <v>90</v>
      </c>
      <c r="D65" s="50">
        <v>1696769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>
        <f t="shared" si="0"/>
        <v>1696769</v>
      </c>
      <c r="T65" s="50"/>
      <c r="U65" s="50">
        <v>1396</v>
      </c>
      <c r="V65" s="50"/>
      <c r="W65" s="50"/>
      <c r="X65" s="50"/>
      <c r="Y65" s="50"/>
      <c r="Z65" s="50"/>
      <c r="AA65" s="50"/>
      <c r="AB65" s="50"/>
      <c r="AC65" s="50"/>
      <c r="AD65" s="50">
        <f t="shared" si="1"/>
        <v>1396</v>
      </c>
      <c r="AE65" s="69">
        <v>1698165</v>
      </c>
    </row>
    <row r="66" spans="1:31" x14ac:dyDescent="0.4">
      <c r="A66" s="49" t="s">
        <v>679</v>
      </c>
      <c r="B66" s="49">
        <v>4</v>
      </c>
      <c r="C66" s="34" t="s">
        <v>91</v>
      </c>
      <c r="D66" s="50">
        <v>1710597</v>
      </c>
      <c r="E66" s="50">
        <v>14398858</v>
      </c>
      <c r="F66" s="50">
        <v>713752</v>
      </c>
      <c r="G66" s="50">
        <v>125023</v>
      </c>
      <c r="H66" s="50">
        <v>129261</v>
      </c>
      <c r="I66" s="50">
        <v>3209521</v>
      </c>
      <c r="J66" s="50">
        <v>52002</v>
      </c>
      <c r="K66" s="50">
        <v>272327</v>
      </c>
      <c r="L66" s="50">
        <v>2645</v>
      </c>
      <c r="M66" s="50">
        <v>58930</v>
      </c>
      <c r="N66" s="50">
        <v>6018</v>
      </c>
      <c r="O66" s="50">
        <v>7229</v>
      </c>
      <c r="P66" s="50"/>
      <c r="Q66" s="50">
        <v>36381</v>
      </c>
      <c r="R66" s="50">
        <v>699</v>
      </c>
      <c r="S66" s="50">
        <f t="shared" si="0"/>
        <v>20723243</v>
      </c>
      <c r="T66" s="50">
        <v>984538</v>
      </c>
      <c r="U66" s="50">
        <v>816316</v>
      </c>
      <c r="V66" s="50">
        <v>2781470</v>
      </c>
      <c r="W66" s="50">
        <v>224547</v>
      </c>
      <c r="X66" s="50">
        <v>4785</v>
      </c>
      <c r="Y66" s="50">
        <v>172429</v>
      </c>
      <c r="Z66" s="50">
        <v>869839</v>
      </c>
      <c r="AA66" s="50">
        <v>60155</v>
      </c>
      <c r="AB66" s="50"/>
      <c r="AC66" s="50">
        <v>28746</v>
      </c>
      <c r="AD66" s="50">
        <f t="shared" si="1"/>
        <v>5942825</v>
      </c>
      <c r="AE66" s="69">
        <v>26666068</v>
      </c>
    </row>
    <row r="67" spans="1:31" x14ac:dyDescent="0.4">
      <c r="A67" s="47" t="s">
        <v>680</v>
      </c>
      <c r="B67" s="47">
        <v>1</v>
      </c>
      <c r="C67" s="33" t="s">
        <v>92</v>
      </c>
      <c r="D67" s="48">
        <v>292473</v>
      </c>
      <c r="E67" s="48">
        <v>178613</v>
      </c>
      <c r="F67" s="48">
        <v>115764</v>
      </c>
      <c r="G67" s="48">
        <v>2035</v>
      </c>
      <c r="H67" s="48">
        <v>290013</v>
      </c>
      <c r="I67" s="48">
        <v>13441</v>
      </c>
      <c r="J67" s="48"/>
      <c r="K67" s="48"/>
      <c r="L67" s="48"/>
      <c r="M67" s="48"/>
      <c r="N67" s="48"/>
      <c r="O67" s="48">
        <v>4536</v>
      </c>
      <c r="P67" s="48"/>
      <c r="Q67" s="48"/>
      <c r="R67" s="48"/>
      <c r="S67" s="48">
        <f t="shared" si="0"/>
        <v>896875</v>
      </c>
      <c r="T67" s="48">
        <v>116102</v>
      </c>
      <c r="U67" s="48">
        <v>92140</v>
      </c>
      <c r="V67" s="48">
        <v>162113</v>
      </c>
      <c r="W67" s="48">
        <v>516711</v>
      </c>
      <c r="X67" s="48"/>
      <c r="Y67" s="48">
        <v>2928</v>
      </c>
      <c r="Z67" s="48">
        <v>16590</v>
      </c>
      <c r="AA67" s="48"/>
      <c r="AB67" s="48"/>
      <c r="AC67" s="48">
        <v>6754</v>
      </c>
      <c r="AD67" s="48">
        <f t="shared" si="1"/>
        <v>913338</v>
      </c>
      <c r="AE67" s="68">
        <v>1810213</v>
      </c>
    </row>
    <row r="68" spans="1:31" x14ac:dyDescent="0.4">
      <c r="A68" s="49" t="s">
        <v>681</v>
      </c>
      <c r="B68" s="49">
        <v>2</v>
      </c>
      <c r="C68" s="34" t="s">
        <v>93</v>
      </c>
      <c r="D68" s="50"/>
      <c r="E68" s="50"/>
      <c r="F68" s="50">
        <v>6655</v>
      </c>
      <c r="G68" s="50"/>
      <c r="H68" s="50">
        <v>31874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>
        <f t="shared" si="0"/>
        <v>38529</v>
      </c>
      <c r="T68" s="50"/>
      <c r="U68" s="50">
        <v>1155</v>
      </c>
      <c r="V68" s="50">
        <v>28747</v>
      </c>
      <c r="W68" s="50"/>
      <c r="X68" s="50"/>
      <c r="Y68" s="50">
        <v>1938</v>
      </c>
      <c r="Z68" s="50"/>
      <c r="AA68" s="50"/>
      <c r="AB68" s="50"/>
      <c r="AC68" s="50"/>
      <c r="AD68" s="50">
        <f t="shared" si="1"/>
        <v>31840</v>
      </c>
      <c r="AE68" s="69">
        <v>70369</v>
      </c>
    </row>
    <row r="69" spans="1:31" x14ac:dyDescent="0.4">
      <c r="A69" s="49" t="s">
        <v>682</v>
      </c>
      <c r="B69" s="49">
        <v>2</v>
      </c>
      <c r="C69" s="34" t="s">
        <v>94</v>
      </c>
      <c r="D69" s="50">
        <v>154432</v>
      </c>
      <c r="E69" s="50">
        <v>61491</v>
      </c>
      <c r="F69" s="50">
        <v>100855</v>
      </c>
      <c r="G69" s="50">
        <v>2035</v>
      </c>
      <c r="H69" s="50">
        <v>258139</v>
      </c>
      <c r="I69" s="50">
        <v>2953</v>
      </c>
      <c r="J69" s="50"/>
      <c r="K69" s="50"/>
      <c r="L69" s="50"/>
      <c r="M69" s="50"/>
      <c r="N69" s="50"/>
      <c r="O69" s="50">
        <v>4291</v>
      </c>
      <c r="P69" s="50"/>
      <c r="Q69" s="50"/>
      <c r="R69" s="50"/>
      <c r="S69" s="50">
        <f t="shared" si="0"/>
        <v>584196</v>
      </c>
      <c r="T69" s="50">
        <v>85217</v>
      </c>
      <c r="U69" s="50">
        <v>47691</v>
      </c>
      <c r="V69" s="50">
        <v>133366</v>
      </c>
      <c r="W69" s="50">
        <v>232261</v>
      </c>
      <c r="X69" s="50"/>
      <c r="Y69" s="50"/>
      <c r="Z69" s="50">
        <v>9151</v>
      </c>
      <c r="AA69" s="50"/>
      <c r="AB69" s="50"/>
      <c r="AC69" s="50"/>
      <c r="AD69" s="50">
        <f t="shared" si="1"/>
        <v>507686</v>
      </c>
      <c r="AE69" s="69">
        <v>1091882</v>
      </c>
    </row>
    <row r="70" spans="1:31" x14ac:dyDescent="0.4">
      <c r="A70" s="49" t="s">
        <v>683</v>
      </c>
      <c r="B70" s="49">
        <v>2</v>
      </c>
      <c r="C70" s="34" t="s">
        <v>95</v>
      </c>
      <c r="D70" s="50">
        <v>138041</v>
      </c>
      <c r="E70" s="50">
        <v>117122</v>
      </c>
      <c r="F70" s="50">
        <v>8254</v>
      </c>
      <c r="G70" s="50"/>
      <c r="H70" s="50"/>
      <c r="I70" s="50">
        <v>10488</v>
      </c>
      <c r="J70" s="50"/>
      <c r="K70" s="50"/>
      <c r="L70" s="50"/>
      <c r="M70" s="50"/>
      <c r="N70" s="50"/>
      <c r="O70" s="50">
        <v>245</v>
      </c>
      <c r="P70" s="50"/>
      <c r="Q70" s="50"/>
      <c r="R70" s="50"/>
      <c r="S70" s="50">
        <f t="shared" si="0"/>
        <v>274150</v>
      </c>
      <c r="T70" s="50">
        <v>30885</v>
      </c>
      <c r="U70" s="50">
        <v>43294</v>
      </c>
      <c r="V70" s="50"/>
      <c r="W70" s="50">
        <v>284450</v>
      </c>
      <c r="X70" s="50"/>
      <c r="Y70" s="50">
        <v>990</v>
      </c>
      <c r="Z70" s="50">
        <v>7439</v>
      </c>
      <c r="AA70" s="50"/>
      <c r="AB70" s="50"/>
      <c r="AC70" s="50">
        <v>6754</v>
      </c>
      <c r="AD70" s="50">
        <f t="shared" si="1"/>
        <v>373812</v>
      </c>
      <c r="AE70" s="69">
        <v>647962</v>
      </c>
    </row>
    <row r="71" spans="1:31" x14ac:dyDescent="0.4">
      <c r="A71" s="47" t="s">
        <v>684</v>
      </c>
      <c r="B71" s="47">
        <v>1</v>
      </c>
      <c r="C71" s="33" t="s">
        <v>96</v>
      </c>
      <c r="D71" s="48">
        <v>67753597</v>
      </c>
      <c r="E71" s="48">
        <v>275684699</v>
      </c>
      <c r="F71" s="48">
        <v>80353672</v>
      </c>
      <c r="G71" s="48">
        <v>176351</v>
      </c>
      <c r="H71" s="48">
        <v>16498908</v>
      </c>
      <c r="I71" s="48">
        <v>27462304</v>
      </c>
      <c r="J71" s="48">
        <v>971011</v>
      </c>
      <c r="K71" s="48">
        <v>462650</v>
      </c>
      <c r="L71" s="48"/>
      <c r="M71" s="48">
        <v>898764</v>
      </c>
      <c r="N71" s="48">
        <v>642</v>
      </c>
      <c r="O71" s="48">
        <v>53129</v>
      </c>
      <c r="P71" s="48">
        <v>177134</v>
      </c>
      <c r="Q71" s="48">
        <v>522</v>
      </c>
      <c r="R71" s="48">
        <v>2414</v>
      </c>
      <c r="S71" s="48">
        <f t="shared" si="0"/>
        <v>470495797</v>
      </c>
      <c r="T71" s="48">
        <v>37642992</v>
      </c>
      <c r="U71" s="48">
        <v>62025466</v>
      </c>
      <c r="V71" s="48">
        <v>11586738</v>
      </c>
      <c r="W71" s="48">
        <v>21437119</v>
      </c>
      <c r="X71" s="48">
        <v>2119</v>
      </c>
      <c r="Y71" s="48">
        <v>19278774</v>
      </c>
      <c r="Z71" s="48">
        <v>19312861</v>
      </c>
      <c r="AA71" s="48">
        <v>260282</v>
      </c>
      <c r="AB71" s="48">
        <v>9004</v>
      </c>
      <c r="AC71" s="48">
        <v>160119</v>
      </c>
      <c r="AD71" s="48">
        <f t="shared" si="1"/>
        <v>171715474</v>
      </c>
      <c r="AE71" s="68">
        <v>642211271</v>
      </c>
    </row>
    <row r="72" spans="1:31" x14ac:dyDescent="0.4">
      <c r="A72" s="49" t="s">
        <v>685</v>
      </c>
      <c r="B72" s="49">
        <v>2</v>
      </c>
      <c r="C72" s="34" t="s">
        <v>97</v>
      </c>
      <c r="D72" s="50">
        <v>12253281</v>
      </c>
      <c r="E72" s="50">
        <v>30982417</v>
      </c>
      <c r="F72" s="50">
        <v>18672466</v>
      </c>
      <c r="G72" s="50"/>
      <c r="H72" s="50">
        <v>210245</v>
      </c>
      <c r="I72" s="50">
        <v>2981778</v>
      </c>
      <c r="J72" s="50">
        <v>42539</v>
      </c>
      <c r="K72" s="50">
        <v>69741</v>
      </c>
      <c r="L72" s="50"/>
      <c r="M72" s="50">
        <v>266262</v>
      </c>
      <c r="N72" s="50"/>
      <c r="O72" s="50">
        <v>2494</v>
      </c>
      <c r="P72" s="50"/>
      <c r="Q72" s="50"/>
      <c r="R72" s="50"/>
      <c r="S72" s="50">
        <f t="shared" ref="S72:S135" si="2">SUM(D72:R72)</f>
        <v>65481223</v>
      </c>
      <c r="T72" s="50">
        <v>1974911</v>
      </c>
      <c r="U72" s="50">
        <v>24561456</v>
      </c>
      <c r="V72" s="50">
        <v>1685323</v>
      </c>
      <c r="W72" s="50">
        <v>1837419</v>
      </c>
      <c r="X72" s="50"/>
      <c r="Y72" s="50">
        <v>1121549</v>
      </c>
      <c r="Z72" s="50">
        <v>3333551</v>
      </c>
      <c r="AA72" s="50"/>
      <c r="AB72" s="50"/>
      <c r="AC72" s="50"/>
      <c r="AD72" s="50">
        <f t="shared" ref="AD72:AD135" si="3">SUM(T72:AC72)</f>
        <v>34514209</v>
      </c>
      <c r="AE72" s="69">
        <v>99995432</v>
      </c>
    </row>
    <row r="73" spans="1:31" x14ac:dyDescent="0.4">
      <c r="A73" s="49" t="s">
        <v>686</v>
      </c>
      <c r="B73" s="49">
        <v>3</v>
      </c>
      <c r="C73" s="34" t="s">
        <v>98</v>
      </c>
      <c r="D73" s="50">
        <v>9882033</v>
      </c>
      <c r="E73" s="50">
        <v>22922669</v>
      </c>
      <c r="F73" s="50">
        <v>15206289</v>
      </c>
      <c r="G73" s="50"/>
      <c r="H73" s="50">
        <v>62710</v>
      </c>
      <c r="I73" s="50">
        <v>1914460</v>
      </c>
      <c r="J73" s="50">
        <v>36769</v>
      </c>
      <c r="K73" s="50">
        <v>64658</v>
      </c>
      <c r="L73" s="50"/>
      <c r="M73" s="50">
        <v>55807</v>
      </c>
      <c r="N73" s="50"/>
      <c r="O73" s="50"/>
      <c r="P73" s="50"/>
      <c r="Q73" s="50"/>
      <c r="R73" s="50"/>
      <c r="S73" s="50">
        <f t="shared" si="2"/>
        <v>50145395</v>
      </c>
      <c r="T73" s="50">
        <v>748827</v>
      </c>
      <c r="U73" s="50">
        <v>1418527</v>
      </c>
      <c r="V73" s="50">
        <v>1036402</v>
      </c>
      <c r="W73" s="50">
        <v>302625</v>
      </c>
      <c r="X73" s="50"/>
      <c r="Y73" s="50">
        <v>172290</v>
      </c>
      <c r="Z73" s="50">
        <v>2366395</v>
      </c>
      <c r="AA73" s="50"/>
      <c r="AB73" s="50"/>
      <c r="AC73" s="50"/>
      <c r="AD73" s="50">
        <f t="shared" si="3"/>
        <v>6045066</v>
      </c>
      <c r="AE73" s="69">
        <v>56190461</v>
      </c>
    </row>
    <row r="74" spans="1:31" x14ac:dyDescent="0.4">
      <c r="A74" s="49" t="s">
        <v>687</v>
      </c>
      <c r="B74" s="49">
        <v>4</v>
      </c>
      <c r="C74" s="34" t="s">
        <v>99</v>
      </c>
      <c r="D74" s="50">
        <v>2793878</v>
      </c>
      <c r="E74" s="50">
        <v>8792506</v>
      </c>
      <c r="F74" s="50">
        <v>7305257</v>
      </c>
      <c r="G74" s="50"/>
      <c r="H74" s="50">
        <v>1730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>
        <f t="shared" si="2"/>
        <v>18893371</v>
      </c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>
        <f t="shared" si="3"/>
        <v>0</v>
      </c>
      <c r="AE74" s="69">
        <v>18893371</v>
      </c>
    </row>
    <row r="75" spans="1:31" x14ac:dyDescent="0.4">
      <c r="A75" s="49" t="s">
        <v>688</v>
      </c>
      <c r="B75" s="49">
        <v>4</v>
      </c>
      <c r="C75" s="34" t="s">
        <v>100</v>
      </c>
      <c r="D75" s="50">
        <v>141687</v>
      </c>
      <c r="E75" s="50">
        <v>1728</v>
      </c>
      <c r="F75" s="50">
        <v>137786</v>
      </c>
      <c r="G75" s="50"/>
      <c r="H75" s="50"/>
      <c r="I75" s="50">
        <v>45699</v>
      </c>
      <c r="J75" s="50"/>
      <c r="K75" s="50"/>
      <c r="L75" s="50"/>
      <c r="M75" s="50"/>
      <c r="N75" s="50"/>
      <c r="O75" s="50"/>
      <c r="P75" s="50"/>
      <c r="Q75" s="50"/>
      <c r="R75" s="50"/>
      <c r="S75" s="50">
        <f t="shared" si="2"/>
        <v>326900</v>
      </c>
      <c r="T75" s="50">
        <v>4332</v>
      </c>
      <c r="U75" s="50"/>
      <c r="V75" s="50">
        <v>209</v>
      </c>
      <c r="W75" s="50"/>
      <c r="X75" s="50"/>
      <c r="Y75" s="50">
        <v>4860</v>
      </c>
      <c r="Z75" s="50">
        <v>1453502</v>
      </c>
      <c r="AA75" s="50"/>
      <c r="AB75" s="50"/>
      <c r="AC75" s="50"/>
      <c r="AD75" s="50">
        <f t="shared" si="3"/>
        <v>1462903</v>
      </c>
      <c r="AE75" s="69">
        <v>1789803</v>
      </c>
    </row>
    <row r="76" spans="1:31" x14ac:dyDescent="0.4">
      <c r="A76" s="49" t="s">
        <v>689</v>
      </c>
      <c r="B76" s="49">
        <v>3</v>
      </c>
      <c r="C76" s="34" t="s">
        <v>101</v>
      </c>
      <c r="D76" s="50">
        <v>2073719</v>
      </c>
      <c r="E76" s="50">
        <v>7460613</v>
      </c>
      <c r="F76" s="50">
        <v>3419852</v>
      </c>
      <c r="G76" s="50"/>
      <c r="H76" s="50">
        <v>147535</v>
      </c>
      <c r="I76" s="50">
        <v>1067318</v>
      </c>
      <c r="J76" s="50">
        <v>5770</v>
      </c>
      <c r="K76" s="50">
        <v>5083</v>
      </c>
      <c r="L76" s="50"/>
      <c r="M76" s="50">
        <v>210455</v>
      </c>
      <c r="N76" s="50"/>
      <c r="O76" s="50">
        <v>2494</v>
      </c>
      <c r="P76" s="50"/>
      <c r="Q76" s="50"/>
      <c r="R76" s="50"/>
      <c r="S76" s="50">
        <f t="shared" si="2"/>
        <v>14392839</v>
      </c>
      <c r="T76" s="50">
        <v>500964</v>
      </c>
      <c r="U76" s="50">
        <v>22469454</v>
      </c>
      <c r="V76" s="50">
        <v>648921</v>
      </c>
      <c r="W76" s="50">
        <v>1534794</v>
      </c>
      <c r="X76" s="50"/>
      <c r="Y76" s="50">
        <v>949259</v>
      </c>
      <c r="Z76" s="50">
        <v>967156</v>
      </c>
      <c r="AA76" s="50"/>
      <c r="AB76" s="50"/>
      <c r="AC76" s="50"/>
      <c r="AD76" s="50">
        <f t="shared" si="3"/>
        <v>27070548</v>
      </c>
      <c r="AE76" s="69">
        <v>41463387</v>
      </c>
    </row>
    <row r="77" spans="1:31" x14ac:dyDescent="0.4">
      <c r="A77" s="49" t="s">
        <v>690</v>
      </c>
      <c r="B77" s="49">
        <v>4</v>
      </c>
      <c r="C77" s="34" t="s">
        <v>102</v>
      </c>
      <c r="D77" s="50"/>
      <c r="E77" s="50">
        <v>14865</v>
      </c>
      <c r="F77" s="50">
        <v>5889</v>
      </c>
      <c r="G77" s="50"/>
      <c r="H77" s="50">
        <v>4619</v>
      </c>
      <c r="I77" s="50">
        <v>3639</v>
      </c>
      <c r="J77" s="50"/>
      <c r="K77" s="50"/>
      <c r="L77" s="50"/>
      <c r="M77" s="50"/>
      <c r="N77" s="50"/>
      <c r="O77" s="50"/>
      <c r="P77" s="50"/>
      <c r="Q77" s="50"/>
      <c r="R77" s="50"/>
      <c r="S77" s="50">
        <f t="shared" si="2"/>
        <v>29012</v>
      </c>
      <c r="T77" s="50">
        <v>3793</v>
      </c>
      <c r="U77" s="50">
        <v>67261</v>
      </c>
      <c r="V77" s="50">
        <v>6338</v>
      </c>
      <c r="W77" s="50">
        <v>7552</v>
      </c>
      <c r="X77" s="50"/>
      <c r="Y77" s="50"/>
      <c r="Z77" s="50">
        <v>6305</v>
      </c>
      <c r="AA77" s="50"/>
      <c r="AB77" s="50"/>
      <c r="AC77" s="50"/>
      <c r="AD77" s="50">
        <f t="shared" si="3"/>
        <v>91249</v>
      </c>
      <c r="AE77" s="69">
        <v>120261</v>
      </c>
    </row>
    <row r="78" spans="1:31" x14ac:dyDescent="0.4">
      <c r="A78" s="49" t="s">
        <v>691</v>
      </c>
      <c r="B78" s="49">
        <v>4</v>
      </c>
      <c r="C78" s="34" t="s">
        <v>103</v>
      </c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>
        <f t="shared" si="2"/>
        <v>0</v>
      </c>
      <c r="T78" s="50"/>
      <c r="U78" s="50"/>
      <c r="V78" s="50"/>
      <c r="W78" s="50"/>
      <c r="X78" s="50"/>
      <c r="Y78" s="50">
        <v>16776</v>
      </c>
      <c r="Z78" s="50"/>
      <c r="AA78" s="50"/>
      <c r="AB78" s="50"/>
      <c r="AC78" s="50"/>
      <c r="AD78" s="50">
        <f t="shared" si="3"/>
        <v>16776</v>
      </c>
      <c r="AE78" s="69">
        <v>16776</v>
      </c>
    </row>
    <row r="79" spans="1:31" x14ac:dyDescent="0.4">
      <c r="A79" s="49" t="s">
        <v>692</v>
      </c>
      <c r="B79" s="49">
        <v>4</v>
      </c>
      <c r="C79" s="34" t="s">
        <v>104</v>
      </c>
      <c r="D79" s="50">
        <v>113090</v>
      </c>
      <c r="E79" s="50">
        <v>2125792</v>
      </c>
      <c r="F79" s="50">
        <v>7667</v>
      </c>
      <c r="G79" s="50"/>
      <c r="H79" s="50">
        <v>11451</v>
      </c>
      <c r="I79" s="50">
        <v>20164</v>
      </c>
      <c r="J79" s="50"/>
      <c r="K79" s="50">
        <v>1857</v>
      </c>
      <c r="L79" s="50"/>
      <c r="M79" s="50"/>
      <c r="N79" s="50"/>
      <c r="O79" s="50"/>
      <c r="P79" s="50"/>
      <c r="Q79" s="50"/>
      <c r="R79" s="50"/>
      <c r="S79" s="50">
        <f t="shared" si="2"/>
        <v>2280021</v>
      </c>
      <c r="T79" s="50">
        <v>22569</v>
      </c>
      <c r="U79" s="50">
        <v>2064291</v>
      </c>
      <c r="V79" s="50">
        <v>2565</v>
      </c>
      <c r="W79" s="50">
        <v>39576</v>
      </c>
      <c r="X79" s="50"/>
      <c r="Y79" s="50"/>
      <c r="Z79" s="50">
        <v>33100</v>
      </c>
      <c r="AA79" s="50"/>
      <c r="AB79" s="50"/>
      <c r="AC79" s="50"/>
      <c r="AD79" s="50">
        <f t="shared" si="3"/>
        <v>2162101</v>
      </c>
      <c r="AE79" s="69">
        <v>4442122</v>
      </c>
    </row>
    <row r="80" spans="1:31" x14ac:dyDescent="0.4">
      <c r="A80" s="49" t="s">
        <v>693</v>
      </c>
      <c r="B80" s="49">
        <v>2</v>
      </c>
      <c r="C80" s="34" t="s">
        <v>105</v>
      </c>
      <c r="D80" s="50">
        <v>914588</v>
      </c>
      <c r="E80" s="50"/>
      <c r="F80" s="50">
        <v>1442182</v>
      </c>
      <c r="G80" s="50"/>
      <c r="H80" s="50"/>
      <c r="I80" s="50"/>
      <c r="J80" s="50"/>
      <c r="K80" s="50">
        <v>324</v>
      </c>
      <c r="L80" s="50"/>
      <c r="M80" s="50">
        <v>201</v>
      </c>
      <c r="N80" s="50"/>
      <c r="O80" s="50"/>
      <c r="P80" s="50"/>
      <c r="Q80" s="50"/>
      <c r="R80" s="50"/>
      <c r="S80" s="50">
        <f t="shared" si="2"/>
        <v>2357295</v>
      </c>
      <c r="T80" s="50">
        <v>12893</v>
      </c>
      <c r="U80" s="50"/>
      <c r="V80" s="50"/>
      <c r="W80" s="50"/>
      <c r="X80" s="50"/>
      <c r="Y80" s="50"/>
      <c r="Z80" s="50"/>
      <c r="AA80" s="50"/>
      <c r="AB80" s="50"/>
      <c r="AC80" s="50"/>
      <c r="AD80" s="50">
        <f t="shared" si="3"/>
        <v>12893</v>
      </c>
      <c r="AE80" s="69">
        <v>2370188</v>
      </c>
    </row>
    <row r="81" spans="1:31" x14ac:dyDescent="0.4">
      <c r="A81" s="49" t="s">
        <v>694</v>
      </c>
      <c r="B81" s="49">
        <v>2</v>
      </c>
      <c r="C81" s="34" t="s">
        <v>106</v>
      </c>
      <c r="D81" s="50">
        <v>11828545</v>
      </c>
      <c r="E81" s="50">
        <v>10103532</v>
      </c>
      <c r="F81" s="50">
        <v>3666640</v>
      </c>
      <c r="G81" s="50">
        <v>4232</v>
      </c>
      <c r="H81" s="50">
        <v>1847482</v>
      </c>
      <c r="I81" s="50">
        <v>1274579</v>
      </c>
      <c r="J81" s="50">
        <v>61719</v>
      </c>
      <c r="K81" s="50">
        <v>279670</v>
      </c>
      <c r="L81" s="50"/>
      <c r="M81" s="50">
        <v>233499</v>
      </c>
      <c r="N81" s="50"/>
      <c r="O81" s="50"/>
      <c r="P81" s="50"/>
      <c r="Q81" s="50">
        <v>522</v>
      </c>
      <c r="R81" s="50"/>
      <c r="S81" s="50">
        <f t="shared" si="2"/>
        <v>29300420</v>
      </c>
      <c r="T81" s="50">
        <v>2876346</v>
      </c>
      <c r="U81" s="50">
        <v>4929743</v>
      </c>
      <c r="V81" s="50">
        <v>207134</v>
      </c>
      <c r="W81" s="50">
        <v>906382</v>
      </c>
      <c r="X81" s="50"/>
      <c r="Y81" s="50">
        <v>3971723</v>
      </c>
      <c r="Z81" s="50">
        <v>1842440</v>
      </c>
      <c r="AA81" s="50">
        <v>255</v>
      </c>
      <c r="AB81" s="50"/>
      <c r="AC81" s="50">
        <v>7032</v>
      </c>
      <c r="AD81" s="50">
        <f t="shared" si="3"/>
        <v>14741055</v>
      </c>
      <c r="AE81" s="69">
        <v>44041475</v>
      </c>
    </row>
    <row r="82" spans="1:31" x14ac:dyDescent="0.4">
      <c r="A82" s="49" t="s">
        <v>695</v>
      </c>
      <c r="B82" s="49">
        <v>3</v>
      </c>
      <c r="C82" s="34" t="s">
        <v>107</v>
      </c>
      <c r="D82" s="50">
        <v>2543902</v>
      </c>
      <c r="E82" s="50">
        <v>127733</v>
      </c>
      <c r="F82" s="50">
        <v>59018</v>
      </c>
      <c r="G82" s="50"/>
      <c r="H82" s="50">
        <v>62817</v>
      </c>
      <c r="I82" s="50">
        <v>7941</v>
      </c>
      <c r="J82" s="50"/>
      <c r="K82" s="50"/>
      <c r="L82" s="50"/>
      <c r="M82" s="50"/>
      <c r="N82" s="50"/>
      <c r="O82" s="50"/>
      <c r="P82" s="50"/>
      <c r="Q82" s="50"/>
      <c r="R82" s="50"/>
      <c r="S82" s="50">
        <f t="shared" si="2"/>
        <v>2801411</v>
      </c>
      <c r="T82" s="50">
        <v>43231</v>
      </c>
      <c r="U82" s="50">
        <v>64035</v>
      </c>
      <c r="V82" s="50">
        <v>2730</v>
      </c>
      <c r="W82" s="50">
        <v>73847</v>
      </c>
      <c r="X82" s="50"/>
      <c r="Y82" s="50">
        <v>21239</v>
      </c>
      <c r="Z82" s="50">
        <v>3513</v>
      </c>
      <c r="AA82" s="50"/>
      <c r="AB82" s="50"/>
      <c r="AC82" s="50">
        <v>6137</v>
      </c>
      <c r="AD82" s="50">
        <f t="shared" si="3"/>
        <v>214732</v>
      </c>
      <c r="AE82" s="69">
        <v>3016143</v>
      </c>
    </row>
    <row r="83" spans="1:31" x14ac:dyDescent="0.4">
      <c r="A83" s="49" t="s">
        <v>696</v>
      </c>
      <c r="B83" s="49">
        <v>3</v>
      </c>
      <c r="C83" s="34" t="s">
        <v>108</v>
      </c>
      <c r="D83" s="50">
        <v>8805958</v>
      </c>
      <c r="E83" s="50">
        <v>7355024</v>
      </c>
      <c r="F83" s="50">
        <v>3338188</v>
      </c>
      <c r="G83" s="50">
        <v>4232</v>
      </c>
      <c r="H83" s="50">
        <v>1486893</v>
      </c>
      <c r="I83" s="50">
        <v>908268</v>
      </c>
      <c r="J83" s="50">
        <v>37789</v>
      </c>
      <c r="K83" s="50">
        <v>279362</v>
      </c>
      <c r="L83" s="50"/>
      <c r="M83" s="50">
        <v>148155</v>
      </c>
      <c r="N83" s="50"/>
      <c r="O83" s="50"/>
      <c r="P83" s="50"/>
      <c r="Q83" s="50"/>
      <c r="R83" s="50"/>
      <c r="S83" s="50">
        <f t="shared" si="2"/>
        <v>22363869</v>
      </c>
      <c r="T83" s="50">
        <v>2302457</v>
      </c>
      <c r="U83" s="50">
        <v>3503589</v>
      </c>
      <c r="V83" s="50">
        <v>10289</v>
      </c>
      <c r="W83" s="50">
        <v>640955</v>
      </c>
      <c r="X83" s="50"/>
      <c r="Y83" s="50">
        <v>519238</v>
      </c>
      <c r="Z83" s="50">
        <v>1379000</v>
      </c>
      <c r="AA83" s="50">
        <v>255</v>
      </c>
      <c r="AB83" s="50"/>
      <c r="AC83" s="50"/>
      <c r="AD83" s="50">
        <f t="shared" si="3"/>
        <v>8355783</v>
      </c>
      <c r="AE83" s="69">
        <v>30719652</v>
      </c>
    </row>
    <row r="84" spans="1:31" x14ac:dyDescent="0.4">
      <c r="A84" s="49" t="s">
        <v>697</v>
      </c>
      <c r="B84" s="49">
        <v>2</v>
      </c>
      <c r="C84" s="34" t="s">
        <v>109</v>
      </c>
      <c r="D84" s="50">
        <v>619367</v>
      </c>
      <c r="E84" s="50">
        <v>1046479</v>
      </c>
      <c r="F84" s="50">
        <v>1980113</v>
      </c>
      <c r="G84" s="50">
        <v>3816</v>
      </c>
      <c r="H84" s="50">
        <v>2883894</v>
      </c>
      <c r="I84" s="50">
        <v>1605</v>
      </c>
      <c r="J84" s="50">
        <v>171719</v>
      </c>
      <c r="K84" s="50"/>
      <c r="L84" s="50"/>
      <c r="M84" s="50"/>
      <c r="N84" s="50"/>
      <c r="O84" s="50">
        <v>2110</v>
      </c>
      <c r="P84" s="50"/>
      <c r="Q84" s="50"/>
      <c r="R84" s="50"/>
      <c r="S84" s="50">
        <f t="shared" si="2"/>
        <v>6709103</v>
      </c>
      <c r="T84" s="50">
        <v>107719</v>
      </c>
      <c r="U84" s="50">
        <v>438296</v>
      </c>
      <c r="V84" s="50">
        <v>163270</v>
      </c>
      <c r="W84" s="50">
        <v>727462</v>
      </c>
      <c r="X84" s="50"/>
      <c r="Y84" s="50">
        <v>19181</v>
      </c>
      <c r="Z84" s="50">
        <v>27834</v>
      </c>
      <c r="AA84" s="50">
        <v>12206</v>
      </c>
      <c r="AB84" s="50">
        <v>7855</v>
      </c>
      <c r="AC84" s="50"/>
      <c r="AD84" s="50">
        <f t="shared" si="3"/>
        <v>1503823</v>
      </c>
      <c r="AE84" s="69">
        <v>8212926</v>
      </c>
    </row>
    <row r="85" spans="1:31" x14ac:dyDescent="0.4">
      <c r="A85" s="49" t="s">
        <v>698</v>
      </c>
      <c r="B85" s="49">
        <v>3</v>
      </c>
      <c r="C85" s="34" t="s">
        <v>110</v>
      </c>
      <c r="D85" s="50">
        <v>16039</v>
      </c>
      <c r="E85" s="50"/>
      <c r="F85" s="50">
        <v>1992</v>
      </c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>
        <f t="shared" si="2"/>
        <v>18031</v>
      </c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>
        <f t="shared" si="3"/>
        <v>0</v>
      </c>
      <c r="AE85" s="69">
        <v>18031</v>
      </c>
    </row>
    <row r="86" spans="1:31" x14ac:dyDescent="0.4">
      <c r="A86" s="49" t="s">
        <v>699</v>
      </c>
      <c r="B86" s="49">
        <v>3</v>
      </c>
      <c r="C86" s="34" t="s">
        <v>111</v>
      </c>
      <c r="D86" s="50"/>
      <c r="E86" s="50">
        <v>81092</v>
      </c>
      <c r="F86" s="50">
        <v>24152</v>
      </c>
      <c r="G86" s="50">
        <v>1989</v>
      </c>
      <c r="H86" s="50">
        <v>445907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>
        <f t="shared" si="2"/>
        <v>553140</v>
      </c>
      <c r="T86" s="50">
        <v>1605</v>
      </c>
      <c r="U86" s="50">
        <v>277</v>
      </c>
      <c r="V86" s="50"/>
      <c r="W86" s="50"/>
      <c r="X86" s="50"/>
      <c r="Y86" s="50"/>
      <c r="Z86" s="50"/>
      <c r="AA86" s="50"/>
      <c r="AB86" s="50"/>
      <c r="AC86" s="50"/>
      <c r="AD86" s="50">
        <f t="shared" si="3"/>
        <v>1882</v>
      </c>
      <c r="AE86" s="69">
        <v>555022</v>
      </c>
    </row>
    <row r="87" spans="1:31" x14ac:dyDescent="0.4">
      <c r="A87" s="49" t="s">
        <v>700</v>
      </c>
      <c r="B87" s="49">
        <v>3</v>
      </c>
      <c r="C87" s="34" t="s">
        <v>112</v>
      </c>
      <c r="D87" s="50">
        <v>456022</v>
      </c>
      <c r="E87" s="50"/>
      <c r="F87" s="50"/>
      <c r="G87" s="50"/>
      <c r="H87" s="50">
        <v>100674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>
        <f t="shared" si="2"/>
        <v>556696</v>
      </c>
      <c r="T87" s="50"/>
      <c r="U87" s="50"/>
      <c r="V87" s="50">
        <v>6681</v>
      </c>
      <c r="W87" s="50">
        <v>632704</v>
      </c>
      <c r="X87" s="50"/>
      <c r="Y87" s="50"/>
      <c r="Z87" s="50"/>
      <c r="AA87" s="50"/>
      <c r="AB87" s="50"/>
      <c r="AC87" s="50"/>
      <c r="AD87" s="50">
        <f t="shared" si="3"/>
        <v>639385</v>
      </c>
      <c r="AE87" s="69">
        <v>1196081</v>
      </c>
    </row>
    <row r="88" spans="1:31" x14ac:dyDescent="0.4">
      <c r="A88" s="49" t="s">
        <v>701</v>
      </c>
      <c r="B88" s="49">
        <v>2</v>
      </c>
      <c r="C88" s="34" t="s">
        <v>113</v>
      </c>
      <c r="D88" s="50">
        <v>10930858</v>
      </c>
      <c r="E88" s="50">
        <v>36362981</v>
      </c>
      <c r="F88" s="50">
        <v>13566891</v>
      </c>
      <c r="G88" s="50">
        <v>164032</v>
      </c>
      <c r="H88" s="50">
        <v>3162712</v>
      </c>
      <c r="I88" s="50">
        <v>423042</v>
      </c>
      <c r="J88" s="50">
        <v>3102</v>
      </c>
      <c r="K88" s="50">
        <v>9475</v>
      </c>
      <c r="L88" s="50"/>
      <c r="M88" s="50">
        <v>70202</v>
      </c>
      <c r="N88" s="50"/>
      <c r="O88" s="50">
        <v>47413</v>
      </c>
      <c r="P88" s="50"/>
      <c r="Q88" s="50"/>
      <c r="R88" s="50">
        <v>741</v>
      </c>
      <c r="S88" s="50">
        <f t="shared" si="2"/>
        <v>64741449</v>
      </c>
      <c r="T88" s="50">
        <v>2504046</v>
      </c>
      <c r="U88" s="50">
        <v>1745714</v>
      </c>
      <c r="V88" s="50">
        <v>1761691</v>
      </c>
      <c r="W88" s="50">
        <v>1609598</v>
      </c>
      <c r="X88" s="50">
        <v>554</v>
      </c>
      <c r="Y88" s="50">
        <v>327130</v>
      </c>
      <c r="Z88" s="50">
        <v>1025071</v>
      </c>
      <c r="AA88" s="50">
        <v>36272</v>
      </c>
      <c r="AB88" s="50">
        <v>1149</v>
      </c>
      <c r="AC88" s="50">
        <v>50086</v>
      </c>
      <c r="AD88" s="50">
        <f t="shared" si="3"/>
        <v>9061311</v>
      </c>
      <c r="AE88" s="69">
        <v>73802760</v>
      </c>
    </row>
    <row r="89" spans="1:31" x14ac:dyDescent="0.4">
      <c r="A89" s="49" t="s">
        <v>702</v>
      </c>
      <c r="B89" s="49">
        <v>3</v>
      </c>
      <c r="C89" s="34" t="s">
        <v>114</v>
      </c>
      <c r="D89" s="50">
        <v>1566239</v>
      </c>
      <c r="E89" s="50">
        <v>11248998</v>
      </c>
      <c r="F89" s="50">
        <v>1781036</v>
      </c>
      <c r="G89" s="50">
        <v>110150</v>
      </c>
      <c r="H89" s="50">
        <v>1835447</v>
      </c>
      <c r="I89" s="50">
        <v>3970</v>
      </c>
      <c r="J89" s="50"/>
      <c r="K89" s="50"/>
      <c r="L89" s="50"/>
      <c r="M89" s="50">
        <v>1618</v>
      </c>
      <c r="N89" s="50"/>
      <c r="O89" s="50">
        <v>25203</v>
      </c>
      <c r="P89" s="50"/>
      <c r="Q89" s="50"/>
      <c r="R89" s="50">
        <v>741</v>
      </c>
      <c r="S89" s="50">
        <f t="shared" si="2"/>
        <v>16573402</v>
      </c>
      <c r="T89" s="50">
        <v>535865</v>
      </c>
      <c r="U89" s="50">
        <v>559580</v>
      </c>
      <c r="V89" s="50">
        <v>213024</v>
      </c>
      <c r="W89" s="50">
        <v>512269</v>
      </c>
      <c r="X89" s="50"/>
      <c r="Y89" s="50">
        <v>75821</v>
      </c>
      <c r="Z89" s="50">
        <v>183862</v>
      </c>
      <c r="AA89" s="50">
        <v>34723</v>
      </c>
      <c r="AB89" s="50"/>
      <c r="AC89" s="50">
        <v>1442</v>
      </c>
      <c r="AD89" s="50">
        <f t="shared" si="3"/>
        <v>2116586</v>
      </c>
      <c r="AE89" s="69">
        <v>18689988</v>
      </c>
    </row>
    <row r="90" spans="1:31" x14ac:dyDescent="0.4">
      <c r="A90" s="49" t="s">
        <v>703</v>
      </c>
      <c r="B90" s="49">
        <v>3</v>
      </c>
      <c r="C90" s="34" t="s">
        <v>115</v>
      </c>
      <c r="D90" s="50">
        <v>9002448</v>
      </c>
      <c r="E90" s="50">
        <v>13535932</v>
      </c>
      <c r="F90" s="50">
        <v>8566491</v>
      </c>
      <c r="G90" s="50"/>
      <c r="H90" s="50">
        <v>47958</v>
      </c>
      <c r="I90" s="50">
        <v>5446</v>
      </c>
      <c r="J90" s="50"/>
      <c r="K90" s="50"/>
      <c r="L90" s="50"/>
      <c r="M90" s="50"/>
      <c r="N90" s="50"/>
      <c r="O90" s="50"/>
      <c r="P90" s="50"/>
      <c r="Q90" s="50"/>
      <c r="R90" s="50"/>
      <c r="S90" s="50">
        <f t="shared" si="2"/>
        <v>31158275</v>
      </c>
      <c r="T90" s="50">
        <v>1174863</v>
      </c>
      <c r="U90" s="50">
        <v>431033</v>
      </c>
      <c r="V90" s="50">
        <v>1253771</v>
      </c>
      <c r="W90" s="50">
        <v>918705</v>
      </c>
      <c r="X90" s="50"/>
      <c r="Y90" s="50">
        <v>12268</v>
      </c>
      <c r="Z90" s="50">
        <v>41625</v>
      </c>
      <c r="AA90" s="50"/>
      <c r="AB90" s="50">
        <v>1149</v>
      </c>
      <c r="AC90" s="50"/>
      <c r="AD90" s="50">
        <f t="shared" si="3"/>
        <v>3833414</v>
      </c>
      <c r="AE90" s="69">
        <v>34991689</v>
      </c>
    </row>
    <row r="91" spans="1:31" x14ac:dyDescent="0.4">
      <c r="A91" s="49" t="s">
        <v>704</v>
      </c>
      <c r="B91" s="49">
        <v>2</v>
      </c>
      <c r="C91" s="34" t="s">
        <v>116</v>
      </c>
      <c r="D91" s="50">
        <v>87331</v>
      </c>
      <c r="E91" s="50">
        <v>108784</v>
      </c>
      <c r="F91" s="50">
        <v>264539</v>
      </c>
      <c r="G91" s="50"/>
      <c r="H91" s="50">
        <v>258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>
        <f t="shared" si="2"/>
        <v>460912</v>
      </c>
      <c r="T91" s="50">
        <v>316332</v>
      </c>
      <c r="U91" s="50">
        <v>9781</v>
      </c>
      <c r="V91" s="50">
        <v>268</v>
      </c>
      <c r="W91" s="50">
        <v>6219</v>
      </c>
      <c r="X91" s="50"/>
      <c r="Y91" s="50">
        <v>290635</v>
      </c>
      <c r="Z91" s="50">
        <v>132963</v>
      </c>
      <c r="AA91" s="50">
        <v>9100</v>
      </c>
      <c r="AB91" s="50"/>
      <c r="AC91" s="50"/>
      <c r="AD91" s="50">
        <f t="shared" si="3"/>
        <v>765298</v>
      </c>
      <c r="AE91" s="69">
        <v>1226210</v>
      </c>
    </row>
    <row r="92" spans="1:31" x14ac:dyDescent="0.4">
      <c r="A92" s="49" t="s">
        <v>705</v>
      </c>
      <c r="B92" s="49">
        <v>3</v>
      </c>
      <c r="C92" s="34" t="s">
        <v>117</v>
      </c>
      <c r="D92" s="50">
        <v>47607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>
        <f t="shared" si="2"/>
        <v>47607</v>
      </c>
      <c r="T92" s="50"/>
      <c r="U92" s="50">
        <v>9781</v>
      </c>
      <c r="V92" s="50"/>
      <c r="W92" s="50"/>
      <c r="X92" s="50"/>
      <c r="Y92" s="50">
        <v>290635</v>
      </c>
      <c r="Z92" s="50">
        <v>131038</v>
      </c>
      <c r="AA92" s="50"/>
      <c r="AB92" s="50"/>
      <c r="AC92" s="50"/>
      <c r="AD92" s="50">
        <f t="shared" si="3"/>
        <v>431454</v>
      </c>
      <c r="AE92" s="69">
        <v>479061</v>
      </c>
    </row>
    <row r="93" spans="1:31" x14ac:dyDescent="0.4">
      <c r="A93" s="49" t="s">
        <v>706</v>
      </c>
      <c r="B93" s="49">
        <v>4</v>
      </c>
      <c r="C93" s="34" t="s">
        <v>118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>
        <f t="shared" si="2"/>
        <v>0</v>
      </c>
      <c r="T93" s="50"/>
      <c r="U93" s="50"/>
      <c r="V93" s="50"/>
      <c r="W93" s="50"/>
      <c r="X93" s="50"/>
      <c r="Y93" s="50">
        <v>156478</v>
      </c>
      <c r="Z93" s="50"/>
      <c r="AA93" s="50"/>
      <c r="AB93" s="50"/>
      <c r="AC93" s="50"/>
      <c r="AD93" s="50">
        <f t="shared" si="3"/>
        <v>156478</v>
      </c>
      <c r="AE93" s="69">
        <v>156478</v>
      </c>
    </row>
    <row r="94" spans="1:31" x14ac:dyDescent="0.4">
      <c r="A94" s="49" t="s">
        <v>707</v>
      </c>
      <c r="B94" s="49">
        <v>4</v>
      </c>
      <c r="C94" s="34" t="s">
        <v>119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>
        <f t="shared" si="2"/>
        <v>0</v>
      </c>
      <c r="T94" s="50"/>
      <c r="U94" s="50"/>
      <c r="V94" s="50"/>
      <c r="W94" s="50"/>
      <c r="X94" s="50"/>
      <c r="Y94" s="50">
        <v>39511</v>
      </c>
      <c r="Z94" s="50"/>
      <c r="AA94" s="50"/>
      <c r="AB94" s="50"/>
      <c r="AC94" s="50"/>
      <c r="AD94" s="50">
        <f t="shared" si="3"/>
        <v>39511</v>
      </c>
      <c r="AE94" s="69">
        <v>39511</v>
      </c>
    </row>
    <row r="95" spans="1:31" x14ac:dyDescent="0.4">
      <c r="A95" s="49" t="s">
        <v>708</v>
      </c>
      <c r="B95" s="49">
        <v>2</v>
      </c>
      <c r="C95" s="34" t="s">
        <v>120</v>
      </c>
      <c r="D95" s="50"/>
      <c r="E95" s="50">
        <v>207630</v>
      </c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>
        <f t="shared" si="2"/>
        <v>207630</v>
      </c>
      <c r="T95" s="50"/>
      <c r="U95" s="50">
        <v>6739</v>
      </c>
      <c r="V95" s="50">
        <v>3167</v>
      </c>
      <c r="W95" s="50"/>
      <c r="X95" s="50"/>
      <c r="Y95" s="50"/>
      <c r="Z95" s="50"/>
      <c r="AA95" s="50"/>
      <c r="AB95" s="50"/>
      <c r="AC95" s="50"/>
      <c r="AD95" s="50">
        <f t="shared" si="3"/>
        <v>9906</v>
      </c>
      <c r="AE95" s="69">
        <v>217536</v>
      </c>
    </row>
    <row r="96" spans="1:31" x14ac:dyDescent="0.4">
      <c r="A96" s="49" t="s">
        <v>709</v>
      </c>
      <c r="B96" s="49">
        <v>2</v>
      </c>
      <c r="C96" s="34" t="s">
        <v>121</v>
      </c>
      <c r="D96" s="50">
        <v>17120279</v>
      </c>
      <c r="E96" s="50">
        <v>132124923</v>
      </c>
      <c r="F96" s="50">
        <v>28011992</v>
      </c>
      <c r="G96" s="50">
        <v>1290</v>
      </c>
      <c r="H96" s="50">
        <v>6447968</v>
      </c>
      <c r="I96" s="50">
        <v>9325810</v>
      </c>
      <c r="J96" s="50">
        <v>189425</v>
      </c>
      <c r="K96" s="50">
        <v>55978</v>
      </c>
      <c r="L96" s="50"/>
      <c r="M96" s="50">
        <v>310199</v>
      </c>
      <c r="N96" s="50"/>
      <c r="O96" s="50"/>
      <c r="P96" s="50"/>
      <c r="Q96" s="50"/>
      <c r="R96" s="50"/>
      <c r="S96" s="50">
        <f t="shared" si="2"/>
        <v>193587864</v>
      </c>
      <c r="T96" s="50">
        <v>25216133</v>
      </c>
      <c r="U96" s="50">
        <v>22829116</v>
      </c>
      <c r="V96" s="50">
        <v>4183497</v>
      </c>
      <c r="W96" s="50">
        <v>11788297</v>
      </c>
      <c r="X96" s="50"/>
      <c r="Y96" s="50">
        <v>11118484</v>
      </c>
      <c r="Z96" s="50">
        <v>8027614</v>
      </c>
      <c r="AA96" s="50">
        <v>143681</v>
      </c>
      <c r="AB96" s="50"/>
      <c r="AC96" s="50">
        <v>99980</v>
      </c>
      <c r="AD96" s="50">
        <f t="shared" si="3"/>
        <v>83406802</v>
      </c>
      <c r="AE96" s="69">
        <v>276994666</v>
      </c>
    </row>
    <row r="97" spans="1:31" x14ac:dyDescent="0.4">
      <c r="A97" s="49" t="s">
        <v>710</v>
      </c>
      <c r="B97" s="49">
        <v>3</v>
      </c>
      <c r="C97" s="34" t="s">
        <v>122</v>
      </c>
      <c r="D97" s="50">
        <v>7903</v>
      </c>
      <c r="E97" s="50">
        <v>239</v>
      </c>
      <c r="F97" s="50">
        <v>332</v>
      </c>
      <c r="G97" s="50"/>
      <c r="H97" s="50">
        <v>10896</v>
      </c>
      <c r="I97" s="50">
        <v>3379</v>
      </c>
      <c r="J97" s="50"/>
      <c r="K97" s="50"/>
      <c r="L97" s="50"/>
      <c r="M97" s="50"/>
      <c r="N97" s="50"/>
      <c r="O97" s="50"/>
      <c r="P97" s="50"/>
      <c r="Q97" s="50"/>
      <c r="R97" s="50"/>
      <c r="S97" s="50">
        <f t="shared" si="2"/>
        <v>22749</v>
      </c>
      <c r="T97" s="50"/>
      <c r="U97" s="50">
        <v>18484</v>
      </c>
      <c r="V97" s="50"/>
      <c r="W97" s="50">
        <v>70630</v>
      </c>
      <c r="X97" s="50"/>
      <c r="Y97" s="50"/>
      <c r="Z97" s="50">
        <v>1343</v>
      </c>
      <c r="AA97" s="50"/>
      <c r="AB97" s="50"/>
      <c r="AC97" s="50"/>
      <c r="AD97" s="50">
        <f t="shared" si="3"/>
        <v>90457</v>
      </c>
      <c r="AE97" s="69">
        <v>113206</v>
      </c>
    </row>
    <row r="98" spans="1:31" x14ac:dyDescent="0.4">
      <c r="A98" s="49" t="s">
        <v>711</v>
      </c>
      <c r="B98" s="49">
        <v>3</v>
      </c>
      <c r="C98" s="34" t="s">
        <v>123</v>
      </c>
      <c r="D98" s="50">
        <v>382158</v>
      </c>
      <c r="E98" s="50">
        <v>2493467</v>
      </c>
      <c r="F98" s="50">
        <v>303943</v>
      </c>
      <c r="G98" s="50">
        <v>1026</v>
      </c>
      <c r="H98" s="50">
        <v>108138</v>
      </c>
      <c r="I98" s="50">
        <v>2712795</v>
      </c>
      <c r="J98" s="50">
        <v>51106</v>
      </c>
      <c r="K98" s="50">
        <v>17691</v>
      </c>
      <c r="L98" s="50"/>
      <c r="M98" s="50">
        <v>287028</v>
      </c>
      <c r="N98" s="50"/>
      <c r="O98" s="50"/>
      <c r="P98" s="50"/>
      <c r="Q98" s="50"/>
      <c r="R98" s="50"/>
      <c r="S98" s="50">
        <f t="shared" si="2"/>
        <v>6357352</v>
      </c>
      <c r="T98" s="50">
        <v>1314667</v>
      </c>
      <c r="U98" s="50">
        <v>869307</v>
      </c>
      <c r="V98" s="50">
        <v>39889</v>
      </c>
      <c r="W98" s="50">
        <v>340370</v>
      </c>
      <c r="X98" s="50"/>
      <c r="Y98" s="50">
        <v>295146</v>
      </c>
      <c r="Z98" s="50">
        <v>321409</v>
      </c>
      <c r="AA98" s="50">
        <v>71471</v>
      </c>
      <c r="AB98" s="50"/>
      <c r="AC98" s="50">
        <v>2126</v>
      </c>
      <c r="AD98" s="50">
        <f t="shared" si="3"/>
        <v>3254385</v>
      </c>
      <c r="AE98" s="69">
        <v>9611737</v>
      </c>
    </row>
    <row r="99" spans="1:31" x14ac:dyDescent="0.4">
      <c r="A99" s="49" t="s">
        <v>712</v>
      </c>
      <c r="B99" s="49">
        <v>4</v>
      </c>
      <c r="C99" s="34" t="s">
        <v>124</v>
      </c>
      <c r="D99" s="50">
        <v>61918</v>
      </c>
      <c r="E99" s="50">
        <v>73136</v>
      </c>
      <c r="F99" s="50">
        <v>22406</v>
      </c>
      <c r="G99" s="50"/>
      <c r="H99" s="50">
        <v>894</v>
      </c>
      <c r="I99" s="50">
        <v>38348</v>
      </c>
      <c r="J99" s="50"/>
      <c r="K99" s="50"/>
      <c r="L99" s="50"/>
      <c r="M99" s="50"/>
      <c r="N99" s="50"/>
      <c r="O99" s="50"/>
      <c r="P99" s="50"/>
      <c r="Q99" s="50"/>
      <c r="R99" s="50"/>
      <c r="S99" s="50">
        <f t="shared" si="2"/>
        <v>196702</v>
      </c>
      <c r="T99" s="50">
        <v>146011</v>
      </c>
      <c r="U99" s="50">
        <v>50537</v>
      </c>
      <c r="V99" s="50"/>
      <c r="W99" s="50"/>
      <c r="X99" s="50"/>
      <c r="Y99" s="50">
        <v>10312</v>
      </c>
      <c r="Z99" s="50">
        <v>750</v>
      </c>
      <c r="AA99" s="50">
        <v>429</v>
      </c>
      <c r="AB99" s="50"/>
      <c r="AC99" s="50"/>
      <c r="AD99" s="50">
        <f t="shared" si="3"/>
        <v>208039</v>
      </c>
      <c r="AE99" s="69">
        <v>404741</v>
      </c>
    </row>
    <row r="100" spans="1:31" x14ac:dyDescent="0.4">
      <c r="A100" s="49" t="s">
        <v>713</v>
      </c>
      <c r="B100" s="49">
        <v>4</v>
      </c>
      <c r="C100" s="34" t="s">
        <v>125</v>
      </c>
      <c r="D100" s="50">
        <v>238001</v>
      </c>
      <c r="E100" s="50">
        <v>2063093</v>
      </c>
      <c r="F100" s="50">
        <v>109841</v>
      </c>
      <c r="G100" s="50">
        <v>1026</v>
      </c>
      <c r="H100" s="50">
        <v>101408</v>
      </c>
      <c r="I100" s="50">
        <v>493445</v>
      </c>
      <c r="J100" s="50">
        <v>23060</v>
      </c>
      <c r="K100" s="50">
        <v>17691</v>
      </c>
      <c r="L100" s="50"/>
      <c r="M100" s="50">
        <v>235687</v>
      </c>
      <c r="N100" s="50"/>
      <c r="O100" s="50"/>
      <c r="P100" s="50"/>
      <c r="Q100" s="50"/>
      <c r="R100" s="50"/>
      <c r="S100" s="50">
        <f t="shared" si="2"/>
        <v>3283252</v>
      </c>
      <c r="T100" s="50">
        <v>1154507</v>
      </c>
      <c r="U100" s="50">
        <v>729516</v>
      </c>
      <c r="V100" s="50">
        <v>39889</v>
      </c>
      <c r="W100" s="50">
        <v>316623</v>
      </c>
      <c r="X100" s="50"/>
      <c r="Y100" s="50">
        <v>284834</v>
      </c>
      <c r="Z100" s="50">
        <v>196423</v>
      </c>
      <c r="AA100" s="50">
        <v>71042</v>
      </c>
      <c r="AB100" s="50"/>
      <c r="AC100" s="50">
        <v>2126</v>
      </c>
      <c r="AD100" s="50">
        <f t="shared" si="3"/>
        <v>2794960</v>
      </c>
      <c r="AE100" s="69">
        <v>6078212</v>
      </c>
    </row>
    <row r="101" spans="1:31" x14ac:dyDescent="0.4">
      <c r="A101" s="49" t="s">
        <v>714</v>
      </c>
      <c r="B101" s="49">
        <v>3</v>
      </c>
      <c r="C101" s="34" t="s">
        <v>126</v>
      </c>
      <c r="D101" s="50">
        <v>1632585</v>
      </c>
      <c r="E101" s="50">
        <v>4573723</v>
      </c>
      <c r="F101" s="50">
        <v>1622105</v>
      </c>
      <c r="G101" s="50"/>
      <c r="H101" s="50">
        <v>127114</v>
      </c>
      <c r="I101" s="50">
        <v>367595</v>
      </c>
      <c r="J101" s="50">
        <v>789</v>
      </c>
      <c r="K101" s="50"/>
      <c r="L101" s="50"/>
      <c r="M101" s="50"/>
      <c r="N101" s="50"/>
      <c r="O101" s="50"/>
      <c r="P101" s="50"/>
      <c r="Q101" s="50"/>
      <c r="R101" s="50"/>
      <c r="S101" s="50">
        <f t="shared" si="2"/>
        <v>8323911</v>
      </c>
      <c r="T101" s="50">
        <v>777714</v>
      </c>
      <c r="U101" s="50">
        <v>595220</v>
      </c>
      <c r="V101" s="50">
        <v>136283</v>
      </c>
      <c r="W101" s="50">
        <v>1032634</v>
      </c>
      <c r="X101" s="50"/>
      <c r="Y101" s="50">
        <v>106079</v>
      </c>
      <c r="Z101" s="50">
        <v>383286</v>
      </c>
      <c r="AA101" s="50">
        <v>215</v>
      </c>
      <c r="AB101" s="50"/>
      <c r="AC101" s="50"/>
      <c r="AD101" s="50">
        <f t="shared" si="3"/>
        <v>3031431</v>
      </c>
      <c r="AE101" s="69">
        <v>11355342</v>
      </c>
    </row>
    <row r="102" spans="1:31" x14ac:dyDescent="0.4">
      <c r="A102" s="49" t="s">
        <v>715</v>
      </c>
      <c r="B102" s="49">
        <v>3</v>
      </c>
      <c r="C102" s="34" t="s">
        <v>127</v>
      </c>
      <c r="D102" s="50">
        <v>3750</v>
      </c>
      <c r="E102" s="50">
        <v>1980939</v>
      </c>
      <c r="F102" s="50">
        <v>72500</v>
      </c>
      <c r="G102" s="50"/>
      <c r="H102" s="50">
        <v>21661</v>
      </c>
      <c r="I102" s="50">
        <v>261</v>
      </c>
      <c r="J102" s="50"/>
      <c r="K102" s="50"/>
      <c r="L102" s="50"/>
      <c r="M102" s="50"/>
      <c r="N102" s="50"/>
      <c r="O102" s="50"/>
      <c r="P102" s="50"/>
      <c r="Q102" s="50"/>
      <c r="R102" s="50"/>
      <c r="S102" s="50">
        <f t="shared" si="2"/>
        <v>2079111</v>
      </c>
      <c r="T102" s="50">
        <v>29891</v>
      </c>
      <c r="U102" s="50">
        <v>68475</v>
      </c>
      <c r="V102" s="50">
        <v>1963</v>
      </c>
      <c r="W102" s="50">
        <v>186380</v>
      </c>
      <c r="X102" s="50"/>
      <c r="Y102" s="50">
        <v>21828</v>
      </c>
      <c r="Z102" s="50">
        <v>153742</v>
      </c>
      <c r="AA102" s="50">
        <v>21824</v>
      </c>
      <c r="AB102" s="50"/>
      <c r="AC102" s="50"/>
      <c r="AD102" s="50">
        <f t="shared" si="3"/>
        <v>484103</v>
      </c>
      <c r="AE102" s="69">
        <v>2563214</v>
      </c>
    </row>
    <row r="103" spans="1:31" x14ac:dyDescent="0.4">
      <c r="A103" s="49" t="s">
        <v>716</v>
      </c>
      <c r="B103" s="49">
        <v>2</v>
      </c>
      <c r="C103" s="34" t="s">
        <v>128</v>
      </c>
      <c r="D103" s="50">
        <v>13999348</v>
      </c>
      <c r="E103" s="50">
        <v>64747953</v>
      </c>
      <c r="F103" s="50">
        <v>12748849</v>
      </c>
      <c r="G103" s="50">
        <v>2981</v>
      </c>
      <c r="H103" s="50">
        <v>1946349</v>
      </c>
      <c r="I103" s="50">
        <v>13455490</v>
      </c>
      <c r="J103" s="50">
        <v>502507</v>
      </c>
      <c r="K103" s="50">
        <v>47462</v>
      </c>
      <c r="L103" s="50"/>
      <c r="M103" s="50">
        <v>18401</v>
      </c>
      <c r="N103" s="50">
        <v>642</v>
      </c>
      <c r="O103" s="50">
        <v>1112</v>
      </c>
      <c r="P103" s="50">
        <v>177134</v>
      </c>
      <c r="Q103" s="50"/>
      <c r="R103" s="50">
        <v>1673</v>
      </c>
      <c r="S103" s="50">
        <f t="shared" si="2"/>
        <v>107649901</v>
      </c>
      <c r="T103" s="50">
        <v>4634612</v>
      </c>
      <c r="U103" s="50">
        <v>7504621</v>
      </c>
      <c r="V103" s="50">
        <v>3582388</v>
      </c>
      <c r="W103" s="50">
        <v>4561742</v>
      </c>
      <c r="X103" s="50">
        <v>1565</v>
      </c>
      <c r="Y103" s="50">
        <v>2430072</v>
      </c>
      <c r="Z103" s="50">
        <v>4923388</v>
      </c>
      <c r="AA103" s="50">
        <v>58768</v>
      </c>
      <c r="AB103" s="50"/>
      <c r="AC103" s="50">
        <v>3021</v>
      </c>
      <c r="AD103" s="50">
        <f t="shared" si="3"/>
        <v>27700177</v>
      </c>
      <c r="AE103" s="69">
        <v>135350078</v>
      </c>
    </row>
    <row r="104" spans="1:31" x14ac:dyDescent="0.4">
      <c r="A104" s="47" t="s">
        <v>717</v>
      </c>
      <c r="B104" s="47">
        <v>1</v>
      </c>
      <c r="C104" s="33" t="s">
        <v>129</v>
      </c>
      <c r="D104" s="48">
        <v>61830345</v>
      </c>
      <c r="E104" s="48">
        <v>240403855</v>
      </c>
      <c r="F104" s="48">
        <v>64977660</v>
      </c>
      <c r="G104" s="48">
        <v>408765</v>
      </c>
      <c r="H104" s="48">
        <v>13368135</v>
      </c>
      <c r="I104" s="48">
        <v>66172841</v>
      </c>
      <c r="J104" s="48">
        <v>2290751</v>
      </c>
      <c r="K104" s="48">
        <v>388307</v>
      </c>
      <c r="L104" s="48">
        <v>15498</v>
      </c>
      <c r="M104" s="48">
        <v>2241696</v>
      </c>
      <c r="N104" s="48">
        <v>1208</v>
      </c>
      <c r="O104" s="48">
        <v>15689</v>
      </c>
      <c r="P104" s="48">
        <v>20899</v>
      </c>
      <c r="Q104" s="48">
        <v>27330</v>
      </c>
      <c r="R104" s="48">
        <v>10170</v>
      </c>
      <c r="S104" s="48">
        <f t="shared" si="2"/>
        <v>452173149</v>
      </c>
      <c r="T104" s="48">
        <v>46156314</v>
      </c>
      <c r="U104" s="48">
        <v>173937289</v>
      </c>
      <c r="V104" s="48">
        <v>9064217</v>
      </c>
      <c r="W104" s="48">
        <v>30066225</v>
      </c>
      <c r="X104" s="48">
        <v>9490</v>
      </c>
      <c r="Y104" s="48">
        <v>15469306</v>
      </c>
      <c r="Z104" s="48">
        <v>89946669</v>
      </c>
      <c r="AA104" s="48">
        <v>760904</v>
      </c>
      <c r="AB104" s="48">
        <v>17193</v>
      </c>
      <c r="AC104" s="48">
        <v>845755</v>
      </c>
      <c r="AD104" s="48">
        <f t="shared" si="3"/>
        <v>366273362</v>
      </c>
      <c r="AE104" s="68">
        <v>818446511</v>
      </c>
    </row>
    <row r="105" spans="1:31" x14ac:dyDescent="0.4">
      <c r="A105" s="49" t="s">
        <v>718</v>
      </c>
      <c r="B105" s="49">
        <v>2</v>
      </c>
      <c r="C105" s="34" t="s">
        <v>130</v>
      </c>
      <c r="D105" s="50">
        <v>288</v>
      </c>
      <c r="E105" s="50">
        <v>8782</v>
      </c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>
        <f t="shared" si="2"/>
        <v>9070</v>
      </c>
      <c r="T105" s="50">
        <v>14603</v>
      </c>
      <c r="U105" s="50">
        <v>1392</v>
      </c>
      <c r="V105" s="50">
        <v>221</v>
      </c>
      <c r="W105" s="50"/>
      <c r="X105" s="50"/>
      <c r="Y105" s="50"/>
      <c r="Z105" s="50"/>
      <c r="AA105" s="50"/>
      <c r="AB105" s="50"/>
      <c r="AC105" s="50"/>
      <c r="AD105" s="50">
        <f t="shared" si="3"/>
        <v>16216</v>
      </c>
      <c r="AE105" s="69">
        <v>25286</v>
      </c>
    </row>
    <row r="106" spans="1:31" x14ac:dyDescent="0.4">
      <c r="A106" s="49" t="s">
        <v>719</v>
      </c>
      <c r="B106" s="49">
        <v>2</v>
      </c>
      <c r="C106" s="34" t="s">
        <v>131</v>
      </c>
      <c r="D106" s="50">
        <v>1741245</v>
      </c>
      <c r="E106" s="50">
        <v>11300384</v>
      </c>
      <c r="F106" s="50">
        <v>5159686</v>
      </c>
      <c r="G106" s="50">
        <v>282609</v>
      </c>
      <c r="H106" s="50">
        <v>1270454</v>
      </c>
      <c r="I106" s="50">
        <v>2446470</v>
      </c>
      <c r="J106" s="50">
        <v>774219</v>
      </c>
      <c r="K106" s="50">
        <v>212727</v>
      </c>
      <c r="L106" s="50">
        <v>3729</v>
      </c>
      <c r="M106" s="50">
        <v>473877</v>
      </c>
      <c r="N106" s="50"/>
      <c r="O106" s="50">
        <v>4281</v>
      </c>
      <c r="P106" s="50">
        <v>20899</v>
      </c>
      <c r="Q106" s="50">
        <v>17936</v>
      </c>
      <c r="R106" s="50">
        <v>3544</v>
      </c>
      <c r="S106" s="50">
        <f t="shared" si="2"/>
        <v>23712060</v>
      </c>
      <c r="T106" s="50">
        <v>2568176</v>
      </c>
      <c r="U106" s="50">
        <v>9381829</v>
      </c>
      <c r="V106" s="50">
        <v>2528169</v>
      </c>
      <c r="W106" s="50">
        <v>3078954</v>
      </c>
      <c r="X106" s="50"/>
      <c r="Y106" s="50">
        <v>1253973</v>
      </c>
      <c r="Z106" s="50">
        <v>2734847</v>
      </c>
      <c r="AA106" s="50">
        <v>68622</v>
      </c>
      <c r="AB106" s="50">
        <v>3079</v>
      </c>
      <c r="AC106" s="50">
        <v>117472</v>
      </c>
      <c r="AD106" s="50">
        <f t="shared" si="3"/>
        <v>21735121</v>
      </c>
      <c r="AE106" s="69">
        <v>45447181</v>
      </c>
    </row>
    <row r="107" spans="1:31" x14ac:dyDescent="0.4">
      <c r="A107" s="49" t="s">
        <v>720</v>
      </c>
      <c r="B107" s="49">
        <v>3</v>
      </c>
      <c r="C107" s="34" t="s">
        <v>132</v>
      </c>
      <c r="D107" s="50">
        <v>96653</v>
      </c>
      <c r="E107" s="50">
        <v>3395487</v>
      </c>
      <c r="F107" s="50">
        <v>185982</v>
      </c>
      <c r="G107" s="50">
        <v>202</v>
      </c>
      <c r="H107" s="50">
        <v>134498</v>
      </c>
      <c r="I107" s="50">
        <v>596092</v>
      </c>
      <c r="J107" s="50">
        <v>23232</v>
      </c>
      <c r="K107" s="50">
        <v>19601</v>
      </c>
      <c r="L107" s="50"/>
      <c r="M107" s="50">
        <v>1174</v>
      </c>
      <c r="N107" s="50"/>
      <c r="O107" s="50"/>
      <c r="P107" s="50"/>
      <c r="Q107" s="50"/>
      <c r="R107" s="50"/>
      <c r="S107" s="50">
        <f t="shared" si="2"/>
        <v>4452921</v>
      </c>
      <c r="T107" s="50">
        <v>455153</v>
      </c>
      <c r="U107" s="50">
        <v>3193324</v>
      </c>
      <c r="V107" s="50">
        <v>32855</v>
      </c>
      <c r="W107" s="50">
        <v>149934</v>
      </c>
      <c r="X107" s="50"/>
      <c r="Y107" s="50">
        <v>126233</v>
      </c>
      <c r="Z107" s="50">
        <v>1145786</v>
      </c>
      <c r="AA107" s="50">
        <v>18148</v>
      </c>
      <c r="AB107" s="50"/>
      <c r="AC107" s="50">
        <v>2734</v>
      </c>
      <c r="AD107" s="50">
        <f t="shared" si="3"/>
        <v>5124167</v>
      </c>
      <c r="AE107" s="69">
        <v>9577088</v>
      </c>
    </row>
    <row r="108" spans="1:31" x14ac:dyDescent="0.4">
      <c r="A108" s="49" t="s">
        <v>721</v>
      </c>
      <c r="B108" s="49">
        <v>3</v>
      </c>
      <c r="C108" s="34" t="s">
        <v>133</v>
      </c>
      <c r="D108" s="50">
        <v>921778</v>
      </c>
      <c r="E108" s="50">
        <v>1907453</v>
      </c>
      <c r="F108" s="50">
        <v>4231462</v>
      </c>
      <c r="G108" s="50">
        <v>277961</v>
      </c>
      <c r="H108" s="50">
        <v>741673</v>
      </c>
      <c r="I108" s="50">
        <v>29386</v>
      </c>
      <c r="J108" s="50">
        <v>628495</v>
      </c>
      <c r="K108" s="50">
        <v>153852</v>
      </c>
      <c r="L108" s="50">
        <v>2612</v>
      </c>
      <c r="M108" s="50">
        <v>454369</v>
      </c>
      <c r="N108" s="50"/>
      <c r="O108" s="50">
        <v>4281</v>
      </c>
      <c r="P108" s="50">
        <v>20899</v>
      </c>
      <c r="Q108" s="50">
        <v>17448</v>
      </c>
      <c r="R108" s="50">
        <v>2828</v>
      </c>
      <c r="S108" s="50">
        <f t="shared" si="2"/>
        <v>9394497</v>
      </c>
      <c r="T108" s="50">
        <v>454136</v>
      </c>
      <c r="U108" s="50">
        <v>2733115</v>
      </c>
      <c r="V108" s="50">
        <v>1950883</v>
      </c>
      <c r="W108" s="50">
        <v>2193633</v>
      </c>
      <c r="X108" s="50"/>
      <c r="Y108" s="50">
        <v>571768</v>
      </c>
      <c r="Z108" s="50">
        <v>310913</v>
      </c>
      <c r="AA108" s="50"/>
      <c r="AB108" s="50">
        <v>2846</v>
      </c>
      <c r="AC108" s="50">
        <v>112870</v>
      </c>
      <c r="AD108" s="50">
        <f t="shared" si="3"/>
        <v>8330164</v>
      </c>
      <c r="AE108" s="69">
        <v>17724661</v>
      </c>
    </row>
    <row r="109" spans="1:31" x14ac:dyDescent="0.4">
      <c r="A109" s="49" t="s">
        <v>722</v>
      </c>
      <c r="B109" s="49">
        <v>4</v>
      </c>
      <c r="C109" s="34" t="s">
        <v>134</v>
      </c>
      <c r="D109" s="50">
        <v>892683</v>
      </c>
      <c r="E109" s="50">
        <v>1899881</v>
      </c>
      <c r="F109" s="50">
        <v>4221350</v>
      </c>
      <c r="G109" s="50">
        <v>59205</v>
      </c>
      <c r="H109" s="50">
        <v>734044</v>
      </c>
      <c r="I109" s="50">
        <v>29386</v>
      </c>
      <c r="J109" s="50">
        <v>625968</v>
      </c>
      <c r="K109" s="50">
        <v>152627</v>
      </c>
      <c r="L109" s="50"/>
      <c r="M109" s="50">
        <v>454369</v>
      </c>
      <c r="N109" s="50"/>
      <c r="O109" s="50">
        <v>4281</v>
      </c>
      <c r="P109" s="50">
        <v>20899</v>
      </c>
      <c r="Q109" s="50">
        <v>17448</v>
      </c>
      <c r="R109" s="50">
        <v>2828</v>
      </c>
      <c r="S109" s="50">
        <f t="shared" si="2"/>
        <v>9114969</v>
      </c>
      <c r="T109" s="50">
        <v>453356</v>
      </c>
      <c r="U109" s="50">
        <v>2714453</v>
      </c>
      <c r="V109" s="50">
        <v>1945478</v>
      </c>
      <c r="W109" s="50">
        <v>1997153</v>
      </c>
      <c r="X109" s="50"/>
      <c r="Y109" s="50">
        <v>505705</v>
      </c>
      <c r="Z109" s="50">
        <v>251107</v>
      </c>
      <c r="AA109" s="50"/>
      <c r="AB109" s="50">
        <v>2846</v>
      </c>
      <c r="AC109" s="50">
        <v>28408</v>
      </c>
      <c r="AD109" s="50">
        <f t="shared" si="3"/>
        <v>7898506</v>
      </c>
      <c r="AE109" s="69">
        <v>17013475</v>
      </c>
    </row>
    <row r="110" spans="1:31" x14ac:dyDescent="0.4">
      <c r="A110" s="49" t="s">
        <v>723</v>
      </c>
      <c r="B110" s="49">
        <v>4</v>
      </c>
      <c r="C110" s="34" t="s">
        <v>135</v>
      </c>
      <c r="D110" s="50"/>
      <c r="E110" s="50">
        <v>1904</v>
      </c>
      <c r="F110" s="50">
        <v>3094</v>
      </c>
      <c r="G110" s="50"/>
      <c r="H110" s="50">
        <v>7341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>
        <f t="shared" si="2"/>
        <v>12339</v>
      </c>
      <c r="T110" s="50"/>
      <c r="U110" s="50"/>
      <c r="V110" s="50">
        <v>2374</v>
      </c>
      <c r="W110" s="50">
        <v>3629</v>
      </c>
      <c r="X110" s="50"/>
      <c r="Y110" s="50"/>
      <c r="Z110" s="50"/>
      <c r="AA110" s="50"/>
      <c r="AB110" s="50"/>
      <c r="AC110" s="50"/>
      <c r="AD110" s="50">
        <f t="shared" si="3"/>
        <v>6003</v>
      </c>
      <c r="AE110" s="69">
        <v>18342</v>
      </c>
    </row>
    <row r="111" spans="1:31" x14ac:dyDescent="0.4">
      <c r="A111" s="49" t="s">
        <v>724</v>
      </c>
      <c r="B111" s="49">
        <v>3</v>
      </c>
      <c r="C111" s="34" t="s">
        <v>136</v>
      </c>
      <c r="D111" s="50">
        <v>23860</v>
      </c>
      <c r="E111" s="50">
        <v>414018</v>
      </c>
      <c r="F111" s="50">
        <v>135484</v>
      </c>
      <c r="G111" s="50">
        <v>2053</v>
      </c>
      <c r="H111" s="50">
        <v>136632</v>
      </c>
      <c r="I111" s="50">
        <v>100677</v>
      </c>
      <c r="J111" s="50">
        <v>10956</v>
      </c>
      <c r="K111" s="50">
        <v>20041</v>
      </c>
      <c r="L111" s="50"/>
      <c r="M111" s="50">
        <v>5748</v>
      </c>
      <c r="N111" s="50"/>
      <c r="O111" s="50"/>
      <c r="P111" s="50"/>
      <c r="Q111" s="50"/>
      <c r="R111" s="50">
        <v>443</v>
      </c>
      <c r="S111" s="50">
        <f t="shared" si="2"/>
        <v>849912</v>
      </c>
      <c r="T111" s="50">
        <v>147432</v>
      </c>
      <c r="U111" s="50">
        <v>395532</v>
      </c>
      <c r="V111" s="50">
        <v>211464</v>
      </c>
      <c r="W111" s="50">
        <v>10147</v>
      </c>
      <c r="X111" s="50"/>
      <c r="Y111" s="50">
        <v>53065</v>
      </c>
      <c r="Z111" s="50">
        <v>327897</v>
      </c>
      <c r="AA111" s="50"/>
      <c r="AB111" s="50">
        <v>233</v>
      </c>
      <c r="AC111" s="50"/>
      <c r="AD111" s="50">
        <f t="shared" si="3"/>
        <v>1145770</v>
      </c>
      <c r="AE111" s="69">
        <v>1995682</v>
      </c>
    </row>
    <row r="112" spans="1:31" x14ac:dyDescent="0.4">
      <c r="A112" s="49" t="s">
        <v>725</v>
      </c>
      <c r="B112" s="49">
        <v>2</v>
      </c>
      <c r="C112" s="34" t="s">
        <v>137</v>
      </c>
      <c r="D112" s="50">
        <v>52830</v>
      </c>
      <c r="E112" s="50">
        <v>275355</v>
      </c>
      <c r="F112" s="50">
        <v>50794</v>
      </c>
      <c r="G112" s="50">
        <v>1581</v>
      </c>
      <c r="H112" s="50">
        <v>100284</v>
      </c>
      <c r="I112" s="50">
        <v>646</v>
      </c>
      <c r="J112" s="50"/>
      <c r="K112" s="50"/>
      <c r="L112" s="50">
        <v>377</v>
      </c>
      <c r="M112" s="50"/>
      <c r="N112" s="50"/>
      <c r="O112" s="50"/>
      <c r="P112" s="50"/>
      <c r="Q112" s="50"/>
      <c r="R112" s="50"/>
      <c r="S112" s="50">
        <f t="shared" si="2"/>
        <v>481867</v>
      </c>
      <c r="T112" s="50">
        <v>188739</v>
      </c>
      <c r="U112" s="50">
        <v>11261</v>
      </c>
      <c r="V112" s="50">
        <v>17509</v>
      </c>
      <c r="W112" s="50">
        <v>8740</v>
      </c>
      <c r="X112" s="50">
        <v>603</v>
      </c>
      <c r="Y112" s="50">
        <v>10686</v>
      </c>
      <c r="Z112" s="50">
        <v>21914</v>
      </c>
      <c r="AA112" s="50"/>
      <c r="AB112" s="50"/>
      <c r="AC112" s="50"/>
      <c r="AD112" s="50">
        <f t="shared" si="3"/>
        <v>259452</v>
      </c>
      <c r="AE112" s="69">
        <v>741319</v>
      </c>
    </row>
    <row r="113" spans="1:31" x14ac:dyDescent="0.4">
      <c r="A113" s="49" t="s">
        <v>726</v>
      </c>
      <c r="B113" s="49">
        <v>3</v>
      </c>
      <c r="C113" s="34" t="s">
        <v>138</v>
      </c>
      <c r="D113" s="50">
        <v>288</v>
      </c>
      <c r="E113" s="50">
        <v>978</v>
      </c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>
        <f t="shared" si="2"/>
        <v>1266</v>
      </c>
      <c r="T113" s="50">
        <v>5913</v>
      </c>
      <c r="U113" s="50"/>
      <c r="V113" s="50"/>
      <c r="W113" s="50"/>
      <c r="X113" s="50"/>
      <c r="Y113" s="50">
        <v>600</v>
      </c>
      <c r="Z113" s="50">
        <v>3635</v>
      </c>
      <c r="AA113" s="50"/>
      <c r="AB113" s="50"/>
      <c r="AC113" s="50"/>
      <c r="AD113" s="50">
        <f t="shared" si="3"/>
        <v>10148</v>
      </c>
      <c r="AE113" s="69">
        <v>11414</v>
      </c>
    </row>
    <row r="114" spans="1:31" x14ac:dyDescent="0.4">
      <c r="A114" s="49" t="s">
        <v>727</v>
      </c>
      <c r="B114" s="49">
        <v>4</v>
      </c>
      <c r="C114" s="34" t="s">
        <v>139</v>
      </c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>
        <f t="shared" si="2"/>
        <v>0</v>
      </c>
      <c r="T114" s="50">
        <v>2094</v>
      </c>
      <c r="U114" s="50"/>
      <c r="V114" s="50"/>
      <c r="W114" s="50"/>
      <c r="X114" s="50"/>
      <c r="Y114" s="50"/>
      <c r="Z114" s="50"/>
      <c r="AA114" s="50"/>
      <c r="AB114" s="50"/>
      <c r="AC114" s="50"/>
      <c r="AD114" s="50">
        <f t="shared" si="3"/>
        <v>2094</v>
      </c>
      <c r="AE114" s="69">
        <v>2094</v>
      </c>
    </row>
    <row r="115" spans="1:31" x14ac:dyDescent="0.4">
      <c r="A115" s="49" t="s">
        <v>728</v>
      </c>
      <c r="B115" s="49">
        <v>4</v>
      </c>
      <c r="C115" s="34" t="s">
        <v>140</v>
      </c>
      <c r="D115" s="50">
        <v>288</v>
      </c>
      <c r="E115" s="50">
        <v>722</v>
      </c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>
        <f t="shared" si="2"/>
        <v>1010</v>
      </c>
      <c r="T115" s="50">
        <v>3819</v>
      </c>
      <c r="U115" s="50"/>
      <c r="V115" s="50"/>
      <c r="W115" s="50"/>
      <c r="X115" s="50"/>
      <c r="Y115" s="50"/>
      <c r="Z115" s="50"/>
      <c r="AA115" s="50"/>
      <c r="AB115" s="50"/>
      <c r="AC115" s="50"/>
      <c r="AD115" s="50">
        <f t="shared" si="3"/>
        <v>3819</v>
      </c>
      <c r="AE115" s="69">
        <v>4829</v>
      </c>
    </row>
    <row r="116" spans="1:31" x14ac:dyDescent="0.4">
      <c r="A116" s="49" t="s">
        <v>729</v>
      </c>
      <c r="B116" s="49">
        <v>3</v>
      </c>
      <c r="C116" s="34" t="s">
        <v>141</v>
      </c>
      <c r="D116" s="50">
        <v>51928</v>
      </c>
      <c r="E116" s="50">
        <v>246954</v>
      </c>
      <c r="F116" s="50">
        <v>35256</v>
      </c>
      <c r="G116" s="50">
        <v>1581</v>
      </c>
      <c r="H116" s="50">
        <v>100284</v>
      </c>
      <c r="I116" s="50">
        <v>646</v>
      </c>
      <c r="J116" s="50"/>
      <c r="K116" s="50"/>
      <c r="L116" s="50">
        <v>377</v>
      </c>
      <c r="M116" s="50"/>
      <c r="N116" s="50"/>
      <c r="O116" s="50"/>
      <c r="P116" s="50"/>
      <c r="Q116" s="50"/>
      <c r="R116" s="50"/>
      <c r="S116" s="50">
        <f t="shared" si="2"/>
        <v>437026</v>
      </c>
      <c r="T116" s="50">
        <v>80185</v>
      </c>
      <c r="U116" s="50">
        <v>8869</v>
      </c>
      <c r="V116" s="50">
        <v>17509</v>
      </c>
      <c r="W116" s="50">
        <v>8740</v>
      </c>
      <c r="X116" s="50">
        <v>603</v>
      </c>
      <c r="Y116" s="50">
        <v>10086</v>
      </c>
      <c r="Z116" s="50">
        <v>5108</v>
      </c>
      <c r="AA116" s="50"/>
      <c r="AB116" s="50"/>
      <c r="AC116" s="50"/>
      <c r="AD116" s="50">
        <f t="shared" si="3"/>
        <v>131100</v>
      </c>
      <c r="AE116" s="69">
        <v>568126</v>
      </c>
    </row>
    <row r="117" spans="1:31" x14ac:dyDescent="0.4">
      <c r="A117" s="49" t="s">
        <v>730</v>
      </c>
      <c r="B117" s="49">
        <v>4</v>
      </c>
      <c r="C117" s="34" t="s">
        <v>142</v>
      </c>
      <c r="D117" s="50">
        <v>28109</v>
      </c>
      <c r="E117" s="50">
        <v>62175</v>
      </c>
      <c r="F117" s="50">
        <v>20351</v>
      </c>
      <c r="G117" s="50">
        <v>1310</v>
      </c>
      <c r="H117" s="50">
        <v>28961</v>
      </c>
      <c r="I117" s="50"/>
      <c r="J117" s="50"/>
      <c r="K117" s="50"/>
      <c r="L117" s="50">
        <v>377</v>
      </c>
      <c r="M117" s="50"/>
      <c r="N117" s="50"/>
      <c r="O117" s="50"/>
      <c r="P117" s="50"/>
      <c r="Q117" s="50"/>
      <c r="R117" s="50"/>
      <c r="S117" s="50">
        <f t="shared" si="2"/>
        <v>141283</v>
      </c>
      <c r="T117" s="50">
        <v>14268</v>
      </c>
      <c r="U117" s="50">
        <v>2570</v>
      </c>
      <c r="V117" s="50">
        <v>6239</v>
      </c>
      <c r="W117" s="50"/>
      <c r="X117" s="50"/>
      <c r="Y117" s="50"/>
      <c r="Z117" s="50">
        <v>502</v>
      </c>
      <c r="AA117" s="50"/>
      <c r="AB117" s="50"/>
      <c r="AC117" s="50"/>
      <c r="AD117" s="50">
        <f t="shared" si="3"/>
        <v>23579</v>
      </c>
      <c r="AE117" s="69">
        <v>164862</v>
      </c>
    </row>
    <row r="118" spans="1:31" x14ac:dyDescent="0.4">
      <c r="A118" s="49" t="s">
        <v>731</v>
      </c>
      <c r="B118" s="49">
        <v>2</v>
      </c>
      <c r="C118" s="34" t="s">
        <v>143</v>
      </c>
      <c r="D118" s="50">
        <v>3954632</v>
      </c>
      <c r="E118" s="50">
        <v>8788095</v>
      </c>
      <c r="F118" s="50">
        <v>3583123</v>
      </c>
      <c r="G118" s="50">
        <v>963</v>
      </c>
      <c r="H118" s="50">
        <v>184334</v>
      </c>
      <c r="I118" s="50">
        <v>811786</v>
      </c>
      <c r="J118" s="50">
        <v>6849</v>
      </c>
      <c r="K118" s="50">
        <v>968</v>
      </c>
      <c r="L118" s="50"/>
      <c r="M118" s="50">
        <v>1581</v>
      </c>
      <c r="N118" s="50"/>
      <c r="O118" s="50"/>
      <c r="P118" s="50"/>
      <c r="Q118" s="50"/>
      <c r="R118" s="50"/>
      <c r="S118" s="50">
        <f t="shared" si="2"/>
        <v>17332331</v>
      </c>
      <c r="T118" s="50">
        <v>3257293</v>
      </c>
      <c r="U118" s="50">
        <v>2686302</v>
      </c>
      <c r="V118" s="50">
        <v>198326</v>
      </c>
      <c r="W118" s="50">
        <v>1968070</v>
      </c>
      <c r="X118" s="50"/>
      <c r="Y118" s="50">
        <v>1192799</v>
      </c>
      <c r="Z118" s="50">
        <v>1553158</v>
      </c>
      <c r="AA118" s="50">
        <v>4787</v>
      </c>
      <c r="AB118" s="50">
        <v>739</v>
      </c>
      <c r="AC118" s="50">
        <v>9854</v>
      </c>
      <c r="AD118" s="50">
        <f t="shared" si="3"/>
        <v>10871328</v>
      </c>
      <c r="AE118" s="69">
        <v>28203659</v>
      </c>
    </row>
    <row r="119" spans="1:31" x14ac:dyDescent="0.4">
      <c r="A119" s="49" t="s">
        <v>732</v>
      </c>
      <c r="B119" s="49">
        <v>3</v>
      </c>
      <c r="C119" s="34" t="s">
        <v>144</v>
      </c>
      <c r="D119" s="50">
        <v>3833570</v>
      </c>
      <c r="E119" s="50">
        <v>8185189</v>
      </c>
      <c r="F119" s="50">
        <v>3426735</v>
      </c>
      <c r="G119" s="50">
        <v>728</v>
      </c>
      <c r="H119" s="50">
        <v>121036</v>
      </c>
      <c r="I119" s="50">
        <v>745336</v>
      </c>
      <c r="J119" s="50">
        <v>5727</v>
      </c>
      <c r="K119" s="50">
        <v>968</v>
      </c>
      <c r="L119" s="50"/>
      <c r="M119" s="50"/>
      <c r="N119" s="50"/>
      <c r="O119" s="50"/>
      <c r="P119" s="50"/>
      <c r="Q119" s="50"/>
      <c r="R119" s="50"/>
      <c r="S119" s="50">
        <f t="shared" si="2"/>
        <v>16319289</v>
      </c>
      <c r="T119" s="50">
        <v>2711614</v>
      </c>
      <c r="U119" s="50">
        <v>2399086</v>
      </c>
      <c r="V119" s="50">
        <v>46981</v>
      </c>
      <c r="W119" s="50">
        <v>1723625</v>
      </c>
      <c r="X119" s="50"/>
      <c r="Y119" s="50">
        <v>1016948</v>
      </c>
      <c r="Z119" s="50">
        <v>1482984</v>
      </c>
      <c r="AA119" s="50"/>
      <c r="AB119" s="50"/>
      <c r="AC119" s="50"/>
      <c r="AD119" s="50">
        <f t="shared" si="3"/>
        <v>9381238</v>
      </c>
      <c r="AE119" s="69">
        <v>25700527</v>
      </c>
    </row>
    <row r="120" spans="1:31" x14ac:dyDescent="0.4">
      <c r="A120" s="49" t="s">
        <v>733</v>
      </c>
      <c r="B120" s="49">
        <v>4</v>
      </c>
      <c r="C120" s="34" t="s">
        <v>145</v>
      </c>
      <c r="D120" s="50">
        <v>253</v>
      </c>
      <c r="E120" s="50">
        <v>512239</v>
      </c>
      <c r="F120" s="50">
        <v>54125</v>
      </c>
      <c r="G120" s="50"/>
      <c r="H120" s="50">
        <v>5369</v>
      </c>
      <c r="I120" s="50">
        <v>8006</v>
      </c>
      <c r="J120" s="50"/>
      <c r="K120" s="50"/>
      <c r="L120" s="50"/>
      <c r="M120" s="50"/>
      <c r="N120" s="50"/>
      <c r="O120" s="50"/>
      <c r="P120" s="50"/>
      <c r="Q120" s="50"/>
      <c r="R120" s="50"/>
      <c r="S120" s="50">
        <f t="shared" si="2"/>
        <v>579992</v>
      </c>
      <c r="T120" s="50">
        <v>116780</v>
      </c>
      <c r="U120" s="50">
        <v>6063</v>
      </c>
      <c r="V120" s="50"/>
      <c r="W120" s="50">
        <v>6733</v>
      </c>
      <c r="X120" s="50"/>
      <c r="Y120" s="50">
        <v>589</v>
      </c>
      <c r="Z120" s="50">
        <v>244</v>
      </c>
      <c r="AA120" s="50"/>
      <c r="AB120" s="50"/>
      <c r="AC120" s="50"/>
      <c r="AD120" s="50">
        <f t="shared" si="3"/>
        <v>130409</v>
      </c>
      <c r="AE120" s="69">
        <v>710401</v>
      </c>
    </row>
    <row r="121" spans="1:31" x14ac:dyDescent="0.4">
      <c r="A121" s="49" t="s">
        <v>734</v>
      </c>
      <c r="B121" s="49">
        <v>4</v>
      </c>
      <c r="C121" s="34" t="s">
        <v>146</v>
      </c>
      <c r="D121" s="50">
        <v>1497896</v>
      </c>
      <c r="E121" s="50">
        <v>2020134</v>
      </c>
      <c r="F121" s="50">
        <v>979411</v>
      </c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>
        <f t="shared" si="2"/>
        <v>4497441</v>
      </c>
      <c r="T121" s="50">
        <v>1251784</v>
      </c>
      <c r="U121" s="50">
        <v>437253</v>
      </c>
      <c r="V121" s="50">
        <v>4460</v>
      </c>
      <c r="W121" s="50">
        <v>368133</v>
      </c>
      <c r="X121" s="50"/>
      <c r="Y121" s="50">
        <v>57715</v>
      </c>
      <c r="Z121" s="50">
        <v>564004</v>
      </c>
      <c r="AA121" s="50"/>
      <c r="AB121" s="50"/>
      <c r="AC121" s="50"/>
      <c r="AD121" s="50">
        <f t="shared" si="3"/>
        <v>2683349</v>
      </c>
      <c r="AE121" s="69">
        <v>7180790</v>
      </c>
    </row>
    <row r="122" spans="1:31" x14ac:dyDescent="0.4">
      <c r="A122" s="49" t="s">
        <v>735</v>
      </c>
      <c r="B122" s="49">
        <v>5</v>
      </c>
      <c r="C122" s="34" t="s">
        <v>147</v>
      </c>
      <c r="D122" s="50">
        <v>1497896</v>
      </c>
      <c r="E122" s="50">
        <v>2020134</v>
      </c>
      <c r="F122" s="50">
        <v>979411</v>
      </c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>
        <f t="shared" si="2"/>
        <v>4497441</v>
      </c>
      <c r="T122" s="50">
        <v>1251784</v>
      </c>
      <c r="U122" s="50">
        <v>437253</v>
      </c>
      <c r="V122" s="50">
        <v>4460</v>
      </c>
      <c r="W122" s="50">
        <v>368133</v>
      </c>
      <c r="X122" s="50"/>
      <c r="Y122" s="50">
        <v>57715</v>
      </c>
      <c r="Z122" s="50">
        <v>564004</v>
      </c>
      <c r="AA122" s="50"/>
      <c r="AB122" s="50"/>
      <c r="AC122" s="50"/>
      <c r="AD122" s="50">
        <f t="shared" si="3"/>
        <v>2683349</v>
      </c>
      <c r="AE122" s="69">
        <v>7180790</v>
      </c>
    </row>
    <row r="123" spans="1:31" x14ac:dyDescent="0.4">
      <c r="A123" s="49" t="s">
        <v>736</v>
      </c>
      <c r="B123" s="49">
        <v>4</v>
      </c>
      <c r="C123" s="34" t="s">
        <v>148</v>
      </c>
      <c r="D123" s="50">
        <v>43796</v>
      </c>
      <c r="E123" s="50">
        <v>159171</v>
      </c>
      <c r="F123" s="50">
        <v>307089</v>
      </c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>
        <f t="shared" si="2"/>
        <v>510056</v>
      </c>
      <c r="T123" s="50"/>
      <c r="U123" s="50">
        <v>13299</v>
      </c>
      <c r="V123" s="50">
        <v>579</v>
      </c>
      <c r="W123" s="50"/>
      <c r="X123" s="50"/>
      <c r="Y123" s="50"/>
      <c r="Z123" s="50">
        <v>523</v>
      </c>
      <c r="AA123" s="50"/>
      <c r="AB123" s="50"/>
      <c r="AC123" s="50"/>
      <c r="AD123" s="50">
        <f t="shared" si="3"/>
        <v>14401</v>
      </c>
      <c r="AE123" s="69">
        <v>524457</v>
      </c>
    </row>
    <row r="124" spans="1:31" x14ac:dyDescent="0.4">
      <c r="A124" s="49" t="s">
        <v>737</v>
      </c>
      <c r="B124" s="49">
        <v>4</v>
      </c>
      <c r="C124" s="34" t="s">
        <v>149</v>
      </c>
      <c r="D124" s="50">
        <v>538318</v>
      </c>
      <c r="E124" s="50">
        <v>45138</v>
      </c>
      <c r="F124" s="50">
        <v>241245</v>
      </c>
      <c r="G124" s="50"/>
      <c r="H124" s="50"/>
      <c r="I124" s="50">
        <v>10481</v>
      </c>
      <c r="J124" s="50"/>
      <c r="K124" s="50"/>
      <c r="L124" s="50"/>
      <c r="M124" s="50"/>
      <c r="N124" s="50"/>
      <c r="O124" s="50"/>
      <c r="P124" s="50"/>
      <c r="Q124" s="50"/>
      <c r="R124" s="50"/>
      <c r="S124" s="50">
        <f t="shared" si="2"/>
        <v>835182</v>
      </c>
      <c r="T124" s="50">
        <v>14858</v>
      </c>
      <c r="U124" s="50">
        <v>202097</v>
      </c>
      <c r="V124" s="50"/>
      <c r="W124" s="50">
        <v>317175</v>
      </c>
      <c r="X124" s="50"/>
      <c r="Y124" s="50">
        <v>209120</v>
      </c>
      <c r="Z124" s="50">
        <v>7153</v>
      </c>
      <c r="AA124" s="50"/>
      <c r="AB124" s="50"/>
      <c r="AC124" s="50"/>
      <c r="AD124" s="50">
        <f t="shared" si="3"/>
        <v>750403</v>
      </c>
      <c r="AE124" s="69">
        <v>1585585</v>
      </c>
    </row>
    <row r="125" spans="1:31" x14ac:dyDescent="0.4">
      <c r="A125" s="49" t="s">
        <v>738</v>
      </c>
      <c r="B125" s="49">
        <v>5</v>
      </c>
      <c r="C125" s="34" t="s">
        <v>147</v>
      </c>
      <c r="D125" s="50">
        <v>538318</v>
      </c>
      <c r="E125" s="50">
        <v>34461</v>
      </c>
      <c r="F125" s="50">
        <v>241245</v>
      </c>
      <c r="G125" s="50"/>
      <c r="H125" s="50"/>
      <c r="I125" s="50">
        <v>10481</v>
      </c>
      <c r="J125" s="50"/>
      <c r="K125" s="50"/>
      <c r="L125" s="50"/>
      <c r="M125" s="50"/>
      <c r="N125" s="50"/>
      <c r="O125" s="50"/>
      <c r="P125" s="50"/>
      <c r="Q125" s="50"/>
      <c r="R125" s="50"/>
      <c r="S125" s="50">
        <f t="shared" si="2"/>
        <v>824505</v>
      </c>
      <c r="T125" s="50">
        <v>14858</v>
      </c>
      <c r="U125" s="50">
        <v>201780</v>
      </c>
      <c r="V125" s="50"/>
      <c r="W125" s="50">
        <v>306323</v>
      </c>
      <c r="X125" s="50"/>
      <c r="Y125" s="50">
        <v>209120</v>
      </c>
      <c r="Z125" s="50">
        <v>7153</v>
      </c>
      <c r="AA125" s="50"/>
      <c r="AB125" s="50"/>
      <c r="AC125" s="50"/>
      <c r="AD125" s="50">
        <f t="shared" si="3"/>
        <v>739234</v>
      </c>
      <c r="AE125" s="69">
        <v>1563739</v>
      </c>
    </row>
    <row r="126" spans="1:31" x14ac:dyDescent="0.4">
      <c r="A126" s="49" t="s">
        <v>739</v>
      </c>
      <c r="B126" s="49">
        <v>4</v>
      </c>
      <c r="C126" s="34" t="s">
        <v>150</v>
      </c>
      <c r="D126" s="50">
        <v>730</v>
      </c>
      <c r="E126" s="50">
        <v>107355</v>
      </c>
      <c r="F126" s="50"/>
      <c r="G126" s="50"/>
      <c r="H126" s="50">
        <v>2177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>
        <f t="shared" si="2"/>
        <v>110262</v>
      </c>
      <c r="T126" s="50">
        <v>2685</v>
      </c>
      <c r="U126" s="50">
        <v>9191</v>
      </c>
      <c r="V126" s="50">
        <v>2186</v>
      </c>
      <c r="W126" s="50">
        <v>13470</v>
      </c>
      <c r="X126" s="50"/>
      <c r="Y126" s="50">
        <v>6335</v>
      </c>
      <c r="Z126" s="50">
        <v>6374</v>
      </c>
      <c r="AA126" s="50"/>
      <c r="AB126" s="50"/>
      <c r="AC126" s="50"/>
      <c r="AD126" s="50">
        <f t="shared" si="3"/>
        <v>40241</v>
      </c>
      <c r="AE126" s="69">
        <v>150503</v>
      </c>
    </row>
    <row r="127" spans="1:31" x14ac:dyDescent="0.4">
      <c r="A127" s="49" t="s">
        <v>740</v>
      </c>
      <c r="B127" s="49">
        <v>3</v>
      </c>
      <c r="C127" s="34" t="s">
        <v>151</v>
      </c>
      <c r="D127" s="50">
        <v>36494</v>
      </c>
      <c r="E127" s="50">
        <v>16705</v>
      </c>
      <c r="F127" s="50">
        <v>11488</v>
      </c>
      <c r="G127" s="50"/>
      <c r="H127" s="50">
        <v>1672</v>
      </c>
      <c r="I127" s="50">
        <v>2286</v>
      </c>
      <c r="J127" s="50"/>
      <c r="K127" s="50"/>
      <c r="L127" s="50"/>
      <c r="M127" s="50"/>
      <c r="N127" s="50"/>
      <c r="O127" s="50"/>
      <c r="P127" s="50"/>
      <c r="Q127" s="50"/>
      <c r="R127" s="50"/>
      <c r="S127" s="50">
        <f t="shared" si="2"/>
        <v>68645</v>
      </c>
      <c r="T127" s="50"/>
      <c r="U127" s="50">
        <v>10052</v>
      </c>
      <c r="V127" s="50">
        <v>3601</v>
      </c>
      <c r="W127" s="50">
        <v>8445</v>
      </c>
      <c r="X127" s="50"/>
      <c r="Y127" s="50">
        <v>6149</v>
      </c>
      <c r="Z127" s="50">
        <v>1822</v>
      </c>
      <c r="AA127" s="50"/>
      <c r="AB127" s="50"/>
      <c r="AC127" s="50"/>
      <c r="AD127" s="50">
        <f t="shared" si="3"/>
        <v>30069</v>
      </c>
      <c r="AE127" s="69">
        <v>98714</v>
      </c>
    </row>
    <row r="128" spans="1:31" x14ac:dyDescent="0.4">
      <c r="A128" s="49" t="s">
        <v>741</v>
      </c>
      <c r="B128" s="49">
        <v>3</v>
      </c>
      <c r="C128" s="34" t="s">
        <v>152</v>
      </c>
      <c r="D128" s="50">
        <v>13240</v>
      </c>
      <c r="E128" s="50">
        <v>150383</v>
      </c>
      <c r="F128" s="50">
        <v>79345</v>
      </c>
      <c r="G128" s="50"/>
      <c r="H128" s="50">
        <v>27161</v>
      </c>
      <c r="I128" s="50">
        <v>733</v>
      </c>
      <c r="J128" s="50"/>
      <c r="K128" s="50"/>
      <c r="L128" s="50"/>
      <c r="M128" s="50"/>
      <c r="N128" s="50"/>
      <c r="O128" s="50"/>
      <c r="P128" s="50"/>
      <c r="Q128" s="50"/>
      <c r="R128" s="50"/>
      <c r="S128" s="50">
        <f t="shared" si="2"/>
        <v>270862</v>
      </c>
      <c r="T128" s="50">
        <v>244319</v>
      </c>
      <c r="U128" s="50">
        <v>151472</v>
      </c>
      <c r="V128" s="50">
        <v>141883</v>
      </c>
      <c r="W128" s="50">
        <v>21441</v>
      </c>
      <c r="X128" s="50"/>
      <c r="Y128" s="50">
        <v>100690</v>
      </c>
      <c r="Z128" s="50">
        <v>45565</v>
      </c>
      <c r="AA128" s="50"/>
      <c r="AB128" s="50"/>
      <c r="AC128" s="50"/>
      <c r="AD128" s="50">
        <f t="shared" si="3"/>
        <v>705370</v>
      </c>
      <c r="AE128" s="69">
        <v>976232</v>
      </c>
    </row>
    <row r="129" spans="1:31" x14ac:dyDescent="0.4">
      <c r="A129" s="49" t="s">
        <v>742</v>
      </c>
      <c r="B129" s="49">
        <v>2</v>
      </c>
      <c r="C129" s="34" t="s">
        <v>153</v>
      </c>
      <c r="D129" s="50">
        <v>2266625</v>
      </c>
      <c r="E129" s="50">
        <v>22212465</v>
      </c>
      <c r="F129" s="50">
        <v>1431258</v>
      </c>
      <c r="G129" s="50">
        <v>13128</v>
      </c>
      <c r="H129" s="50">
        <v>3775599</v>
      </c>
      <c r="I129" s="50">
        <v>816918</v>
      </c>
      <c r="J129" s="50">
        <v>113850</v>
      </c>
      <c r="K129" s="50">
        <v>50305</v>
      </c>
      <c r="L129" s="50">
        <v>940</v>
      </c>
      <c r="M129" s="50">
        <v>1452526</v>
      </c>
      <c r="N129" s="50"/>
      <c r="O129" s="50">
        <v>416</v>
      </c>
      <c r="P129" s="50"/>
      <c r="Q129" s="50"/>
      <c r="R129" s="50"/>
      <c r="S129" s="50">
        <f t="shared" si="2"/>
        <v>32134030</v>
      </c>
      <c r="T129" s="50">
        <v>10804837</v>
      </c>
      <c r="U129" s="50">
        <v>9367806</v>
      </c>
      <c r="V129" s="50">
        <v>494565</v>
      </c>
      <c r="W129" s="50">
        <v>310847</v>
      </c>
      <c r="X129" s="50">
        <v>553</v>
      </c>
      <c r="Y129" s="50">
        <v>1214696</v>
      </c>
      <c r="Z129" s="50">
        <v>2694481</v>
      </c>
      <c r="AA129" s="50">
        <v>298051</v>
      </c>
      <c r="AB129" s="50">
        <v>10121</v>
      </c>
      <c r="AC129" s="50">
        <v>453290</v>
      </c>
      <c r="AD129" s="50">
        <f t="shared" si="3"/>
        <v>25649247</v>
      </c>
      <c r="AE129" s="69">
        <v>57783277</v>
      </c>
    </row>
    <row r="130" spans="1:31" x14ac:dyDescent="0.4">
      <c r="A130" s="49" t="s">
        <v>743</v>
      </c>
      <c r="B130" s="49">
        <v>3</v>
      </c>
      <c r="C130" s="34" t="s">
        <v>154</v>
      </c>
      <c r="D130" s="50">
        <v>133023</v>
      </c>
      <c r="E130" s="50">
        <v>6008514</v>
      </c>
      <c r="F130" s="50">
        <v>313988</v>
      </c>
      <c r="G130" s="50"/>
      <c r="H130" s="50">
        <v>2890828</v>
      </c>
      <c r="I130" s="50">
        <v>378629</v>
      </c>
      <c r="J130" s="50">
        <v>1343</v>
      </c>
      <c r="K130" s="50">
        <v>33644</v>
      </c>
      <c r="L130" s="50"/>
      <c r="M130" s="50">
        <v>268067</v>
      </c>
      <c r="N130" s="50"/>
      <c r="O130" s="50"/>
      <c r="P130" s="50"/>
      <c r="Q130" s="50"/>
      <c r="R130" s="50"/>
      <c r="S130" s="50">
        <f t="shared" si="2"/>
        <v>10028036</v>
      </c>
      <c r="T130" s="50">
        <v>2775247</v>
      </c>
      <c r="U130" s="50">
        <v>6625583</v>
      </c>
      <c r="V130" s="50">
        <v>456</v>
      </c>
      <c r="W130" s="50">
        <v>86957</v>
      </c>
      <c r="X130" s="50"/>
      <c r="Y130" s="50">
        <v>267784</v>
      </c>
      <c r="Z130" s="50">
        <v>1293100</v>
      </c>
      <c r="AA130" s="50">
        <v>33942</v>
      </c>
      <c r="AB130" s="50"/>
      <c r="AC130" s="50">
        <v>8827</v>
      </c>
      <c r="AD130" s="50">
        <f t="shared" si="3"/>
        <v>11091896</v>
      </c>
      <c r="AE130" s="69">
        <v>21119932</v>
      </c>
    </row>
    <row r="131" spans="1:31" x14ac:dyDescent="0.4">
      <c r="A131" s="49" t="s">
        <v>744</v>
      </c>
      <c r="B131" s="49">
        <v>4</v>
      </c>
      <c r="C131" s="34" t="s">
        <v>155</v>
      </c>
      <c r="D131" s="50">
        <v>17706</v>
      </c>
      <c r="E131" s="50">
        <v>244499</v>
      </c>
      <c r="F131" s="50">
        <v>2936</v>
      </c>
      <c r="G131" s="50"/>
      <c r="H131" s="50">
        <v>1807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>
        <f t="shared" si="2"/>
        <v>266948</v>
      </c>
      <c r="T131" s="50">
        <v>1395</v>
      </c>
      <c r="U131" s="50">
        <v>14707</v>
      </c>
      <c r="V131" s="50"/>
      <c r="W131" s="50"/>
      <c r="X131" s="50"/>
      <c r="Y131" s="50"/>
      <c r="Z131" s="50"/>
      <c r="AA131" s="50"/>
      <c r="AB131" s="50"/>
      <c r="AC131" s="50"/>
      <c r="AD131" s="50">
        <f t="shared" si="3"/>
        <v>16102</v>
      </c>
      <c r="AE131" s="69">
        <v>283050</v>
      </c>
    </row>
    <row r="132" spans="1:31" x14ac:dyDescent="0.4">
      <c r="A132" s="49" t="s">
        <v>745</v>
      </c>
      <c r="B132" s="49">
        <v>4</v>
      </c>
      <c r="C132" s="34" t="s">
        <v>156</v>
      </c>
      <c r="D132" s="50">
        <v>35050</v>
      </c>
      <c r="E132" s="50">
        <v>37968</v>
      </c>
      <c r="F132" s="50">
        <v>7764</v>
      </c>
      <c r="G132" s="50"/>
      <c r="H132" s="50">
        <v>462</v>
      </c>
      <c r="I132" s="50">
        <v>2920</v>
      </c>
      <c r="J132" s="50"/>
      <c r="K132" s="50"/>
      <c r="L132" s="50"/>
      <c r="M132" s="50"/>
      <c r="N132" s="50"/>
      <c r="O132" s="50"/>
      <c r="P132" s="50"/>
      <c r="Q132" s="50"/>
      <c r="R132" s="50"/>
      <c r="S132" s="50">
        <f t="shared" si="2"/>
        <v>84164</v>
      </c>
      <c r="T132" s="50">
        <v>197252</v>
      </c>
      <c r="U132" s="50">
        <v>251</v>
      </c>
      <c r="V132" s="50"/>
      <c r="W132" s="50">
        <v>23326</v>
      </c>
      <c r="X132" s="50"/>
      <c r="Y132" s="50">
        <v>1361</v>
      </c>
      <c r="Z132" s="50"/>
      <c r="AA132" s="50"/>
      <c r="AB132" s="50"/>
      <c r="AC132" s="50"/>
      <c r="AD132" s="50">
        <f t="shared" si="3"/>
        <v>222190</v>
      </c>
      <c r="AE132" s="69">
        <v>306354</v>
      </c>
    </row>
    <row r="133" spans="1:31" x14ac:dyDescent="0.4">
      <c r="A133" s="49" t="s">
        <v>746</v>
      </c>
      <c r="B133" s="49">
        <v>4</v>
      </c>
      <c r="C133" s="34" t="s">
        <v>157</v>
      </c>
      <c r="D133" s="50">
        <v>68670</v>
      </c>
      <c r="E133" s="50">
        <v>5042378</v>
      </c>
      <c r="F133" s="50">
        <v>286390</v>
      </c>
      <c r="G133" s="50"/>
      <c r="H133" s="50">
        <v>2886089</v>
      </c>
      <c r="I133" s="50">
        <v>301546</v>
      </c>
      <c r="J133" s="50">
        <v>1343</v>
      </c>
      <c r="K133" s="50">
        <v>33644</v>
      </c>
      <c r="L133" s="50"/>
      <c r="M133" s="50">
        <v>268067</v>
      </c>
      <c r="N133" s="50"/>
      <c r="O133" s="50"/>
      <c r="P133" s="50"/>
      <c r="Q133" s="50"/>
      <c r="R133" s="50"/>
      <c r="S133" s="50">
        <f t="shared" si="2"/>
        <v>8888127</v>
      </c>
      <c r="T133" s="50">
        <v>2447290</v>
      </c>
      <c r="U133" s="50">
        <v>6501117</v>
      </c>
      <c r="V133" s="50">
        <v>456</v>
      </c>
      <c r="W133" s="50">
        <v>62866</v>
      </c>
      <c r="X133" s="50"/>
      <c r="Y133" s="50">
        <v>263177</v>
      </c>
      <c r="Z133" s="50">
        <v>1287432</v>
      </c>
      <c r="AA133" s="50">
        <v>33942</v>
      </c>
      <c r="AB133" s="50"/>
      <c r="AC133" s="50">
        <v>8827</v>
      </c>
      <c r="AD133" s="50">
        <f t="shared" si="3"/>
        <v>10605107</v>
      </c>
      <c r="AE133" s="69">
        <v>19493234</v>
      </c>
    </row>
    <row r="134" spans="1:31" x14ac:dyDescent="0.4">
      <c r="A134" s="49" t="s">
        <v>747</v>
      </c>
      <c r="B134" s="49">
        <v>4</v>
      </c>
      <c r="C134" s="34" t="s">
        <v>158</v>
      </c>
      <c r="D134" s="50"/>
      <c r="E134" s="50">
        <v>318033</v>
      </c>
      <c r="F134" s="50"/>
      <c r="G134" s="50"/>
      <c r="H134" s="50">
        <v>1611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>
        <f t="shared" si="2"/>
        <v>319644</v>
      </c>
      <c r="T134" s="50"/>
      <c r="U134" s="50">
        <v>271</v>
      </c>
      <c r="V134" s="50"/>
      <c r="W134" s="50">
        <v>765</v>
      </c>
      <c r="X134" s="50"/>
      <c r="Y134" s="50"/>
      <c r="Z134" s="50"/>
      <c r="AA134" s="50"/>
      <c r="AB134" s="50"/>
      <c r="AC134" s="50"/>
      <c r="AD134" s="50">
        <f t="shared" si="3"/>
        <v>1036</v>
      </c>
      <c r="AE134" s="69">
        <v>320680</v>
      </c>
    </row>
    <row r="135" spans="1:31" x14ac:dyDescent="0.4">
      <c r="A135" s="49" t="s">
        <v>748</v>
      </c>
      <c r="B135" s="49">
        <v>3</v>
      </c>
      <c r="C135" s="34" t="s">
        <v>159</v>
      </c>
      <c r="D135" s="50">
        <v>938847</v>
      </c>
      <c r="E135" s="50">
        <v>7535550</v>
      </c>
      <c r="F135" s="50">
        <v>226635</v>
      </c>
      <c r="G135" s="50"/>
      <c r="H135" s="50">
        <v>598555</v>
      </c>
      <c r="I135" s="50">
        <v>149501</v>
      </c>
      <c r="J135" s="50"/>
      <c r="K135" s="50">
        <v>10865</v>
      </c>
      <c r="L135" s="50"/>
      <c r="M135" s="50">
        <v>242816</v>
      </c>
      <c r="N135" s="50"/>
      <c r="O135" s="50">
        <v>416</v>
      </c>
      <c r="P135" s="50"/>
      <c r="Q135" s="50"/>
      <c r="R135" s="50"/>
      <c r="S135" s="50">
        <f t="shared" si="2"/>
        <v>9703185</v>
      </c>
      <c r="T135" s="50">
        <v>3208966</v>
      </c>
      <c r="U135" s="50">
        <v>604708</v>
      </c>
      <c r="V135" s="50">
        <v>49259</v>
      </c>
      <c r="W135" s="50">
        <v>43487</v>
      </c>
      <c r="X135" s="50"/>
      <c r="Y135" s="50">
        <v>92340</v>
      </c>
      <c r="Z135" s="50">
        <v>648401</v>
      </c>
      <c r="AA135" s="50">
        <v>163481</v>
      </c>
      <c r="AB135" s="50">
        <v>7084</v>
      </c>
      <c r="AC135" s="50">
        <v>352003</v>
      </c>
      <c r="AD135" s="50">
        <f t="shared" si="3"/>
        <v>5169729</v>
      </c>
      <c r="AE135" s="69">
        <v>14872914</v>
      </c>
    </row>
    <row r="136" spans="1:31" x14ac:dyDescent="0.4">
      <c r="A136" s="49" t="s">
        <v>749</v>
      </c>
      <c r="B136" s="49">
        <v>4</v>
      </c>
      <c r="C136" s="34" t="s">
        <v>160</v>
      </c>
      <c r="D136" s="50">
        <v>70420</v>
      </c>
      <c r="E136" s="50">
        <v>543405</v>
      </c>
      <c r="F136" s="50">
        <v>27930</v>
      </c>
      <c r="G136" s="50"/>
      <c r="H136" s="50">
        <v>95530</v>
      </c>
      <c r="I136" s="50">
        <v>32644</v>
      </c>
      <c r="J136" s="50"/>
      <c r="K136" s="50">
        <v>4829</v>
      </c>
      <c r="L136" s="50"/>
      <c r="M136" s="50">
        <v>16422</v>
      </c>
      <c r="N136" s="50"/>
      <c r="O136" s="50">
        <v>416</v>
      </c>
      <c r="P136" s="50"/>
      <c r="Q136" s="50"/>
      <c r="R136" s="50"/>
      <c r="S136" s="50">
        <f t="shared" ref="S136:S199" si="4">SUM(D136:R136)</f>
        <v>791596</v>
      </c>
      <c r="T136" s="50">
        <v>235502</v>
      </c>
      <c r="U136" s="50">
        <v>22061</v>
      </c>
      <c r="V136" s="50">
        <v>347</v>
      </c>
      <c r="W136" s="50"/>
      <c r="X136" s="50"/>
      <c r="Y136" s="50">
        <v>44310</v>
      </c>
      <c r="Z136" s="50">
        <v>55305</v>
      </c>
      <c r="AA136" s="50">
        <v>17261</v>
      </c>
      <c r="AB136" s="50"/>
      <c r="AC136" s="50">
        <v>1344</v>
      </c>
      <c r="AD136" s="50">
        <f t="shared" ref="AD136:AD199" si="5">SUM(T136:AC136)</f>
        <v>376130</v>
      </c>
      <c r="AE136" s="69">
        <v>1167726</v>
      </c>
    </row>
    <row r="137" spans="1:31" x14ac:dyDescent="0.4">
      <c r="A137" s="49" t="s">
        <v>750</v>
      </c>
      <c r="B137" s="49">
        <v>4</v>
      </c>
      <c r="C137" s="34" t="s">
        <v>161</v>
      </c>
      <c r="D137" s="50"/>
      <c r="E137" s="50">
        <v>2073</v>
      </c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>
        <f t="shared" si="4"/>
        <v>2073</v>
      </c>
      <c r="T137" s="50"/>
      <c r="U137" s="50">
        <v>2579</v>
      </c>
      <c r="V137" s="50"/>
      <c r="W137" s="50"/>
      <c r="X137" s="50"/>
      <c r="Y137" s="50"/>
      <c r="Z137" s="50"/>
      <c r="AA137" s="50"/>
      <c r="AB137" s="50"/>
      <c r="AC137" s="50"/>
      <c r="AD137" s="50">
        <f t="shared" si="5"/>
        <v>2579</v>
      </c>
      <c r="AE137" s="69">
        <v>4652</v>
      </c>
    </row>
    <row r="138" spans="1:31" x14ac:dyDescent="0.4">
      <c r="A138" s="49" t="s">
        <v>751</v>
      </c>
      <c r="B138" s="49">
        <v>4</v>
      </c>
      <c r="C138" s="34" t="s">
        <v>162</v>
      </c>
      <c r="D138" s="50">
        <v>145610</v>
      </c>
      <c r="E138" s="50">
        <v>1196915</v>
      </c>
      <c r="F138" s="50">
        <v>5826</v>
      </c>
      <c r="G138" s="50"/>
      <c r="H138" s="50">
        <v>50172</v>
      </c>
      <c r="I138" s="50">
        <v>8084</v>
      </c>
      <c r="J138" s="50"/>
      <c r="K138" s="50"/>
      <c r="L138" s="50"/>
      <c r="M138" s="50">
        <v>248</v>
      </c>
      <c r="N138" s="50"/>
      <c r="O138" s="50"/>
      <c r="P138" s="50"/>
      <c r="Q138" s="50"/>
      <c r="R138" s="50"/>
      <c r="S138" s="50">
        <f t="shared" si="4"/>
        <v>1406855</v>
      </c>
      <c r="T138" s="50">
        <v>196957</v>
      </c>
      <c r="U138" s="50">
        <v>8266</v>
      </c>
      <c r="V138" s="50"/>
      <c r="W138" s="50"/>
      <c r="X138" s="50"/>
      <c r="Y138" s="50">
        <v>1881</v>
      </c>
      <c r="Z138" s="50">
        <v>15468</v>
      </c>
      <c r="AA138" s="50">
        <v>40324</v>
      </c>
      <c r="AB138" s="50"/>
      <c r="AC138" s="50">
        <v>75277</v>
      </c>
      <c r="AD138" s="50">
        <f t="shared" si="5"/>
        <v>338173</v>
      </c>
      <c r="AE138" s="69">
        <v>1745028</v>
      </c>
    </row>
    <row r="139" spans="1:31" x14ac:dyDescent="0.4">
      <c r="A139" s="49" t="s">
        <v>752</v>
      </c>
      <c r="B139" s="49">
        <v>4</v>
      </c>
      <c r="C139" s="34" t="s">
        <v>163</v>
      </c>
      <c r="D139" s="50">
        <v>385778</v>
      </c>
      <c r="E139" s="50">
        <v>3677472</v>
      </c>
      <c r="F139" s="50">
        <v>30852</v>
      </c>
      <c r="G139" s="50"/>
      <c r="H139" s="50">
        <v>215024</v>
      </c>
      <c r="I139" s="50">
        <v>84151</v>
      </c>
      <c r="J139" s="50"/>
      <c r="K139" s="50">
        <v>311</v>
      </c>
      <c r="L139" s="50"/>
      <c r="M139" s="50">
        <v>41301</v>
      </c>
      <c r="N139" s="50"/>
      <c r="O139" s="50"/>
      <c r="P139" s="50"/>
      <c r="Q139" s="50"/>
      <c r="R139" s="50"/>
      <c r="S139" s="50">
        <f t="shared" si="4"/>
        <v>4434889</v>
      </c>
      <c r="T139" s="50">
        <v>1120665</v>
      </c>
      <c r="U139" s="50">
        <v>272521</v>
      </c>
      <c r="V139" s="50">
        <v>23695</v>
      </c>
      <c r="W139" s="50">
        <v>23905</v>
      </c>
      <c r="X139" s="50"/>
      <c r="Y139" s="50">
        <v>17620</v>
      </c>
      <c r="Z139" s="50">
        <v>397833</v>
      </c>
      <c r="AA139" s="50">
        <v>93511</v>
      </c>
      <c r="AB139" s="50">
        <v>5768</v>
      </c>
      <c r="AC139" s="50">
        <v>232236</v>
      </c>
      <c r="AD139" s="50">
        <f t="shared" si="5"/>
        <v>2187754</v>
      </c>
      <c r="AE139" s="69">
        <v>6622643</v>
      </c>
    </row>
    <row r="140" spans="1:31" x14ac:dyDescent="0.4">
      <c r="A140" s="49" t="s">
        <v>753</v>
      </c>
      <c r="B140" s="49">
        <v>4</v>
      </c>
      <c r="C140" s="34" t="s">
        <v>164</v>
      </c>
      <c r="D140" s="50">
        <v>140980</v>
      </c>
      <c r="E140" s="50">
        <v>1321110</v>
      </c>
      <c r="F140" s="50">
        <v>137968</v>
      </c>
      <c r="G140" s="50"/>
      <c r="H140" s="50">
        <v>81814</v>
      </c>
      <c r="I140" s="50">
        <v>1951</v>
      </c>
      <c r="J140" s="50"/>
      <c r="K140" s="50">
        <v>5725</v>
      </c>
      <c r="L140" s="50"/>
      <c r="M140" s="50">
        <v>121835</v>
      </c>
      <c r="N140" s="50"/>
      <c r="O140" s="50"/>
      <c r="P140" s="50"/>
      <c r="Q140" s="50"/>
      <c r="R140" s="50"/>
      <c r="S140" s="50">
        <f t="shared" si="4"/>
        <v>1811383</v>
      </c>
      <c r="T140" s="50">
        <v>1471310</v>
      </c>
      <c r="U140" s="50">
        <v>262808</v>
      </c>
      <c r="V140" s="50">
        <v>306</v>
      </c>
      <c r="W140" s="50">
        <v>763</v>
      </c>
      <c r="X140" s="50"/>
      <c r="Y140" s="50">
        <v>24023</v>
      </c>
      <c r="Z140" s="50">
        <v>104219</v>
      </c>
      <c r="AA140" s="50">
        <v>11022</v>
      </c>
      <c r="AB140" s="50">
        <v>1316</v>
      </c>
      <c r="AC140" s="50">
        <v>34064</v>
      </c>
      <c r="AD140" s="50">
        <f t="shared" si="5"/>
        <v>1909831</v>
      </c>
      <c r="AE140" s="69">
        <v>3721214</v>
      </c>
    </row>
    <row r="141" spans="1:31" x14ac:dyDescent="0.4">
      <c r="A141" s="49" t="s">
        <v>754</v>
      </c>
      <c r="B141" s="49">
        <v>3</v>
      </c>
      <c r="C141" s="34" t="s">
        <v>165</v>
      </c>
      <c r="D141" s="50">
        <v>1194755</v>
      </c>
      <c r="E141" s="50">
        <v>8668401</v>
      </c>
      <c r="F141" s="50">
        <v>890635</v>
      </c>
      <c r="G141" s="50">
        <v>13128</v>
      </c>
      <c r="H141" s="50">
        <v>286216</v>
      </c>
      <c r="I141" s="50">
        <v>275981</v>
      </c>
      <c r="J141" s="50">
        <v>112507</v>
      </c>
      <c r="K141" s="50">
        <v>5796</v>
      </c>
      <c r="L141" s="50">
        <v>940</v>
      </c>
      <c r="M141" s="50">
        <v>941643</v>
      </c>
      <c r="N141" s="50"/>
      <c r="O141" s="50"/>
      <c r="P141" s="50"/>
      <c r="Q141" s="50"/>
      <c r="R141" s="50"/>
      <c r="S141" s="50">
        <f t="shared" si="4"/>
        <v>12390002</v>
      </c>
      <c r="T141" s="50">
        <v>4820624</v>
      </c>
      <c r="U141" s="50">
        <v>2137515</v>
      </c>
      <c r="V141" s="50">
        <v>444850</v>
      </c>
      <c r="W141" s="50">
        <v>180403</v>
      </c>
      <c r="X141" s="50">
        <v>553</v>
      </c>
      <c r="Y141" s="50">
        <v>854572</v>
      </c>
      <c r="Z141" s="50">
        <v>752980</v>
      </c>
      <c r="AA141" s="50">
        <v>100628</v>
      </c>
      <c r="AB141" s="50">
        <v>3037</v>
      </c>
      <c r="AC141" s="50">
        <v>92460</v>
      </c>
      <c r="AD141" s="50">
        <f t="shared" si="5"/>
        <v>9387622</v>
      </c>
      <c r="AE141" s="69">
        <v>21777624</v>
      </c>
    </row>
    <row r="142" spans="1:31" x14ac:dyDescent="0.4">
      <c r="A142" s="49" t="s">
        <v>755</v>
      </c>
      <c r="B142" s="49">
        <v>4</v>
      </c>
      <c r="C142" s="34" t="s">
        <v>166</v>
      </c>
      <c r="D142" s="50">
        <v>95258</v>
      </c>
      <c r="E142" s="50">
        <v>271943</v>
      </c>
      <c r="F142" s="50">
        <v>23808</v>
      </c>
      <c r="G142" s="50"/>
      <c r="H142" s="50">
        <v>4301</v>
      </c>
      <c r="I142" s="50">
        <v>33508</v>
      </c>
      <c r="J142" s="50">
        <v>2419</v>
      </c>
      <c r="K142" s="50"/>
      <c r="L142" s="50"/>
      <c r="M142" s="50">
        <v>39513</v>
      </c>
      <c r="N142" s="50"/>
      <c r="O142" s="50"/>
      <c r="P142" s="50"/>
      <c r="Q142" s="50"/>
      <c r="R142" s="50"/>
      <c r="S142" s="50">
        <f t="shared" si="4"/>
        <v>470750</v>
      </c>
      <c r="T142" s="50">
        <v>270076</v>
      </c>
      <c r="U142" s="50">
        <v>44556</v>
      </c>
      <c r="V142" s="50">
        <v>45120</v>
      </c>
      <c r="W142" s="50">
        <v>7241</v>
      </c>
      <c r="X142" s="50"/>
      <c r="Y142" s="50">
        <v>36743</v>
      </c>
      <c r="Z142" s="50">
        <v>36144</v>
      </c>
      <c r="AA142" s="50">
        <v>33884</v>
      </c>
      <c r="AB142" s="50">
        <v>2743</v>
      </c>
      <c r="AC142" s="50">
        <v>65932</v>
      </c>
      <c r="AD142" s="50">
        <f t="shared" si="5"/>
        <v>542439</v>
      </c>
      <c r="AE142" s="69">
        <v>1013189</v>
      </c>
    </row>
    <row r="143" spans="1:31" x14ac:dyDescent="0.4">
      <c r="A143" s="49" t="s">
        <v>756</v>
      </c>
      <c r="B143" s="49">
        <v>5</v>
      </c>
      <c r="C143" s="34" t="s">
        <v>167</v>
      </c>
      <c r="D143" s="50">
        <v>222</v>
      </c>
      <c r="E143" s="50">
        <v>1962</v>
      </c>
      <c r="F143" s="50">
        <v>548</v>
      </c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>
        <f t="shared" si="4"/>
        <v>2732</v>
      </c>
      <c r="T143" s="50">
        <v>353</v>
      </c>
      <c r="U143" s="50"/>
      <c r="V143" s="50"/>
      <c r="W143" s="50">
        <v>2276</v>
      </c>
      <c r="X143" s="50"/>
      <c r="Y143" s="50"/>
      <c r="Z143" s="50"/>
      <c r="AA143" s="50"/>
      <c r="AB143" s="50"/>
      <c r="AC143" s="50"/>
      <c r="AD143" s="50">
        <f t="shared" si="5"/>
        <v>2629</v>
      </c>
      <c r="AE143" s="69">
        <v>5361</v>
      </c>
    </row>
    <row r="144" spans="1:31" x14ac:dyDescent="0.4">
      <c r="A144" s="49" t="s">
        <v>757</v>
      </c>
      <c r="B144" s="49">
        <v>4</v>
      </c>
      <c r="C144" s="34" t="s">
        <v>168</v>
      </c>
      <c r="D144" s="50"/>
      <c r="E144" s="50">
        <v>3840</v>
      </c>
      <c r="F144" s="50">
        <v>3764</v>
      </c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>
        <f t="shared" si="4"/>
        <v>7604</v>
      </c>
      <c r="T144" s="50">
        <v>6415</v>
      </c>
      <c r="U144" s="50"/>
      <c r="V144" s="50"/>
      <c r="W144" s="50"/>
      <c r="X144" s="50"/>
      <c r="Y144" s="50">
        <v>768</v>
      </c>
      <c r="Z144" s="50"/>
      <c r="AA144" s="50"/>
      <c r="AB144" s="50"/>
      <c r="AC144" s="50"/>
      <c r="AD144" s="50">
        <f t="shared" si="5"/>
        <v>7183</v>
      </c>
      <c r="AE144" s="69">
        <v>14787</v>
      </c>
    </row>
    <row r="145" spans="1:31" x14ac:dyDescent="0.4">
      <c r="A145" s="49" t="s">
        <v>758</v>
      </c>
      <c r="B145" s="49">
        <v>4</v>
      </c>
      <c r="C145" s="34" t="s">
        <v>169</v>
      </c>
      <c r="D145" s="50"/>
      <c r="E145" s="50">
        <v>2350</v>
      </c>
      <c r="F145" s="50">
        <v>17522</v>
      </c>
      <c r="G145" s="50"/>
      <c r="H145" s="50">
        <v>2188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>
        <f t="shared" si="4"/>
        <v>22060</v>
      </c>
      <c r="T145" s="50"/>
      <c r="U145" s="50">
        <v>257</v>
      </c>
      <c r="V145" s="50"/>
      <c r="W145" s="50"/>
      <c r="X145" s="50"/>
      <c r="Y145" s="50"/>
      <c r="Z145" s="50"/>
      <c r="AA145" s="50"/>
      <c r="AB145" s="50"/>
      <c r="AC145" s="50"/>
      <c r="AD145" s="50">
        <f t="shared" si="5"/>
        <v>257</v>
      </c>
      <c r="AE145" s="69">
        <v>22317</v>
      </c>
    </row>
    <row r="146" spans="1:31" x14ac:dyDescent="0.4">
      <c r="A146" s="49" t="s">
        <v>759</v>
      </c>
      <c r="B146" s="49">
        <v>4</v>
      </c>
      <c r="C146" s="34" t="s">
        <v>170</v>
      </c>
      <c r="D146" s="50"/>
      <c r="E146" s="50">
        <v>47592</v>
      </c>
      <c r="F146" s="50"/>
      <c r="G146" s="50">
        <v>12868</v>
      </c>
      <c r="H146" s="50">
        <v>3378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>
        <f t="shared" si="4"/>
        <v>63838</v>
      </c>
      <c r="T146" s="50">
        <v>119441</v>
      </c>
      <c r="U146" s="50">
        <v>27478</v>
      </c>
      <c r="V146" s="50">
        <v>939</v>
      </c>
      <c r="W146" s="50">
        <v>23545</v>
      </c>
      <c r="X146" s="50"/>
      <c r="Y146" s="50">
        <v>727</v>
      </c>
      <c r="Z146" s="50">
        <v>300090</v>
      </c>
      <c r="AA146" s="50"/>
      <c r="AB146" s="50"/>
      <c r="AC146" s="50"/>
      <c r="AD146" s="50">
        <f t="shared" si="5"/>
        <v>472220</v>
      </c>
      <c r="AE146" s="69">
        <v>536058</v>
      </c>
    </row>
    <row r="147" spans="1:31" x14ac:dyDescent="0.4">
      <c r="A147" s="49" t="s">
        <v>760</v>
      </c>
      <c r="B147" s="49">
        <v>5</v>
      </c>
      <c r="C147" s="34" t="s">
        <v>171</v>
      </c>
      <c r="D147" s="50"/>
      <c r="E147" s="50">
        <v>47592</v>
      </c>
      <c r="F147" s="50"/>
      <c r="G147" s="50">
        <v>12868</v>
      </c>
      <c r="H147" s="50">
        <v>3378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>
        <f t="shared" si="4"/>
        <v>63838</v>
      </c>
      <c r="T147" s="50">
        <v>119441</v>
      </c>
      <c r="U147" s="50">
        <v>27478</v>
      </c>
      <c r="V147" s="50">
        <v>939</v>
      </c>
      <c r="W147" s="50">
        <v>21123</v>
      </c>
      <c r="X147" s="50"/>
      <c r="Y147" s="50">
        <v>727</v>
      </c>
      <c r="Z147" s="50">
        <v>300090</v>
      </c>
      <c r="AA147" s="50"/>
      <c r="AB147" s="50"/>
      <c r="AC147" s="50"/>
      <c r="AD147" s="50">
        <f t="shared" si="5"/>
        <v>469798</v>
      </c>
      <c r="AE147" s="69">
        <v>533636</v>
      </c>
    </row>
    <row r="148" spans="1:31" x14ac:dyDescent="0.4">
      <c r="A148" s="49" t="s">
        <v>761</v>
      </c>
      <c r="B148" s="49">
        <v>4</v>
      </c>
      <c r="C148" s="34" t="s">
        <v>172</v>
      </c>
      <c r="D148" s="50">
        <v>1099497</v>
      </c>
      <c r="E148" s="50">
        <v>8342676</v>
      </c>
      <c r="F148" s="50">
        <v>845541</v>
      </c>
      <c r="G148" s="50">
        <v>260</v>
      </c>
      <c r="H148" s="50">
        <v>276349</v>
      </c>
      <c r="I148" s="50">
        <v>242473</v>
      </c>
      <c r="J148" s="50">
        <v>110088</v>
      </c>
      <c r="K148" s="50">
        <v>5796</v>
      </c>
      <c r="L148" s="50">
        <v>940</v>
      </c>
      <c r="M148" s="50">
        <v>902130</v>
      </c>
      <c r="N148" s="50"/>
      <c r="O148" s="50"/>
      <c r="P148" s="50"/>
      <c r="Q148" s="50"/>
      <c r="R148" s="50"/>
      <c r="S148" s="50">
        <f t="shared" si="4"/>
        <v>11825750</v>
      </c>
      <c r="T148" s="50">
        <v>4424692</v>
      </c>
      <c r="U148" s="50">
        <v>2065224</v>
      </c>
      <c r="V148" s="50">
        <v>398791</v>
      </c>
      <c r="W148" s="50">
        <v>149617</v>
      </c>
      <c r="X148" s="50">
        <v>553</v>
      </c>
      <c r="Y148" s="50">
        <v>816334</v>
      </c>
      <c r="Z148" s="50">
        <v>416746</v>
      </c>
      <c r="AA148" s="50">
        <v>66744</v>
      </c>
      <c r="AB148" s="50">
        <v>294</v>
      </c>
      <c r="AC148" s="50">
        <v>26528</v>
      </c>
      <c r="AD148" s="50">
        <f t="shared" si="5"/>
        <v>8365523</v>
      </c>
      <c r="AE148" s="69">
        <v>20191273</v>
      </c>
    </row>
    <row r="149" spans="1:31" x14ac:dyDescent="0.4">
      <c r="A149" s="49" t="s">
        <v>762</v>
      </c>
      <c r="B149" s="49">
        <v>5</v>
      </c>
      <c r="C149" s="34" t="s">
        <v>173</v>
      </c>
      <c r="D149" s="50">
        <v>22841</v>
      </c>
      <c r="E149" s="50">
        <v>33055</v>
      </c>
      <c r="F149" s="50">
        <v>9627</v>
      </c>
      <c r="G149" s="50"/>
      <c r="H149" s="50">
        <v>1509</v>
      </c>
      <c r="I149" s="50">
        <v>1941</v>
      </c>
      <c r="J149" s="50"/>
      <c r="K149" s="50"/>
      <c r="L149" s="50">
        <v>940</v>
      </c>
      <c r="M149" s="50"/>
      <c r="N149" s="50"/>
      <c r="O149" s="50"/>
      <c r="P149" s="50"/>
      <c r="Q149" s="50"/>
      <c r="R149" s="50"/>
      <c r="S149" s="50">
        <f t="shared" si="4"/>
        <v>69913</v>
      </c>
      <c r="T149" s="50">
        <v>24958</v>
      </c>
      <c r="U149" s="50"/>
      <c r="V149" s="50">
        <v>276</v>
      </c>
      <c r="W149" s="50">
        <v>13980</v>
      </c>
      <c r="X149" s="50"/>
      <c r="Y149" s="50">
        <v>30000</v>
      </c>
      <c r="Z149" s="50">
        <v>1637</v>
      </c>
      <c r="AA149" s="50">
        <v>562</v>
      </c>
      <c r="AB149" s="50"/>
      <c r="AC149" s="50"/>
      <c r="AD149" s="50">
        <f t="shared" si="5"/>
        <v>71413</v>
      </c>
      <c r="AE149" s="69">
        <v>141326</v>
      </c>
    </row>
    <row r="150" spans="1:31" x14ac:dyDescent="0.4">
      <c r="A150" s="49" t="s">
        <v>763</v>
      </c>
      <c r="B150" s="49">
        <v>5</v>
      </c>
      <c r="C150" s="34" t="s">
        <v>174</v>
      </c>
      <c r="D150" s="50">
        <v>247034</v>
      </c>
      <c r="E150" s="50">
        <v>5892</v>
      </c>
      <c r="F150" s="50">
        <v>36727</v>
      </c>
      <c r="G150" s="50"/>
      <c r="H150" s="50">
        <v>13017</v>
      </c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>
        <f t="shared" si="4"/>
        <v>302670</v>
      </c>
      <c r="T150" s="50"/>
      <c r="U150" s="50"/>
      <c r="V150" s="50"/>
      <c r="W150" s="50"/>
      <c r="X150" s="50"/>
      <c r="Y150" s="50">
        <v>63740</v>
      </c>
      <c r="Z150" s="50"/>
      <c r="AA150" s="50"/>
      <c r="AB150" s="50"/>
      <c r="AC150" s="50"/>
      <c r="AD150" s="50">
        <f t="shared" si="5"/>
        <v>63740</v>
      </c>
      <c r="AE150" s="69">
        <v>366410</v>
      </c>
    </row>
    <row r="151" spans="1:31" x14ac:dyDescent="0.4">
      <c r="A151" s="49" t="s">
        <v>764</v>
      </c>
      <c r="B151" s="49">
        <v>2</v>
      </c>
      <c r="C151" s="34" t="s">
        <v>175</v>
      </c>
      <c r="D151" s="50">
        <v>11241183</v>
      </c>
      <c r="E151" s="50">
        <v>44968321</v>
      </c>
      <c r="F151" s="50">
        <v>24312091</v>
      </c>
      <c r="G151" s="50">
        <v>79286</v>
      </c>
      <c r="H151" s="50">
        <v>2597354</v>
      </c>
      <c r="I151" s="50">
        <v>8862810</v>
      </c>
      <c r="J151" s="50">
        <v>43283</v>
      </c>
      <c r="K151" s="50">
        <v>82210</v>
      </c>
      <c r="L151" s="50">
        <v>7561</v>
      </c>
      <c r="M151" s="50">
        <v>216611</v>
      </c>
      <c r="N151" s="50">
        <v>1208</v>
      </c>
      <c r="O151" s="50">
        <v>9232</v>
      </c>
      <c r="P151" s="50"/>
      <c r="Q151" s="50">
        <v>9394</v>
      </c>
      <c r="R151" s="50">
        <v>6361</v>
      </c>
      <c r="S151" s="50">
        <f t="shared" si="4"/>
        <v>92436905</v>
      </c>
      <c r="T151" s="50">
        <v>4431046</v>
      </c>
      <c r="U151" s="50">
        <v>6684098</v>
      </c>
      <c r="V151" s="50">
        <v>2104493</v>
      </c>
      <c r="W151" s="50">
        <v>1632616</v>
      </c>
      <c r="X151" s="50">
        <v>6646</v>
      </c>
      <c r="Y151" s="50">
        <v>1585557</v>
      </c>
      <c r="Z151" s="50">
        <v>3470085</v>
      </c>
      <c r="AA151" s="50">
        <v>108801</v>
      </c>
      <c r="AB151" s="50"/>
      <c r="AC151" s="50">
        <v>171873</v>
      </c>
      <c r="AD151" s="50">
        <f t="shared" si="5"/>
        <v>20195215</v>
      </c>
      <c r="AE151" s="69">
        <v>112632120</v>
      </c>
    </row>
    <row r="152" spans="1:31" x14ac:dyDescent="0.4">
      <c r="A152" s="49" t="s">
        <v>765</v>
      </c>
      <c r="B152" s="49">
        <v>3</v>
      </c>
      <c r="C152" s="34" t="s">
        <v>766</v>
      </c>
      <c r="D152" s="50">
        <v>383</v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>
        <f t="shared" si="4"/>
        <v>383</v>
      </c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>
        <f t="shared" si="5"/>
        <v>0</v>
      </c>
      <c r="AE152" s="69">
        <v>383</v>
      </c>
    </row>
    <row r="153" spans="1:31" x14ac:dyDescent="0.4">
      <c r="A153" s="49" t="s">
        <v>767</v>
      </c>
      <c r="B153" s="49">
        <v>3</v>
      </c>
      <c r="C153" s="34" t="s">
        <v>176</v>
      </c>
      <c r="D153" s="50">
        <v>104489</v>
      </c>
      <c r="E153" s="50">
        <v>20297</v>
      </c>
      <c r="F153" s="50">
        <v>525784</v>
      </c>
      <c r="G153" s="50"/>
      <c r="H153" s="50">
        <v>525996</v>
      </c>
      <c r="I153" s="50">
        <v>670</v>
      </c>
      <c r="J153" s="50"/>
      <c r="K153" s="50"/>
      <c r="L153" s="50"/>
      <c r="M153" s="50"/>
      <c r="N153" s="50"/>
      <c r="O153" s="50">
        <v>2114</v>
      </c>
      <c r="P153" s="50"/>
      <c r="Q153" s="50"/>
      <c r="R153" s="50"/>
      <c r="S153" s="50">
        <f t="shared" si="4"/>
        <v>1179350</v>
      </c>
      <c r="T153" s="50">
        <v>17557</v>
      </c>
      <c r="U153" s="50"/>
      <c r="V153" s="50">
        <v>61454</v>
      </c>
      <c r="W153" s="50">
        <v>40082</v>
      </c>
      <c r="X153" s="50"/>
      <c r="Y153" s="50">
        <v>51868</v>
      </c>
      <c r="Z153" s="50">
        <v>13601</v>
      </c>
      <c r="AA153" s="50"/>
      <c r="AB153" s="50"/>
      <c r="AC153" s="50">
        <v>13265</v>
      </c>
      <c r="AD153" s="50">
        <f t="shared" si="5"/>
        <v>197827</v>
      </c>
      <c r="AE153" s="69">
        <v>1377177</v>
      </c>
    </row>
    <row r="154" spans="1:31" x14ac:dyDescent="0.4">
      <c r="A154" s="49" t="s">
        <v>768</v>
      </c>
      <c r="B154" s="49">
        <v>3</v>
      </c>
      <c r="C154" s="34" t="s">
        <v>177</v>
      </c>
      <c r="D154" s="50">
        <v>3303467</v>
      </c>
      <c r="E154" s="50">
        <v>16577014</v>
      </c>
      <c r="F154" s="50">
        <v>16450128</v>
      </c>
      <c r="G154" s="50">
        <v>9970</v>
      </c>
      <c r="H154" s="50">
        <v>133675</v>
      </c>
      <c r="I154" s="50">
        <v>1237376</v>
      </c>
      <c r="J154" s="50">
        <v>4791</v>
      </c>
      <c r="K154" s="50">
        <v>4618</v>
      </c>
      <c r="L154" s="50"/>
      <c r="M154" s="50">
        <v>507</v>
      </c>
      <c r="N154" s="50"/>
      <c r="O154" s="50"/>
      <c r="P154" s="50"/>
      <c r="Q154" s="50"/>
      <c r="R154" s="50"/>
      <c r="S154" s="50">
        <f t="shared" si="4"/>
        <v>37721546</v>
      </c>
      <c r="T154" s="50">
        <v>884196</v>
      </c>
      <c r="U154" s="50">
        <v>1071762</v>
      </c>
      <c r="V154" s="50">
        <v>172468</v>
      </c>
      <c r="W154" s="50">
        <v>284426</v>
      </c>
      <c r="X154" s="50"/>
      <c r="Y154" s="50">
        <v>89458</v>
      </c>
      <c r="Z154" s="50">
        <v>623679</v>
      </c>
      <c r="AA154" s="50"/>
      <c r="AB154" s="50"/>
      <c r="AC154" s="50">
        <v>10472</v>
      </c>
      <c r="AD154" s="50">
        <f t="shared" si="5"/>
        <v>3136461</v>
      </c>
      <c r="AE154" s="69">
        <v>40858007</v>
      </c>
    </row>
    <row r="155" spans="1:31" x14ac:dyDescent="0.4">
      <c r="A155" s="49" t="s">
        <v>769</v>
      </c>
      <c r="B155" s="49">
        <v>4</v>
      </c>
      <c r="C155" s="34" t="s">
        <v>178</v>
      </c>
      <c r="D155" s="50">
        <v>2528946</v>
      </c>
      <c r="E155" s="50">
        <v>12799708</v>
      </c>
      <c r="F155" s="50">
        <v>14343547</v>
      </c>
      <c r="G155" s="50"/>
      <c r="H155" s="50">
        <v>19192</v>
      </c>
      <c r="I155" s="50">
        <v>898165</v>
      </c>
      <c r="J155" s="50"/>
      <c r="K155" s="50"/>
      <c r="L155" s="50"/>
      <c r="M155" s="50"/>
      <c r="N155" s="50"/>
      <c r="O155" s="50"/>
      <c r="P155" s="50"/>
      <c r="Q155" s="50"/>
      <c r="R155" s="50"/>
      <c r="S155" s="50">
        <f t="shared" si="4"/>
        <v>30589558</v>
      </c>
      <c r="T155" s="50">
        <v>719256</v>
      </c>
      <c r="U155" s="50">
        <v>441437</v>
      </c>
      <c r="V155" s="50">
        <v>12122</v>
      </c>
      <c r="W155" s="50"/>
      <c r="X155" s="50"/>
      <c r="Y155" s="50">
        <v>23677</v>
      </c>
      <c r="Z155" s="50">
        <v>228174</v>
      </c>
      <c r="AA155" s="50"/>
      <c r="AB155" s="50"/>
      <c r="AC155" s="50"/>
      <c r="AD155" s="50">
        <f t="shared" si="5"/>
        <v>1424666</v>
      </c>
      <c r="AE155" s="69">
        <v>32014224</v>
      </c>
    </row>
    <row r="156" spans="1:31" x14ac:dyDescent="0.4">
      <c r="A156" s="49" t="s">
        <v>770</v>
      </c>
      <c r="B156" s="49">
        <v>5</v>
      </c>
      <c r="C156" s="34" t="s">
        <v>179</v>
      </c>
      <c r="D156" s="50">
        <v>2470574</v>
      </c>
      <c r="E156" s="50">
        <v>12071739</v>
      </c>
      <c r="F156" s="50">
        <v>14272259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>
        <f t="shared" si="4"/>
        <v>28814572</v>
      </c>
      <c r="T156" s="50">
        <v>719256</v>
      </c>
      <c r="U156" s="50"/>
      <c r="V156" s="50"/>
      <c r="W156" s="50"/>
      <c r="X156" s="50"/>
      <c r="Y156" s="50"/>
      <c r="Z156" s="50"/>
      <c r="AA156" s="50"/>
      <c r="AB156" s="50"/>
      <c r="AC156" s="50"/>
      <c r="AD156" s="50">
        <f t="shared" si="5"/>
        <v>719256</v>
      </c>
      <c r="AE156" s="69">
        <v>29533828</v>
      </c>
    </row>
    <row r="157" spans="1:31" x14ac:dyDescent="0.4">
      <c r="A157" s="49" t="s">
        <v>771</v>
      </c>
      <c r="B157" s="49">
        <v>5</v>
      </c>
      <c r="C157" s="34" t="s">
        <v>180</v>
      </c>
      <c r="D157" s="50">
        <v>58372</v>
      </c>
      <c r="E157" s="50">
        <v>727969</v>
      </c>
      <c r="F157" s="50">
        <v>71288</v>
      </c>
      <c r="G157" s="50"/>
      <c r="H157" s="50">
        <v>19192</v>
      </c>
      <c r="I157" s="50">
        <v>898165</v>
      </c>
      <c r="J157" s="50"/>
      <c r="K157" s="50"/>
      <c r="L157" s="50"/>
      <c r="M157" s="50"/>
      <c r="N157" s="50"/>
      <c r="O157" s="50"/>
      <c r="P157" s="50"/>
      <c r="Q157" s="50"/>
      <c r="R157" s="50"/>
      <c r="S157" s="50">
        <f t="shared" si="4"/>
        <v>1774986</v>
      </c>
      <c r="T157" s="50"/>
      <c r="U157" s="50">
        <v>441437</v>
      </c>
      <c r="V157" s="50">
        <v>12122</v>
      </c>
      <c r="W157" s="50"/>
      <c r="X157" s="50"/>
      <c r="Y157" s="50">
        <v>23677</v>
      </c>
      <c r="Z157" s="50">
        <v>228174</v>
      </c>
      <c r="AA157" s="50"/>
      <c r="AB157" s="50"/>
      <c r="AC157" s="50"/>
      <c r="AD157" s="50">
        <f t="shared" si="5"/>
        <v>705410</v>
      </c>
      <c r="AE157" s="69">
        <v>2480396</v>
      </c>
    </row>
    <row r="158" spans="1:31" x14ac:dyDescent="0.4">
      <c r="A158" s="49" t="s">
        <v>772</v>
      </c>
      <c r="B158" s="49">
        <v>4</v>
      </c>
      <c r="C158" s="34" t="s">
        <v>181</v>
      </c>
      <c r="D158" s="50">
        <v>99298</v>
      </c>
      <c r="E158" s="50">
        <v>555531</v>
      </c>
      <c r="F158" s="50">
        <v>156449</v>
      </c>
      <c r="G158" s="50">
        <v>8661</v>
      </c>
      <c r="H158" s="50">
        <v>4322</v>
      </c>
      <c r="I158" s="50">
        <v>12548</v>
      </c>
      <c r="J158" s="50">
        <v>3556</v>
      </c>
      <c r="K158" s="50">
        <v>2623</v>
      </c>
      <c r="L158" s="50"/>
      <c r="M158" s="50">
        <v>507</v>
      </c>
      <c r="N158" s="50"/>
      <c r="O158" s="50"/>
      <c r="P158" s="50"/>
      <c r="Q158" s="50"/>
      <c r="R158" s="50"/>
      <c r="S158" s="50">
        <f t="shared" si="4"/>
        <v>843495</v>
      </c>
      <c r="T158" s="50">
        <v>1344</v>
      </c>
      <c r="U158" s="50">
        <v>54292</v>
      </c>
      <c r="V158" s="50">
        <v>31115</v>
      </c>
      <c r="W158" s="50">
        <v>40463</v>
      </c>
      <c r="X158" s="50"/>
      <c r="Y158" s="50">
        <v>18987</v>
      </c>
      <c r="Z158" s="50">
        <v>15466</v>
      </c>
      <c r="AA158" s="50"/>
      <c r="AB158" s="50"/>
      <c r="AC158" s="50"/>
      <c r="AD158" s="50">
        <f t="shared" si="5"/>
        <v>161667</v>
      </c>
      <c r="AE158" s="69">
        <v>1005162</v>
      </c>
    </row>
    <row r="159" spans="1:31" x14ac:dyDescent="0.4">
      <c r="A159" s="49" t="s">
        <v>773</v>
      </c>
      <c r="B159" s="49">
        <v>4</v>
      </c>
      <c r="C159" s="34" t="s">
        <v>182</v>
      </c>
      <c r="D159" s="50">
        <v>110741</v>
      </c>
      <c r="E159" s="50">
        <v>2405917</v>
      </c>
      <c r="F159" s="50">
        <v>1850092</v>
      </c>
      <c r="G159" s="50"/>
      <c r="H159" s="50">
        <v>30974</v>
      </c>
      <c r="I159" s="50">
        <v>4428</v>
      </c>
      <c r="J159" s="50"/>
      <c r="K159" s="50"/>
      <c r="L159" s="50"/>
      <c r="M159" s="50"/>
      <c r="N159" s="50"/>
      <c r="O159" s="50"/>
      <c r="P159" s="50"/>
      <c r="Q159" s="50"/>
      <c r="R159" s="50"/>
      <c r="S159" s="50">
        <f t="shared" si="4"/>
        <v>4402152</v>
      </c>
      <c r="T159" s="50">
        <v>37040</v>
      </c>
      <c r="U159" s="50">
        <v>21387</v>
      </c>
      <c r="V159" s="50">
        <v>101895</v>
      </c>
      <c r="W159" s="50">
        <v>10723</v>
      </c>
      <c r="X159" s="50"/>
      <c r="Y159" s="50">
        <v>13706</v>
      </c>
      <c r="Z159" s="50">
        <v>33002</v>
      </c>
      <c r="AA159" s="50"/>
      <c r="AB159" s="50"/>
      <c r="AC159" s="50"/>
      <c r="AD159" s="50">
        <f t="shared" si="5"/>
        <v>217753</v>
      </c>
      <c r="AE159" s="69">
        <v>4619905</v>
      </c>
    </row>
    <row r="160" spans="1:31" x14ac:dyDescent="0.4">
      <c r="A160" s="49" t="s">
        <v>774</v>
      </c>
      <c r="B160" s="49">
        <v>5</v>
      </c>
      <c r="C160" s="34" t="s">
        <v>183</v>
      </c>
      <c r="D160" s="50">
        <v>51887</v>
      </c>
      <c r="E160" s="50">
        <v>160219</v>
      </c>
      <c r="F160" s="50">
        <v>40350</v>
      </c>
      <c r="G160" s="50"/>
      <c r="H160" s="50">
        <v>5455</v>
      </c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>
        <f t="shared" si="4"/>
        <v>257911</v>
      </c>
      <c r="T160" s="50">
        <v>17704</v>
      </c>
      <c r="U160" s="50">
        <v>3946</v>
      </c>
      <c r="V160" s="50">
        <v>728</v>
      </c>
      <c r="W160" s="50">
        <v>1760</v>
      </c>
      <c r="X160" s="50"/>
      <c r="Y160" s="50">
        <v>9184</v>
      </c>
      <c r="Z160" s="50">
        <v>468</v>
      </c>
      <c r="AA160" s="50"/>
      <c r="AB160" s="50"/>
      <c r="AC160" s="50"/>
      <c r="AD160" s="50">
        <f t="shared" si="5"/>
        <v>33790</v>
      </c>
      <c r="AE160" s="69">
        <v>291701</v>
      </c>
    </row>
    <row r="161" spans="1:31" x14ac:dyDescent="0.4">
      <c r="A161" s="49" t="s">
        <v>775</v>
      </c>
      <c r="B161" s="49">
        <v>5</v>
      </c>
      <c r="C161" s="34" t="s">
        <v>184</v>
      </c>
      <c r="D161" s="50">
        <v>546</v>
      </c>
      <c r="E161" s="50">
        <v>2502</v>
      </c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>
        <f t="shared" si="4"/>
        <v>3048</v>
      </c>
      <c r="T161" s="50"/>
      <c r="U161" s="50">
        <v>1900</v>
      </c>
      <c r="V161" s="50"/>
      <c r="W161" s="50">
        <v>2042</v>
      </c>
      <c r="X161" s="50"/>
      <c r="Y161" s="50"/>
      <c r="Z161" s="50">
        <v>358</v>
      </c>
      <c r="AA161" s="50"/>
      <c r="AB161" s="50"/>
      <c r="AC161" s="50"/>
      <c r="AD161" s="50">
        <f t="shared" si="5"/>
        <v>4300</v>
      </c>
      <c r="AE161" s="69">
        <v>7348</v>
      </c>
    </row>
    <row r="162" spans="1:31" x14ac:dyDescent="0.4">
      <c r="A162" s="49" t="s">
        <v>776</v>
      </c>
      <c r="B162" s="49">
        <v>3</v>
      </c>
      <c r="C162" s="34" t="s">
        <v>185</v>
      </c>
      <c r="D162" s="50">
        <v>911872</v>
      </c>
      <c r="E162" s="50">
        <v>2803289</v>
      </c>
      <c r="F162" s="50">
        <v>495796</v>
      </c>
      <c r="G162" s="50">
        <v>1772</v>
      </c>
      <c r="H162" s="50">
        <v>327508</v>
      </c>
      <c r="I162" s="50">
        <v>14193</v>
      </c>
      <c r="J162" s="50">
        <v>14542</v>
      </c>
      <c r="K162" s="50"/>
      <c r="L162" s="50">
        <v>7311</v>
      </c>
      <c r="M162" s="50"/>
      <c r="N162" s="50"/>
      <c r="O162" s="50">
        <v>6113</v>
      </c>
      <c r="P162" s="50"/>
      <c r="Q162" s="50"/>
      <c r="R162" s="50"/>
      <c r="S162" s="50">
        <f t="shared" si="4"/>
        <v>4582396</v>
      </c>
      <c r="T162" s="50">
        <v>45609</v>
      </c>
      <c r="U162" s="50">
        <v>48349</v>
      </c>
      <c r="V162" s="50">
        <v>82224</v>
      </c>
      <c r="W162" s="50">
        <v>16991</v>
      </c>
      <c r="X162" s="50"/>
      <c r="Y162" s="50">
        <v>172888</v>
      </c>
      <c r="Z162" s="50">
        <v>548</v>
      </c>
      <c r="AA162" s="50">
        <v>8095</v>
      </c>
      <c r="AB162" s="50"/>
      <c r="AC162" s="50">
        <v>10427</v>
      </c>
      <c r="AD162" s="50">
        <f t="shared" si="5"/>
        <v>385131</v>
      </c>
      <c r="AE162" s="69">
        <v>4967527</v>
      </c>
    </row>
    <row r="163" spans="1:31" x14ac:dyDescent="0.4">
      <c r="A163" s="49" t="s">
        <v>777</v>
      </c>
      <c r="B163" s="49">
        <v>4</v>
      </c>
      <c r="C163" s="34" t="s">
        <v>186</v>
      </c>
      <c r="D163" s="50">
        <v>864866</v>
      </c>
      <c r="E163" s="50">
        <v>1893261</v>
      </c>
      <c r="F163" s="50">
        <v>411310</v>
      </c>
      <c r="G163" s="50">
        <v>1350</v>
      </c>
      <c r="H163" s="50">
        <v>178108</v>
      </c>
      <c r="I163" s="50">
        <v>12267</v>
      </c>
      <c r="J163" s="50">
        <v>14542</v>
      </c>
      <c r="K163" s="50"/>
      <c r="L163" s="50">
        <v>7311</v>
      </c>
      <c r="M163" s="50"/>
      <c r="N163" s="50"/>
      <c r="O163" s="50">
        <v>4545</v>
      </c>
      <c r="P163" s="50"/>
      <c r="Q163" s="50"/>
      <c r="R163" s="50"/>
      <c r="S163" s="50">
        <f t="shared" si="4"/>
        <v>3387560</v>
      </c>
      <c r="T163" s="50">
        <v>36164</v>
      </c>
      <c r="U163" s="50">
        <v>37269</v>
      </c>
      <c r="V163" s="50">
        <v>54730</v>
      </c>
      <c r="W163" s="50">
        <v>12251</v>
      </c>
      <c r="X163" s="50"/>
      <c r="Y163" s="50">
        <v>89978</v>
      </c>
      <c r="Z163" s="50"/>
      <c r="AA163" s="50">
        <v>6575</v>
      </c>
      <c r="AB163" s="50"/>
      <c r="AC163" s="50">
        <v>10201</v>
      </c>
      <c r="AD163" s="50">
        <f t="shared" si="5"/>
        <v>247168</v>
      </c>
      <c r="AE163" s="69">
        <v>3634728</v>
      </c>
    </row>
    <row r="164" spans="1:31" x14ac:dyDescent="0.4">
      <c r="A164" s="49" t="s">
        <v>778</v>
      </c>
      <c r="B164" s="49">
        <v>4</v>
      </c>
      <c r="C164" s="34" t="s">
        <v>187</v>
      </c>
      <c r="D164" s="50">
        <v>47006</v>
      </c>
      <c r="E164" s="50">
        <v>910028</v>
      </c>
      <c r="F164" s="50">
        <v>84486</v>
      </c>
      <c r="G164" s="50">
        <v>422</v>
      </c>
      <c r="H164" s="50">
        <v>149400</v>
      </c>
      <c r="I164" s="50">
        <v>1926</v>
      </c>
      <c r="J164" s="50"/>
      <c r="K164" s="50"/>
      <c r="L164" s="50"/>
      <c r="M164" s="50"/>
      <c r="N164" s="50"/>
      <c r="O164" s="50">
        <v>1568</v>
      </c>
      <c r="P164" s="50"/>
      <c r="Q164" s="50"/>
      <c r="R164" s="50"/>
      <c r="S164" s="50">
        <f t="shared" si="4"/>
        <v>1194836</v>
      </c>
      <c r="T164" s="50">
        <v>9445</v>
      </c>
      <c r="U164" s="50">
        <v>11080</v>
      </c>
      <c r="V164" s="50">
        <v>27494</v>
      </c>
      <c r="W164" s="50">
        <v>4740</v>
      </c>
      <c r="X164" s="50"/>
      <c r="Y164" s="50">
        <v>82910</v>
      </c>
      <c r="Z164" s="50">
        <v>548</v>
      </c>
      <c r="AA164" s="50">
        <v>1520</v>
      </c>
      <c r="AB164" s="50"/>
      <c r="AC164" s="50">
        <v>226</v>
      </c>
      <c r="AD164" s="50">
        <f t="shared" si="5"/>
        <v>137963</v>
      </c>
      <c r="AE164" s="69">
        <v>1332799</v>
      </c>
    </row>
    <row r="165" spans="1:31" x14ac:dyDescent="0.4">
      <c r="A165" s="49" t="s">
        <v>779</v>
      </c>
      <c r="B165" s="49">
        <v>3</v>
      </c>
      <c r="C165" s="34" t="s">
        <v>188</v>
      </c>
      <c r="D165" s="50">
        <v>1365</v>
      </c>
      <c r="E165" s="50"/>
      <c r="F165" s="50"/>
      <c r="G165" s="50"/>
      <c r="H165" s="50">
        <v>298249</v>
      </c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>
        <f t="shared" si="4"/>
        <v>299614</v>
      </c>
      <c r="T165" s="50"/>
      <c r="U165" s="50">
        <v>8430</v>
      </c>
      <c r="V165" s="50">
        <v>1947</v>
      </c>
      <c r="W165" s="50"/>
      <c r="X165" s="50"/>
      <c r="Y165" s="50"/>
      <c r="Z165" s="50"/>
      <c r="AA165" s="50"/>
      <c r="AB165" s="50"/>
      <c r="AC165" s="50"/>
      <c r="AD165" s="50">
        <f t="shared" si="5"/>
        <v>10377</v>
      </c>
      <c r="AE165" s="69">
        <v>309991</v>
      </c>
    </row>
    <row r="166" spans="1:31" x14ac:dyDescent="0.4">
      <c r="A166" s="49" t="s">
        <v>780</v>
      </c>
      <c r="B166" s="49">
        <v>2</v>
      </c>
      <c r="C166" s="34" t="s">
        <v>189</v>
      </c>
      <c r="D166" s="50">
        <v>34025898</v>
      </c>
      <c r="E166" s="50">
        <v>62603121</v>
      </c>
      <c r="F166" s="50">
        <v>17996066</v>
      </c>
      <c r="G166" s="50"/>
      <c r="H166" s="50">
        <v>435897</v>
      </c>
      <c r="I166" s="50">
        <v>32308033</v>
      </c>
      <c r="J166" s="50">
        <v>785548</v>
      </c>
      <c r="K166" s="50">
        <v>7540</v>
      </c>
      <c r="L166" s="50"/>
      <c r="M166" s="50">
        <v>56787</v>
      </c>
      <c r="N166" s="50"/>
      <c r="O166" s="50"/>
      <c r="P166" s="50"/>
      <c r="Q166" s="50"/>
      <c r="R166" s="50"/>
      <c r="S166" s="50">
        <f t="shared" si="4"/>
        <v>148218890</v>
      </c>
      <c r="T166" s="50">
        <v>10130946</v>
      </c>
      <c r="U166" s="50">
        <v>91936559</v>
      </c>
      <c r="V166" s="50">
        <v>1687671</v>
      </c>
      <c r="W166" s="50">
        <v>13141765</v>
      </c>
      <c r="X166" s="50"/>
      <c r="Y166" s="50">
        <v>4387129</v>
      </c>
      <c r="Z166" s="50">
        <v>57336143</v>
      </c>
      <c r="AA166" s="50">
        <v>3662</v>
      </c>
      <c r="AB166" s="50"/>
      <c r="AC166" s="50">
        <v>4138</v>
      </c>
      <c r="AD166" s="50">
        <f t="shared" si="5"/>
        <v>178628013</v>
      </c>
      <c r="AE166" s="69">
        <v>326846903</v>
      </c>
    </row>
    <row r="167" spans="1:31" x14ac:dyDescent="0.4">
      <c r="A167" s="49" t="s">
        <v>781</v>
      </c>
      <c r="B167" s="49">
        <v>3</v>
      </c>
      <c r="C167" s="34" t="s">
        <v>442</v>
      </c>
      <c r="D167" s="50">
        <v>3180137</v>
      </c>
      <c r="E167" s="50">
        <v>461432</v>
      </c>
      <c r="F167" s="50">
        <v>943516</v>
      </c>
      <c r="G167" s="50"/>
      <c r="H167" s="50"/>
      <c r="I167" s="50">
        <v>381804</v>
      </c>
      <c r="J167" s="50"/>
      <c r="K167" s="50">
        <v>2700</v>
      </c>
      <c r="L167" s="50"/>
      <c r="M167" s="50"/>
      <c r="N167" s="50"/>
      <c r="O167" s="50"/>
      <c r="P167" s="50"/>
      <c r="Q167" s="50"/>
      <c r="R167" s="50"/>
      <c r="S167" s="50">
        <f t="shared" si="4"/>
        <v>4969589</v>
      </c>
      <c r="T167" s="50">
        <v>742624</v>
      </c>
      <c r="U167" s="50">
        <v>964107</v>
      </c>
      <c r="V167" s="50">
        <v>93926</v>
      </c>
      <c r="W167" s="50">
        <v>1291</v>
      </c>
      <c r="X167" s="50"/>
      <c r="Y167" s="50">
        <v>124659</v>
      </c>
      <c r="Z167" s="50">
        <v>385183</v>
      </c>
      <c r="AA167" s="50"/>
      <c r="AB167" s="50"/>
      <c r="AC167" s="50"/>
      <c r="AD167" s="50">
        <f t="shared" si="5"/>
        <v>2311790</v>
      </c>
      <c r="AE167" s="69">
        <v>7281379</v>
      </c>
    </row>
    <row r="168" spans="1:31" x14ac:dyDescent="0.4">
      <c r="A168" s="49" t="s">
        <v>782</v>
      </c>
      <c r="B168" s="49">
        <v>4</v>
      </c>
      <c r="C168" s="34" t="s">
        <v>190</v>
      </c>
      <c r="D168" s="50"/>
      <c r="E168" s="50">
        <v>2747</v>
      </c>
      <c r="F168" s="50">
        <v>247732</v>
      </c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>
        <f t="shared" si="4"/>
        <v>250479</v>
      </c>
      <c r="T168" s="50">
        <v>48714</v>
      </c>
      <c r="U168" s="50">
        <v>450503</v>
      </c>
      <c r="V168" s="50">
        <v>93402</v>
      </c>
      <c r="W168" s="50"/>
      <c r="X168" s="50"/>
      <c r="Y168" s="50">
        <v>53725</v>
      </c>
      <c r="Z168" s="50">
        <v>208316</v>
      </c>
      <c r="AA168" s="50"/>
      <c r="AB168" s="50"/>
      <c r="AC168" s="50"/>
      <c r="AD168" s="50">
        <f t="shared" si="5"/>
        <v>854660</v>
      </c>
      <c r="AE168" s="69">
        <v>1105139</v>
      </c>
    </row>
    <row r="169" spans="1:31" x14ac:dyDescent="0.4">
      <c r="A169" s="49" t="s">
        <v>783</v>
      </c>
      <c r="B169" s="49">
        <v>3</v>
      </c>
      <c r="C169" s="34" t="s">
        <v>191</v>
      </c>
      <c r="D169" s="50">
        <v>3290636</v>
      </c>
      <c r="E169" s="50">
        <v>805430</v>
      </c>
      <c r="F169" s="50">
        <v>226416</v>
      </c>
      <c r="G169" s="50"/>
      <c r="H169" s="50"/>
      <c r="I169" s="50"/>
      <c r="J169" s="50"/>
      <c r="K169" s="50">
        <v>2067</v>
      </c>
      <c r="L169" s="50"/>
      <c r="M169" s="50"/>
      <c r="N169" s="50"/>
      <c r="O169" s="50"/>
      <c r="P169" s="50"/>
      <c r="Q169" s="50"/>
      <c r="R169" s="50"/>
      <c r="S169" s="50">
        <f t="shared" si="4"/>
        <v>4324549</v>
      </c>
      <c r="T169" s="50">
        <v>87830</v>
      </c>
      <c r="U169" s="50"/>
      <c r="V169" s="50"/>
      <c r="W169" s="50"/>
      <c r="X169" s="50"/>
      <c r="Y169" s="50"/>
      <c r="Z169" s="50">
        <v>1718686</v>
      </c>
      <c r="AA169" s="50"/>
      <c r="AB169" s="50"/>
      <c r="AC169" s="50"/>
      <c r="AD169" s="50">
        <f t="shared" si="5"/>
        <v>1806516</v>
      </c>
      <c r="AE169" s="69">
        <v>6131065</v>
      </c>
    </row>
    <row r="170" spans="1:31" x14ac:dyDescent="0.4">
      <c r="A170" s="49" t="s">
        <v>784</v>
      </c>
      <c r="B170" s="49">
        <v>4</v>
      </c>
      <c r="C170" s="34" t="s">
        <v>192</v>
      </c>
      <c r="D170" s="50">
        <v>571222</v>
      </c>
      <c r="E170" s="50">
        <v>215860</v>
      </c>
      <c r="F170" s="50">
        <v>226416</v>
      </c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>
        <f t="shared" si="4"/>
        <v>1013498</v>
      </c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>
        <f t="shared" si="5"/>
        <v>0</v>
      </c>
      <c r="AE170" s="69">
        <v>1013498</v>
      </c>
    </row>
    <row r="171" spans="1:31" x14ac:dyDescent="0.4">
      <c r="A171" s="49" t="s">
        <v>785</v>
      </c>
      <c r="B171" s="49">
        <v>3</v>
      </c>
      <c r="C171" s="34" t="s">
        <v>193</v>
      </c>
      <c r="D171" s="50">
        <v>12888167</v>
      </c>
      <c r="E171" s="50">
        <v>16593223</v>
      </c>
      <c r="F171" s="50">
        <v>3948608</v>
      </c>
      <c r="G171" s="50"/>
      <c r="H171" s="50">
        <v>279838</v>
      </c>
      <c r="I171" s="50">
        <v>6522249</v>
      </c>
      <c r="J171" s="50">
        <v>20862</v>
      </c>
      <c r="K171" s="50"/>
      <c r="L171" s="50"/>
      <c r="M171" s="50"/>
      <c r="N171" s="50"/>
      <c r="O171" s="50"/>
      <c r="P171" s="50"/>
      <c r="Q171" s="50"/>
      <c r="R171" s="50"/>
      <c r="S171" s="50">
        <f t="shared" si="4"/>
        <v>40252947</v>
      </c>
      <c r="T171" s="50">
        <v>3625000</v>
      </c>
      <c r="U171" s="50">
        <v>21365052</v>
      </c>
      <c r="V171" s="50">
        <v>503619</v>
      </c>
      <c r="W171" s="50">
        <v>1242320</v>
      </c>
      <c r="X171" s="50"/>
      <c r="Y171" s="50">
        <v>1779158</v>
      </c>
      <c r="Z171" s="50">
        <v>9079718</v>
      </c>
      <c r="AA171" s="50"/>
      <c r="AB171" s="50"/>
      <c r="AC171" s="50"/>
      <c r="AD171" s="50">
        <f t="shared" si="5"/>
        <v>37594867</v>
      </c>
      <c r="AE171" s="69">
        <v>77847814</v>
      </c>
    </row>
    <row r="172" spans="1:31" x14ac:dyDescent="0.4">
      <c r="A172" s="49" t="s">
        <v>786</v>
      </c>
      <c r="B172" s="49">
        <v>4</v>
      </c>
      <c r="C172" s="34" t="s">
        <v>194</v>
      </c>
      <c r="D172" s="50">
        <v>4205319</v>
      </c>
      <c r="E172" s="50">
        <v>15376505</v>
      </c>
      <c r="F172" s="50">
        <v>3165656</v>
      </c>
      <c r="G172" s="50"/>
      <c r="H172" s="50">
        <v>10746</v>
      </c>
      <c r="I172" s="50">
        <v>4724681</v>
      </c>
      <c r="J172" s="50">
        <v>20862</v>
      </c>
      <c r="K172" s="50"/>
      <c r="L172" s="50"/>
      <c r="M172" s="50"/>
      <c r="N172" s="50"/>
      <c r="O172" s="50"/>
      <c r="P172" s="50"/>
      <c r="Q172" s="50"/>
      <c r="R172" s="50"/>
      <c r="S172" s="50">
        <f t="shared" si="4"/>
        <v>27503769</v>
      </c>
      <c r="T172" s="50">
        <v>3228771</v>
      </c>
      <c r="U172" s="50">
        <v>19788427</v>
      </c>
      <c r="V172" s="50">
        <v>353530</v>
      </c>
      <c r="W172" s="50">
        <v>1201322</v>
      </c>
      <c r="X172" s="50"/>
      <c r="Y172" s="50">
        <v>1767731</v>
      </c>
      <c r="Z172" s="50">
        <v>7880478</v>
      </c>
      <c r="AA172" s="50"/>
      <c r="AB172" s="50"/>
      <c r="AC172" s="50"/>
      <c r="AD172" s="50">
        <f t="shared" si="5"/>
        <v>34220259</v>
      </c>
      <c r="AE172" s="69">
        <v>61724028</v>
      </c>
    </row>
    <row r="173" spans="1:31" x14ac:dyDescent="0.4">
      <c r="A173" s="49" t="s">
        <v>787</v>
      </c>
      <c r="B173" s="49">
        <v>4</v>
      </c>
      <c r="C173" s="34" t="s">
        <v>195</v>
      </c>
      <c r="D173" s="50">
        <v>8620043</v>
      </c>
      <c r="E173" s="50">
        <v>624480</v>
      </c>
      <c r="F173" s="50">
        <v>417549</v>
      </c>
      <c r="G173" s="50"/>
      <c r="H173" s="50"/>
      <c r="I173" s="50">
        <v>273208</v>
      </c>
      <c r="J173" s="50"/>
      <c r="K173" s="50"/>
      <c r="L173" s="50"/>
      <c r="M173" s="50"/>
      <c r="N173" s="50"/>
      <c r="O173" s="50"/>
      <c r="P173" s="50"/>
      <c r="Q173" s="50"/>
      <c r="R173" s="50"/>
      <c r="S173" s="50">
        <f t="shared" si="4"/>
        <v>9935280</v>
      </c>
      <c r="T173" s="50">
        <v>258009</v>
      </c>
      <c r="U173" s="50">
        <v>93041</v>
      </c>
      <c r="V173" s="50">
        <v>135406</v>
      </c>
      <c r="W173" s="50"/>
      <c r="X173" s="50"/>
      <c r="Y173" s="50">
        <v>9580</v>
      </c>
      <c r="Z173" s="50">
        <v>184104</v>
      </c>
      <c r="AA173" s="50"/>
      <c r="AB173" s="50"/>
      <c r="AC173" s="50"/>
      <c r="AD173" s="50">
        <f t="shared" si="5"/>
        <v>680140</v>
      </c>
      <c r="AE173" s="69">
        <v>10615420</v>
      </c>
    </row>
    <row r="174" spans="1:31" x14ac:dyDescent="0.4">
      <c r="A174" s="49" t="s">
        <v>788</v>
      </c>
      <c r="B174" s="49">
        <v>4</v>
      </c>
      <c r="C174" s="34" t="s">
        <v>196</v>
      </c>
      <c r="D174" s="50">
        <v>62805</v>
      </c>
      <c r="E174" s="50">
        <v>592238</v>
      </c>
      <c r="F174" s="50">
        <v>365403</v>
      </c>
      <c r="G174" s="50"/>
      <c r="H174" s="50">
        <v>269092</v>
      </c>
      <c r="I174" s="50">
        <v>1524360</v>
      </c>
      <c r="J174" s="50"/>
      <c r="K174" s="50"/>
      <c r="L174" s="50"/>
      <c r="M174" s="50"/>
      <c r="N174" s="50"/>
      <c r="O174" s="50"/>
      <c r="P174" s="50"/>
      <c r="Q174" s="50"/>
      <c r="R174" s="50"/>
      <c r="S174" s="50">
        <f t="shared" si="4"/>
        <v>2813898</v>
      </c>
      <c r="T174" s="50">
        <v>138220</v>
      </c>
      <c r="U174" s="50">
        <v>1483584</v>
      </c>
      <c r="V174" s="50">
        <v>14683</v>
      </c>
      <c r="W174" s="50">
        <v>40998</v>
      </c>
      <c r="X174" s="50"/>
      <c r="Y174" s="50">
        <v>1847</v>
      </c>
      <c r="Z174" s="50">
        <v>1015136</v>
      </c>
      <c r="AA174" s="50"/>
      <c r="AB174" s="50"/>
      <c r="AC174" s="50"/>
      <c r="AD174" s="50">
        <f t="shared" si="5"/>
        <v>2694468</v>
      </c>
      <c r="AE174" s="69">
        <v>5508366</v>
      </c>
    </row>
    <row r="175" spans="1:31" x14ac:dyDescent="0.4">
      <c r="A175" s="49" t="s">
        <v>789</v>
      </c>
      <c r="B175" s="49">
        <v>3</v>
      </c>
      <c r="C175" s="34" t="s">
        <v>197</v>
      </c>
      <c r="D175" s="50">
        <v>10946382</v>
      </c>
      <c r="E175" s="50">
        <v>26618246</v>
      </c>
      <c r="F175" s="50">
        <v>6757594</v>
      </c>
      <c r="G175" s="50"/>
      <c r="H175" s="50">
        <v>125736</v>
      </c>
      <c r="I175" s="50">
        <v>21761339</v>
      </c>
      <c r="J175" s="50">
        <v>396506</v>
      </c>
      <c r="K175" s="50">
        <v>2241</v>
      </c>
      <c r="L175" s="50"/>
      <c r="M175" s="50">
        <v>56787</v>
      </c>
      <c r="N175" s="50"/>
      <c r="O175" s="50"/>
      <c r="P175" s="50"/>
      <c r="Q175" s="50"/>
      <c r="R175" s="50"/>
      <c r="S175" s="50">
        <f t="shared" si="4"/>
        <v>66664831</v>
      </c>
      <c r="T175" s="50">
        <v>4825061</v>
      </c>
      <c r="U175" s="50">
        <v>62525191</v>
      </c>
      <c r="V175" s="50">
        <v>18576</v>
      </c>
      <c r="W175" s="50">
        <v>7660752</v>
      </c>
      <c r="X175" s="50"/>
      <c r="Y175" s="50">
        <v>2322680</v>
      </c>
      <c r="Z175" s="50">
        <v>34011365</v>
      </c>
      <c r="AA175" s="50">
        <v>1656</v>
      </c>
      <c r="AB175" s="50"/>
      <c r="AC175" s="50">
        <v>4138</v>
      </c>
      <c r="AD175" s="50">
        <f t="shared" si="5"/>
        <v>111369419</v>
      </c>
      <c r="AE175" s="69">
        <v>178034250</v>
      </c>
    </row>
    <row r="176" spans="1:31" x14ac:dyDescent="0.4">
      <c r="A176" s="49" t="s">
        <v>790</v>
      </c>
      <c r="B176" s="49">
        <v>4</v>
      </c>
      <c r="C176" s="34" t="s">
        <v>198</v>
      </c>
      <c r="D176" s="50">
        <v>314980</v>
      </c>
      <c r="E176" s="50">
        <v>387393</v>
      </c>
      <c r="F176" s="50">
        <v>337593</v>
      </c>
      <c r="G176" s="50"/>
      <c r="H176" s="50">
        <v>12692</v>
      </c>
      <c r="I176" s="50">
        <v>595588</v>
      </c>
      <c r="J176" s="50"/>
      <c r="K176" s="50"/>
      <c r="L176" s="50"/>
      <c r="M176" s="50"/>
      <c r="N176" s="50"/>
      <c r="O176" s="50"/>
      <c r="P176" s="50"/>
      <c r="Q176" s="50"/>
      <c r="R176" s="50"/>
      <c r="S176" s="50">
        <f t="shared" si="4"/>
        <v>1648246</v>
      </c>
      <c r="T176" s="50">
        <v>281531</v>
      </c>
      <c r="U176" s="50">
        <v>1176296</v>
      </c>
      <c r="V176" s="50">
        <v>5911</v>
      </c>
      <c r="W176" s="50">
        <v>75136</v>
      </c>
      <c r="X176" s="50"/>
      <c r="Y176" s="50">
        <v>18195</v>
      </c>
      <c r="Z176" s="50">
        <v>740464</v>
      </c>
      <c r="AA176" s="50"/>
      <c r="AB176" s="50"/>
      <c r="AC176" s="50"/>
      <c r="AD176" s="50">
        <f t="shared" si="5"/>
        <v>2297533</v>
      </c>
      <c r="AE176" s="69">
        <v>3945779</v>
      </c>
    </row>
    <row r="177" spans="1:31" x14ac:dyDescent="0.4">
      <c r="A177" s="49" t="s">
        <v>791</v>
      </c>
      <c r="B177" s="49">
        <v>5</v>
      </c>
      <c r="C177" s="34" t="s">
        <v>199</v>
      </c>
      <c r="D177" s="50">
        <v>305640</v>
      </c>
      <c r="E177" s="50">
        <v>254360</v>
      </c>
      <c r="F177" s="50">
        <v>180666</v>
      </c>
      <c r="G177" s="50"/>
      <c r="H177" s="50">
        <v>451</v>
      </c>
      <c r="I177" s="50">
        <v>477217</v>
      </c>
      <c r="J177" s="50"/>
      <c r="K177" s="50"/>
      <c r="L177" s="50"/>
      <c r="M177" s="50"/>
      <c r="N177" s="50"/>
      <c r="O177" s="50"/>
      <c r="P177" s="50"/>
      <c r="Q177" s="50"/>
      <c r="R177" s="50"/>
      <c r="S177" s="50">
        <f t="shared" si="4"/>
        <v>1218334</v>
      </c>
      <c r="T177" s="50">
        <v>198208</v>
      </c>
      <c r="U177" s="50">
        <v>951706</v>
      </c>
      <c r="V177" s="50"/>
      <c r="W177" s="50">
        <v>845</v>
      </c>
      <c r="X177" s="50"/>
      <c r="Y177" s="50">
        <v>6868</v>
      </c>
      <c r="Z177" s="50">
        <v>199500</v>
      </c>
      <c r="AA177" s="50"/>
      <c r="AB177" s="50"/>
      <c r="AC177" s="50"/>
      <c r="AD177" s="50">
        <f t="shared" si="5"/>
        <v>1357127</v>
      </c>
      <c r="AE177" s="69">
        <v>2575461</v>
      </c>
    </row>
    <row r="178" spans="1:31" x14ac:dyDescent="0.4">
      <c r="A178" s="49" t="s">
        <v>792</v>
      </c>
      <c r="B178" s="49">
        <v>4</v>
      </c>
      <c r="C178" s="34" t="s">
        <v>200</v>
      </c>
      <c r="D178" s="50">
        <v>1225647</v>
      </c>
      <c r="E178" s="50">
        <v>19718539</v>
      </c>
      <c r="F178" s="50">
        <v>1367627</v>
      </c>
      <c r="G178" s="50"/>
      <c r="H178" s="50">
        <v>39628</v>
      </c>
      <c r="I178" s="50">
        <v>13926572</v>
      </c>
      <c r="J178" s="50"/>
      <c r="K178" s="50"/>
      <c r="L178" s="50"/>
      <c r="M178" s="50">
        <v>8919</v>
      </c>
      <c r="N178" s="50"/>
      <c r="O178" s="50"/>
      <c r="P178" s="50"/>
      <c r="Q178" s="50"/>
      <c r="R178" s="50"/>
      <c r="S178" s="50">
        <f t="shared" si="4"/>
        <v>36286932</v>
      </c>
      <c r="T178" s="50">
        <v>229922</v>
      </c>
      <c r="U178" s="50">
        <v>14108194</v>
      </c>
      <c r="V178" s="50">
        <v>9841</v>
      </c>
      <c r="W178" s="50">
        <v>1540007</v>
      </c>
      <c r="X178" s="50"/>
      <c r="Y178" s="50">
        <v>174395</v>
      </c>
      <c r="Z178" s="50">
        <v>6750912</v>
      </c>
      <c r="AA178" s="50"/>
      <c r="AB178" s="50"/>
      <c r="AC178" s="50"/>
      <c r="AD178" s="50">
        <f t="shared" si="5"/>
        <v>22813271</v>
      </c>
      <c r="AE178" s="69">
        <v>59100203</v>
      </c>
    </row>
    <row r="179" spans="1:31" x14ac:dyDescent="0.4">
      <c r="A179" s="49" t="s">
        <v>793</v>
      </c>
      <c r="B179" s="49">
        <v>5</v>
      </c>
      <c r="C179" s="34" t="s">
        <v>201</v>
      </c>
      <c r="D179" s="50">
        <v>227061</v>
      </c>
      <c r="E179" s="50">
        <v>26140</v>
      </c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>
        <f t="shared" si="4"/>
        <v>253201</v>
      </c>
      <c r="T179" s="50">
        <v>6469</v>
      </c>
      <c r="U179" s="50"/>
      <c r="V179" s="50">
        <v>9841</v>
      </c>
      <c r="W179" s="50"/>
      <c r="X179" s="50"/>
      <c r="Y179" s="50"/>
      <c r="Z179" s="50"/>
      <c r="AA179" s="50"/>
      <c r="AB179" s="50"/>
      <c r="AC179" s="50"/>
      <c r="AD179" s="50">
        <f t="shared" si="5"/>
        <v>16310</v>
      </c>
      <c r="AE179" s="69">
        <v>269511</v>
      </c>
    </row>
    <row r="180" spans="1:31" x14ac:dyDescent="0.4">
      <c r="A180" s="49" t="s">
        <v>794</v>
      </c>
      <c r="B180" s="49">
        <v>4</v>
      </c>
      <c r="C180" s="34" t="s">
        <v>202</v>
      </c>
      <c r="D180" s="50">
        <v>1300446</v>
      </c>
      <c r="E180" s="50">
        <v>4620251</v>
      </c>
      <c r="F180" s="50">
        <v>1772690</v>
      </c>
      <c r="G180" s="50"/>
      <c r="H180" s="50"/>
      <c r="I180" s="50">
        <v>5564085</v>
      </c>
      <c r="J180" s="50">
        <v>346921</v>
      </c>
      <c r="K180" s="50"/>
      <c r="L180" s="50"/>
      <c r="M180" s="50">
        <v>19197</v>
      </c>
      <c r="N180" s="50"/>
      <c r="O180" s="50"/>
      <c r="P180" s="50"/>
      <c r="Q180" s="50"/>
      <c r="R180" s="50"/>
      <c r="S180" s="50">
        <f t="shared" si="4"/>
        <v>13623590</v>
      </c>
      <c r="T180" s="50">
        <v>292195</v>
      </c>
      <c r="U180" s="50">
        <v>7383965</v>
      </c>
      <c r="V180" s="50">
        <v>2824</v>
      </c>
      <c r="W180" s="50">
        <v>3531858</v>
      </c>
      <c r="X180" s="50"/>
      <c r="Y180" s="50">
        <v>1446865</v>
      </c>
      <c r="Z180" s="50">
        <v>1832036</v>
      </c>
      <c r="AA180" s="50"/>
      <c r="AB180" s="50"/>
      <c r="AC180" s="50">
        <v>1060</v>
      </c>
      <c r="AD180" s="50">
        <f t="shared" si="5"/>
        <v>14490803</v>
      </c>
      <c r="AE180" s="69">
        <v>28114393</v>
      </c>
    </row>
    <row r="181" spans="1:31" x14ac:dyDescent="0.4">
      <c r="A181" s="49" t="s">
        <v>795</v>
      </c>
      <c r="B181" s="49">
        <v>5</v>
      </c>
      <c r="C181" s="34" t="s">
        <v>203</v>
      </c>
      <c r="D181" s="50">
        <v>502</v>
      </c>
      <c r="E181" s="50">
        <v>424810</v>
      </c>
      <c r="F181" s="50">
        <v>1176963</v>
      </c>
      <c r="G181" s="50"/>
      <c r="H181" s="50"/>
      <c r="I181" s="50">
        <v>4034011</v>
      </c>
      <c r="J181" s="50">
        <v>342419</v>
      </c>
      <c r="K181" s="50"/>
      <c r="L181" s="50"/>
      <c r="M181" s="50">
        <v>19197</v>
      </c>
      <c r="N181" s="50"/>
      <c r="O181" s="50"/>
      <c r="P181" s="50"/>
      <c r="Q181" s="50"/>
      <c r="R181" s="50"/>
      <c r="S181" s="50">
        <f t="shared" si="4"/>
        <v>5997902</v>
      </c>
      <c r="T181" s="50">
        <v>178607</v>
      </c>
      <c r="U181" s="50">
        <v>926367</v>
      </c>
      <c r="V181" s="50"/>
      <c r="W181" s="50">
        <v>2804828</v>
      </c>
      <c r="X181" s="50"/>
      <c r="Y181" s="50">
        <v>1331802</v>
      </c>
      <c r="Z181" s="50">
        <v>591178</v>
      </c>
      <c r="AA181" s="50"/>
      <c r="AB181" s="50"/>
      <c r="AC181" s="50">
        <v>1060</v>
      </c>
      <c r="AD181" s="50">
        <f t="shared" si="5"/>
        <v>5833842</v>
      </c>
      <c r="AE181" s="69">
        <v>11831744</v>
      </c>
    </row>
    <row r="182" spans="1:31" x14ac:dyDescent="0.4">
      <c r="A182" s="49" t="s">
        <v>796</v>
      </c>
      <c r="B182" s="49">
        <v>4</v>
      </c>
      <c r="C182" s="34" t="s">
        <v>204</v>
      </c>
      <c r="D182" s="50">
        <v>8105309</v>
      </c>
      <c r="E182" s="50">
        <v>1892063</v>
      </c>
      <c r="F182" s="50">
        <v>3279684</v>
      </c>
      <c r="G182" s="50"/>
      <c r="H182" s="50">
        <v>73416</v>
      </c>
      <c r="I182" s="50">
        <v>1675094</v>
      </c>
      <c r="J182" s="50">
        <v>49585</v>
      </c>
      <c r="K182" s="50">
        <v>2241</v>
      </c>
      <c r="L182" s="50"/>
      <c r="M182" s="50">
        <v>28671</v>
      </c>
      <c r="N182" s="50"/>
      <c r="O182" s="50"/>
      <c r="P182" s="50"/>
      <c r="Q182" s="50"/>
      <c r="R182" s="50"/>
      <c r="S182" s="50">
        <f t="shared" si="4"/>
        <v>15106063</v>
      </c>
      <c r="T182" s="50">
        <v>4021413</v>
      </c>
      <c r="U182" s="50">
        <v>39856736</v>
      </c>
      <c r="V182" s="50"/>
      <c r="W182" s="50">
        <v>2513751</v>
      </c>
      <c r="X182" s="50"/>
      <c r="Y182" s="50">
        <v>683225</v>
      </c>
      <c r="Z182" s="50">
        <v>24687953</v>
      </c>
      <c r="AA182" s="50">
        <v>1656</v>
      </c>
      <c r="AB182" s="50"/>
      <c r="AC182" s="50">
        <v>3078</v>
      </c>
      <c r="AD182" s="50">
        <f t="shared" si="5"/>
        <v>71767812</v>
      </c>
      <c r="AE182" s="69">
        <v>86873875</v>
      </c>
    </row>
    <row r="183" spans="1:31" x14ac:dyDescent="0.4">
      <c r="A183" s="49" t="s">
        <v>797</v>
      </c>
      <c r="B183" s="49">
        <v>5</v>
      </c>
      <c r="C183" s="34" t="s">
        <v>205</v>
      </c>
      <c r="D183" s="50">
        <v>3629469</v>
      </c>
      <c r="E183" s="50">
        <v>725410</v>
      </c>
      <c r="F183" s="50">
        <v>1866570</v>
      </c>
      <c r="G183" s="50"/>
      <c r="H183" s="50">
        <v>52030</v>
      </c>
      <c r="I183" s="50">
        <v>417022</v>
      </c>
      <c r="J183" s="50">
        <v>49585</v>
      </c>
      <c r="K183" s="50">
        <v>2241</v>
      </c>
      <c r="L183" s="50"/>
      <c r="M183" s="50">
        <v>17589</v>
      </c>
      <c r="N183" s="50"/>
      <c r="O183" s="50"/>
      <c r="P183" s="50"/>
      <c r="Q183" s="50"/>
      <c r="R183" s="50"/>
      <c r="S183" s="50">
        <f t="shared" si="4"/>
        <v>6759916</v>
      </c>
      <c r="T183" s="50">
        <v>3237839</v>
      </c>
      <c r="U183" s="50">
        <v>27028287</v>
      </c>
      <c r="V183" s="50"/>
      <c r="W183" s="50">
        <v>2110753</v>
      </c>
      <c r="X183" s="50"/>
      <c r="Y183" s="50">
        <v>545703</v>
      </c>
      <c r="Z183" s="50">
        <v>17322064</v>
      </c>
      <c r="AA183" s="50">
        <v>1656</v>
      </c>
      <c r="AB183" s="50"/>
      <c r="AC183" s="50">
        <v>1639</v>
      </c>
      <c r="AD183" s="50">
        <f t="shared" si="5"/>
        <v>50247941</v>
      </c>
      <c r="AE183" s="69">
        <v>57007857</v>
      </c>
    </row>
    <row r="184" spans="1:31" x14ac:dyDescent="0.4">
      <c r="A184" s="49" t="s">
        <v>798</v>
      </c>
      <c r="B184" s="49">
        <v>3</v>
      </c>
      <c r="C184" s="34" t="s">
        <v>206</v>
      </c>
      <c r="D184" s="50">
        <v>231</v>
      </c>
      <c r="E184" s="50">
        <v>242</v>
      </c>
      <c r="F184" s="50">
        <v>111851</v>
      </c>
      <c r="G184" s="50"/>
      <c r="H184" s="50">
        <v>27205</v>
      </c>
      <c r="I184" s="50">
        <v>400</v>
      </c>
      <c r="J184" s="50"/>
      <c r="K184" s="50"/>
      <c r="L184" s="50"/>
      <c r="M184" s="50"/>
      <c r="N184" s="50"/>
      <c r="O184" s="50"/>
      <c r="P184" s="50"/>
      <c r="Q184" s="50"/>
      <c r="R184" s="50"/>
      <c r="S184" s="50">
        <f t="shared" si="4"/>
        <v>139929</v>
      </c>
      <c r="T184" s="50">
        <v>6548</v>
      </c>
      <c r="U184" s="50"/>
      <c r="V184" s="50"/>
      <c r="W184" s="50"/>
      <c r="X184" s="50"/>
      <c r="Y184" s="50"/>
      <c r="Z184" s="50"/>
      <c r="AA184" s="50"/>
      <c r="AB184" s="50"/>
      <c r="AC184" s="50"/>
      <c r="AD184" s="50">
        <f t="shared" si="5"/>
        <v>6548</v>
      </c>
      <c r="AE184" s="69">
        <v>146477</v>
      </c>
    </row>
    <row r="185" spans="1:31" x14ac:dyDescent="0.4">
      <c r="A185" s="49" t="s">
        <v>799</v>
      </c>
      <c r="B185" s="49">
        <v>4</v>
      </c>
      <c r="C185" s="34" t="s">
        <v>207</v>
      </c>
      <c r="D185" s="50">
        <v>231</v>
      </c>
      <c r="E185" s="50"/>
      <c r="F185" s="50">
        <v>111851</v>
      </c>
      <c r="G185" s="50"/>
      <c r="H185" s="50"/>
      <c r="I185" s="50">
        <v>400</v>
      </c>
      <c r="J185" s="50"/>
      <c r="K185" s="50"/>
      <c r="L185" s="50"/>
      <c r="M185" s="50"/>
      <c r="N185" s="50"/>
      <c r="O185" s="50"/>
      <c r="P185" s="50"/>
      <c r="Q185" s="50"/>
      <c r="R185" s="50"/>
      <c r="S185" s="50">
        <f t="shared" si="4"/>
        <v>112482</v>
      </c>
      <c r="T185" s="50">
        <v>6548</v>
      </c>
      <c r="U185" s="50"/>
      <c r="V185" s="50"/>
      <c r="W185" s="50"/>
      <c r="X185" s="50"/>
      <c r="Y185" s="50"/>
      <c r="Z185" s="50"/>
      <c r="AA185" s="50"/>
      <c r="AB185" s="50"/>
      <c r="AC185" s="50"/>
      <c r="AD185" s="50">
        <f t="shared" si="5"/>
        <v>6548</v>
      </c>
      <c r="AE185" s="69">
        <v>119030</v>
      </c>
    </row>
    <row r="186" spans="1:31" x14ac:dyDescent="0.4">
      <c r="A186" s="49" t="s">
        <v>800</v>
      </c>
      <c r="B186" s="49">
        <v>3</v>
      </c>
      <c r="C186" s="34" t="s">
        <v>208</v>
      </c>
      <c r="D186" s="50">
        <v>3720345</v>
      </c>
      <c r="E186" s="50">
        <v>17659975</v>
      </c>
      <c r="F186" s="50">
        <v>5908302</v>
      </c>
      <c r="G186" s="50"/>
      <c r="H186" s="50">
        <v>3118</v>
      </c>
      <c r="I186" s="50">
        <v>3642241</v>
      </c>
      <c r="J186" s="50">
        <v>368180</v>
      </c>
      <c r="K186" s="50">
        <v>532</v>
      </c>
      <c r="L186" s="50"/>
      <c r="M186" s="50"/>
      <c r="N186" s="50"/>
      <c r="O186" s="50"/>
      <c r="P186" s="50"/>
      <c r="Q186" s="50"/>
      <c r="R186" s="50"/>
      <c r="S186" s="50">
        <f t="shared" si="4"/>
        <v>31302693</v>
      </c>
      <c r="T186" s="50">
        <v>843883</v>
      </c>
      <c r="U186" s="50">
        <v>7082209</v>
      </c>
      <c r="V186" s="50">
        <v>1071550</v>
      </c>
      <c r="W186" s="50">
        <v>4237402</v>
      </c>
      <c r="X186" s="50"/>
      <c r="Y186" s="50">
        <v>160399</v>
      </c>
      <c r="Z186" s="50">
        <v>12141191</v>
      </c>
      <c r="AA186" s="50">
        <v>2006</v>
      </c>
      <c r="AB186" s="50"/>
      <c r="AC186" s="50"/>
      <c r="AD186" s="50">
        <f t="shared" si="5"/>
        <v>25538640</v>
      </c>
      <c r="AE186" s="69">
        <v>56841333</v>
      </c>
    </row>
    <row r="187" spans="1:31" x14ac:dyDescent="0.4">
      <c r="A187" s="49" t="s">
        <v>801</v>
      </c>
      <c r="B187" s="49">
        <v>4</v>
      </c>
      <c r="C187" s="34" t="s">
        <v>209</v>
      </c>
      <c r="D187" s="50">
        <v>3610217</v>
      </c>
      <c r="E187" s="50">
        <v>16145364</v>
      </c>
      <c r="F187" s="50">
        <v>5769482</v>
      </c>
      <c r="G187" s="50"/>
      <c r="H187" s="50">
        <v>1219</v>
      </c>
      <c r="I187" s="50">
        <v>3380183</v>
      </c>
      <c r="J187" s="50">
        <v>366268</v>
      </c>
      <c r="K187" s="50"/>
      <c r="L187" s="50"/>
      <c r="M187" s="50"/>
      <c r="N187" s="50"/>
      <c r="O187" s="50"/>
      <c r="P187" s="50"/>
      <c r="Q187" s="50"/>
      <c r="R187" s="50"/>
      <c r="S187" s="50">
        <f t="shared" si="4"/>
        <v>29272733</v>
      </c>
      <c r="T187" s="50">
        <v>787623</v>
      </c>
      <c r="U187" s="50">
        <v>6260525</v>
      </c>
      <c r="V187" s="50">
        <v>852940</v>
      </c>
      <c r="W187" s="50">
        <v>4100212</v>
      </c>
      <c r="X187" s="50"/>
      <c r="Y187" s="50">
        <v>40686</v>
      </c>
      <c r="Z187" s="50">
        <v>11924054</v>
      </c>
      <c r="AA187" s="50"/>
      <c r="AB187" s="50"/>
      <c r="AC187" s="50"/>
      <c r="AD187" s="50">
        <f t="shared" si="5"/>
        <v>23966040</v>
      </c>
      <c r="AE187" s="69">
        <v>53238773</v>
      </c>
    </row>
    <row r="188" spans="1:31" x14ac:dyDescent="0.4">
      <c r="A188" s="49" t="s">
        <v>802</v>
      </c>
      <c r="B188" s="49">
        <v>2</v>
      </c>
      <c r="C188" s="34" t="s">
        <v>210</v>
      </c>
      <c r="D188" s="50">
        <v>5065211</v>
      </c>
      <c r="E188" s="50">
        <v>40636055</v>
      </c>
      <c r="F188" s="50">
        <v>5842228</v>
      </c>
      <c r="G188" s="50"/>
      <c r="H188" s="50">
        <v>2313405</v>
      </c>
      <c r="I188" s="50">
        <v>8378411</v>
      </c>
      <c r="J188" s="50">
        <v>42467</v>
      </c>
      <c r="K188" s="50">
        <v>2217</v>
      </c>
      <c r="L188" s="50"/>
      <c r="M188" s="50"/>
      <c r="N188" s="50"/>
      <c r="O188" s="50"/>
      <c r="P188" s="50"/>
      <c r="Q188" s="50"/>
      <c r="R188" s="50"/>
      <c r="S188" s="50">
        <f t="shared" si="4"/>
        <v>62279994</v>
      </c>
      <c r="T188" s="50">
        <v>6717559</v>
      </c>
      <c r="U188" s="50">
        <v>19040069</v>
      </c>
      <c r="V188" s="50">
        <v>853756</v>
      </c>
      <c r="W188" s="50">
        <v>6296812</v>
      </c>
      <c r="X188" s="50"/>
      <c r="Y188" s="50">
        <v>1787998</v>
      </c>
      <c r="Z188" s="50">
        <v>3530853</v>
      </c>
      <c r="AA188" s="50">
        <v>151599</v>
      </c>
      <c r="AB188" s="50"/>
      <c r="AC188" s="50"/>
      <c r="AD188" s="50">
        <f t="shared" si="5"/>
        <v>38378646</v>
      </c>
      <c r="AE188" s="69">
        <v>100658640</v>
      </c>
    </row>
    <row r="189" spans="1:31" x14ac:dyDescent="0.4">
      <c r="A189" s="49" t="s">
        <v>803</v>
      </c>
      <c r="B189" s="49">
        <v>3</v>
      </c>
      <c r="C189" s="34" t="s">
        <v>211</v>
      </c>
      <c r="D189" s="50">
        <v>603183</v>
      </c>
      <c r="E189" s="50">
        <v>24245355</v>
      </c>
      <c r="F189" s="50">
        <v>1354066</v>
      </c>
      <c r="G189" s="50"/>
      <c r="H189" s="50">
        <v>249780</v>
      </c>
      <c r="I189" s="50">
        <v>4560891</v>
      </c>
      <c r="J189" s="50"/>
      <c r="K189" s="50"/>
      <c r="L189" s="50"/>
      <c r="M189" s="50"/>
      <c r="N189" s="50"/>
      <c r="O189" s="50"/>
      <c r="P189" s="50"/>
      <c r="Q189" s="50"/>
      <c r="R189" s="50"/>
      <c r="S189" s="50">
        <f t="shared" si="4"/>
        <v>31013275</v>
      </c>
      <c r="T189" s="50">
        <v>4332326</v>
      </c>
      <c r="U189" s="50">
        <v>8289817</v>
      </c>
      <c r="V189" s="50">
        <v>506567</v>
      </c>
      <c r="W189" s="50">
        <v>1070464</v>
      </c>
      <c r="X189" s="50"/>
      <c r="Y189" s="50">
        <v>1308008</v>
      </c>
      <c r="Z189" s="50">
        <v>631720</v>
      </c>
      <c r="AA189" s="50"/>
      <c r="AB189" s="50"/>
      <c r="AC189" s="50"/>
      <c r="AD189" s="50">
        <f t="shared" si="5"/>
        <v>16138902</v>
      </c>
      <c r="AE189" s="69">
        <v>47152177</v>
      </c>
    </row>
    <row r="190" spans="1:31" x14ac:dyDescent="0.4">
      <c r="A190" s="49" t="s">
        <v>804</v>
      </c>
      <c r="B190" s="49">
        <v>4</v>
      </c>
      <c r="C190" s="34" t="s">
        <v>212</v>
      </c>
      <c r="D190" s="50">
        <v>89368</v>
      </c>
      <c r="E190" s="50">
        <v>3370708</v>
      </c>
      <c r="F190" s="50">
        <v>23162</v>
      </c>
      <c r="G190" s="50"/>
      <c r="H190" s="50">
        <v>349</v>
      </c>
      <c r="I190" s="50">
        <v>214605</v>
      </c>
      <c r="J190" s="50"/>
      <c r="K190" s="50"/>
      <c r="L190" s="50"/>
      <c r="M190" s="50"/>
      <c r="N190" s="50"/>
      <c r="O190" s="50"/>
      <c r="P190" s="50"/>
      <c r="Q190" s="50"/>
      <c r="R190" s="50"/>
      <c r="S190" s="50">
        <f t="shared" si="4"/>
        <v>3698192</v>
      </c>
      <c r="T190" s="50">
        <v>1022638</v>
      </c>
      <c r="U190" s="50">
        <v>1136461</v>
      </c>
      <c r="V190" s="50">
        <v>1310</v>
      </c>
      <c r="W190" s="50">
        <v>80914</v>
      </c>
      <c r="X190" s="50"/>
      <c r="Y190" s="50">
        <v>279129</v>
      </c>
      <c r="Z190" s="50">
        <v>362077</v>
      </c>
      <c r="AA190" s="50"/>
      <c r="AB190" s="50"/>
      <c r="AC190" s="50"/>
      <c r="AD190" s="50">
        <f t="shared" si="5"/>
        <v>2882529</v>
      </c>
      <c r="AE190" s="69">
        <v>6580721</v>
      </c>
    </row>
    <row r="191" spans="1:31" x14ac:dyDescent="0.4">
      <c r="A191" s="49" t="s">
        <v>805</v>
      </c>
      <c r="B191" s="49">
        <v>4</v>
      </c>
      <c r="C191" s="34" t="s">
        <v>213</v>
      </c>
      <c r="D191" s="50"/>
      <c r="E191" s="50">
        <v>3269476</v>
      </c>
      <c r="F191" s="50">
        <v>135013</v>
      </c>
      <c r="G191" s="50"/>
      <c r="H191" s="50"/>
      <c r="I191" s="50">
        <v>1165486</v>
      </c>
      <c r="J191" s="50"/>
      <c r="K191" s="50"/>
      <c r="L191" s="50"/>
      <c r="M191" s="50"/>
      <c r="N191" s="50"/>
      <c r="O191" s="50"/>
      <c r="P191" s="50"/>
      <c r="Q191" s="50"/>
      <c r="R191" s="50"/>
      <c r="S191" s="50">
        <f t="shared" si="4"/>
        <v>4569975</v>
      </c>
      <c r="T191" s="50">
        <v>56145</v>
      </c>
      <c r="U191" s="50">
        <v>1501</v>
      </c>
      <c r="V191" s="50"/>
      <c r="W191" s="50"/>
      <c r="X191" s="50"/>
      <c r="Y191" s="50"/>
      <c r="Z191" s="50">
        <v>61732</v>
      </c>
      <c r="AA191" s="50"/>
      <c r="AB191" s="50"/>
      <c r="AC191" s="50"/>
      <c r="AD191" s="50">
        <f t="shared" si="5"/>
        <v>119378</v>
      </c>
      <c r="AE191" s="69">
        <v>4689353</v>
      </c>
    </row>
    <row r="192" spans="1:31" x14ac:dyDescent="0.4">
      <c r="A192" s="49" t="s">
        <v>806</v>
      </c>
      <c r="B192" s="49">
        <v>4</v>
      </c>
      <c r="C192" s="34" t="s">
        <v>214</v>
      </c>
      <c r="D192" s="50">
        <v>7407</v>
      </c>
      <c r="E192" s="50">
        <v>5461100</v>
      </c>
      <c r="F192" s="50">
        <v>198380</v>
      </c>
      <c r="G192" s="50"/>
      <c r="H192" s="50">
        <v>234780</v>
      </c>
      <c r="I192" s="50">
        <v>879945</v>
      </c>
      <c r="J192" s="50"/>
      <c r="K192" s="50"/>
      <c r="L192" s="50"/>
      <c r="M192" s="50"/>
      <c r="N192" s="50"/>
      <c r="O192" s="50"/>
      <c r="P192" s="50"/>
      <c r="Q192" s="50"/>
      <c r="R192" s="50"/>
      <c r="S192" s="50">
        <f t="shared" si="4"/>
        <v>6781612</v>
      </c>
      <c r="T192" s="50">
        <v>956781</v>
      </c>
      <c r="U192" s="50">
        <v>1623647</v>
      </c>
      <c r="V192" s="50">
        <v>50416</v>
      </c>
      <c r="W192" s="50">
        <v>90592</v>
      </c>
      <c r="X192" s="50"/>
      <c r="Y192" s="50">
        <v>254951</v>
      </c>
      <c r="Z192" s="50">
        <v>107691</v>
      </c>
      <c r="AA192" s="50"/>
      <c r="AB192" s="50"/>
      <c r="AC192" s="50"/>
      <c r="AD192" s="50">
        <f t="shared" si="5"/>
        <v>3084078</v>
      </c>
      <c r="AE192" s="69">
        <v>9865690</v>
      </c>
    </row>
    <row r="193" spans="1:31" x14ac:dyDescent="0.4">
      <c r="A193" s="49" t="s">
        <v>807</v>
      </c>
      <c r="B193" s="49">
        <v>4</v>
      </c>
      <c r="C193" s="34" t="s">
        <v>215</v>
      </c>
      <c r="D193" s="50"/>
      <c r="E193" s="50">
        <v>96257</v>
      </c>
      <c r="F193" s="50">
        <v>297648</v>
      </c>
      <c r="G193" s="50"/>
      <c r="H193" s="50"/>
      <c r="I193" s="50">
        <v>2088971</v>
      </c>
      <c r="J193" s="50"/>
      <c r="K193" s="50"/>
      <c r="L193" s="50"/>
      <c r="M193" s="50"/>
      <c r="N193" s="50"/>
      <c r="O193" s="50"/>
      <c r="P193" s="50"/>
      <c r="Q193" s="50"/>
      <c r="R193" s="50"/>
      <c r="S193" s="50">
        <f t="shared" si="4"/>
        <v>2482876</v>
      </c>
      <c r="T193" s="50">
        <v>2931</v>
      </c>
      <c r="U193" s="50">
        <v>339564</v>
      </c>
      <c r="V193" s="50"/>
      <c r="W193" s="50">
        <v>473</v>
      </c>
      <c r="X193" s="50"/>
      <c r="Y193" s="50"/>
      <c r="Z193" s="50">
        <v>31795</v>
      </c>
      <c r="AA193" s="50"/>
      <c r="AB193" s="50"/>
      <c r="AC193" s="50"/>
      <c r="AD193" s="50">
        <f t="shared" si="5"/>
        <v>374763</v>
      </c>
      <c r="AE193" s="69">
        <v>2857639</v>
      </c>
    </row>
    <row r="194" spans="1:31" x14ac:dyDescent="0.4">
      <c r="A194" s="49" t="s">
        <v>808</v>
      </c>
      <c r="B194" s="49">
        <v>3</v>
      </c>
      <c r="C194" s="34" t="s">
        <v>216</v>
      </c>
      <c r="D194" s="50">
        <v>666555</v>
      </c>
      <c r="E194" s="50">
        <v>13109718</v>
      </c>
      <c r="F194" s="50">
        <v>2174286</v>
      </c>
      <c r="G194" s="50"/>
      <c r="H194" s="50">
        <v>132865</v>
      </c>
      <c r="I194" s="50">
        <v>561242</v>
      </c>
      <c r="J194" s="50">
        <v>42467</v>
      </c>
      <c r="K194" s="50"/>
      <c r="L194" s="50"/>
      <c r="M194" s="50"/>
      <c r="N194" s="50"/>
      <c r="O194" s="50"/>
      <c r="P194" s="50"/>
      <c r="Q194" s="50"/>
      <c r="R194" s="50"/>
      <c r="S194" s="50">
        <f t="shared" si="4"/>
        <v>16687133</v>
      </c>
      <c r="T194" s="50">
        <v>507071</v>
      </c>
      <c r="U194" s="50">
        <v>7849890</v>
      </c>
      <c r="V194" s="50">
        <v>225341</v>
      </c>
      <c r="W194" s="50">
        <v>4781000</v>
      </c>
      <c r="X194" s="50"/>
      <c r="Y194" s="50">
        <v>301009</v>
      </c>
      <c r="Z194" s="50">
        <v>1858794</v>
      </c>
      <c r="AA194" s="50">
        <v>356</v>
      </c>
      <c r="AB194" s="50"/>
      <c r="AC194" s="50"/>
      <c r="AD194" s="50">
        <f t="shared" si="5"/>
        <v>15523461</v>
      </c>
      <c r="AE194" s="69">
        <v>32210594</v>
      </c>
    </row>
    <row r="195" spans="1:31" x14ac:dyDescent="0.4">
      <c r="A195" s="49" t="s">
        <v>809</v>
      </c>
      <c r="B195" s="49">
        <v>4</v>
      </c>
      <c r="C195" s="34" t="s">
        <v>217</v>
      </c>
      <c r="D195" s="50">
        <v>70004</v>
      </c>
      <c r="E195" s="50">
        <v>81975</v>
      </c>
      <c r="F195" s="50">
        <v>14025</v>
      </c>
      <c r="G195" s="50"/>
      <c r="H195" s="50"/>
      <c r="I195" s="50">
        <v>39304</v>
      </c>
      <c r="J195" s="50"/>
      <c r="K195" s="50"/>
      <c r="L195" s="50"/>
      <c r="M195" s="50"/>
      <c r="N195" s="50"/>
      <c r="O195" s="50"/>
      <c r="P195" s="50"/>
      <c r="Q195" s="50"/>
      <c r="R195" s="50"/>
      <c r="S195" s="50">
        <f t="shared" si="4"/>
        <v>205308</v>
      </c>
      <c r="T195" s="50">
        <v>115058</v>
      </c>
      <c r="U195" s="50">
        <v>88496</v>
      </c>
      <c r="V195" s="50"/>
      <c r="W195" s="50">
        <v>89667</v>
      </c>
      <c r="X195" s="50"/>
      <c r="Y195" s="50">
        <v>24149</v>
      </c>
      <c r="Z195" s="50">
        <v>1364</v>
      </c>
      <c r="AA195" s="50"/>
      <c r="AB195" s="50"/>
      <c r="AC195" s="50"/>
      <c r="AD195" s="50">
        <f t="shared" si="5"/>
        <v>318734</v>
      </c>
      <c r="AE195" s="69">
        <v>524042</v>
      </c>
    </row>
    <row r="196" spans="1:31" x14ac:dyDescent="0.4">
      <c r="A196" s="49" t="s">
        <v>810</v>
      </c>
      <c r="B196" s="49">
        <v>4</v>
      </c>
      <c r="C196" s="34" t="s">
        <v>218</v>
      </c>
      <c r="D196" s="50">
        <v>595179</v>
      </c>
      <c r="E196" s="50">
        <v>8899144</v>
      </c>
      <c r="F196" s="50">
        <v>667709</v>
      </c>
      <c r="G196" s="50"/>
      <c r="H196" s="50">
        <v>115633</v>
      </c>
      <c r="I196" s="50">
        <v>60496</v>
      </c>
      <c r="J196" s="50">
        <v>1770</v>
      </c>
      <c r="K196" s="50"/>
      <c r="L196" s="50"/>
      <c r="M196" s="50"/>
      <c r="N196" s="50"/>
      <c r="O196" s="50"/>
      <c r="P196" s="50"/>
      <c r="Q196" s="50"/>
      <c r="R196" s="50"/>
      <c r="S196" s="50">
        <f t="shared" si="4"/>
        <v>10339931</v>
      </c>
      <c r="T196" s="50">
        <v>43945</v>
      </c>
      <c r="U196" s="50">
        <v>1830088</v>
      </c>
      <c r="V196" s="50">
        <v>20627</v>
      </c>
      <c r="W196" s="50">
        <v>3813221</v>
      </c>
      <c r="X196" s="50"/>
      <c r="Y196" s="50">
        <v>5886</v>
      </c>
      <c r="Z196" s="50">
        <v>252429</v>
      </c>
      <c r="AA196" s="50"/>
      <c r="AB196" s="50"/>
      <c r="AC196" s="50"/>
      <c r="AD196" s="50">
        <f t="shared" si="5"/>
        <v>5966196</v>
      </c>
      <c r="AE196" s="69">
        <v>16306127</v>
      </c>
    </row>
    <row r="197" spans="1:31" x14ac:dyDescent="0.4">
      <c r="A197" s="49" t="s">
        <v>811</v>
      </c>
      <c r="B197" s="49">
        <v>3</v>
      </c>
      <c r="C197" s="34" t="s">
        <v>219</v>
      </c>
      <c r="D197" s="50">
        <v>17735</v>
      </c>
      <c r="E197" s="50">
        <v>757447</v>
      </c>
      <c r="F197" s="50">
        <v>1553599</v>
      </c>
      <c r="G197" s="50"/>
      <c r="H197" s="50">
        <v>1483473</v>
      </c>
      <c r="I197" s="50">
        <v>2378417</v>
      </c>
      <c r="J197" s="50"/>
      <c r="K197" s="50"/>
      <c r="L197" s="50"/>
      <c r="M197" s="50"/>
      <c r="N197" s="50"/>
      <c r="O197" s="50"/>
      <c r="P197" s="50"/>
      <c r="Q197" s="50"/>
      <c r="R197" s="50"/>
      <c r="S197" s="50">
        <f t="shared" si="4"/>
        <v>6190671</v>
      </c>
      <c r="T197" s="50">
        <v>566923</v>
      </c>
      <c r="U197" s="50">
        <v>319805</v>
      </c>
      <c r="V197" s="50"/>
      <c r="W197" s="50">
        <v>62065</v>
      </c>
      <c r="X197" s="50"/>
      <c r="Y197" s="50">
        <v>38465</v>
      </c>
      <c r="Z197" s="50">
        <v>110746</v>
      </c>
      <c r="AA197" s="50"/>
      <c r="AB197" s="50"/>
      <c r="AC197" s="50"/>
      <c r="AD197" s="50">
        <f t="shared" si="5"/>
        <v>1098004</v>
      </c>
      <c r="AE197" s="69">
        <v>7288675</v>
      </c>
    </row>
    <row r="198" spans="1:31" x14ac:dyDescent="0.4">
      <c r="A198" s="49" t="s">
        <v>812</v>
      </c>
      <c r="B198" s="49">
        <v>4</v>
      </c>
      <c r="C198" s="34" t="s">
        <v>220</v>
      </c>
      <c r="D198" s="50"/>
      <c r="E198" s="50">
        <v>734407</v>
      </c>
      <c r="F198" s="50">
        <v>1545875</v>
      </c>
      <c r="G198" s="50"/>
      <c r="H198" s="50">
        <v>1483473</v>
      </c>
      <c r="I198" s="50">
        <v>2378417</v>
      </c>
      <c r="J198" s="50"/>
      <c r="K198" s="50"/>
      <c r="L198" s="50"/>
      <c r="M198" s="50"/>
      <c r="N198" s="50"/>
      <c r="O198" s="50"/>
      <c r="P198" s="50"/>
      <c r="Q198" s="50"/>
      <c r="R198" s="50"/>
      <c r="S198" s="50">
        <f t="shared" si="4"/>
        <v>6142172</v>
      </c>
      <c r="T198" s="50">
        <v>566495</v>
      </c>
      <c r="U198" s="50">
        <v>304327</v>
      </c>
      <c r="V198" s="50"/>
      <c r="W198" s="50">
        <v>62065</v>
      </c>
      <c r="X198" s="50"/>
      <c r="Y198" s="50">
        <v>38465</v>
      </c>
      <c r="Z198" s="50">
        <v>110746</v>
      </c>
      <c r="AA198" s="50"/>
      <c r="AB198" s="50"/>
      <c r="AC198" s="50"/>
      <c r="AD198" s="50">
        <f t="shared" si="5"/>
        <v>1082098</v>
      </c>
      <c r="AE198" s="69">
        <v>7224270</v>
      </c>
    </row>
    <row r="199" spans="1:31" x14ac:dyDescent="0.4">
      <c r="A199" s="49" t="s">
        <v>813</v>
      </c>
      <c r="B199" s="49">
        <v>3</v>
      </c>
      <c r="C199" s="34" t="s">
        <v>221</v>
      </c>
      <c r="D199" s="50">
        <v>285705</v>
      </c>
      <c r="E199" s="50">
        <v>155642</v>
      </c>
      <c r="F199" s="50">
        <v>26499</v>
      </c>
      <c r="G199" s="50"/>
      <c r="H199" s="50">
        <v>9753</v>
      </c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>
        <f t="shared" si="4"/>
        <v>477599</v>
      </c>
      <c r="T199" s="50">
        <v>25820</v>
      </c>
      <c r="U199" s="50">
        <v>42984</v>
      </c>
      <c r="V199" s="50">
        <v>614</v>
      </c>
      <c r="W199" s="50">
        <v>2523</v>
      </c>
      <c r="X199" s="50"/>
      <c r="Y199" s="50">
        <v>297</v>
      </c>
      <c r="Z199" s="50">
        <v>4543</v>
      </c>
      <c r="AA199" s="50"/>
      <c r="AB199" s="50"/>
      <c r="AC199" s="50"/>
      <c r="AD199" s="50">
        <f t="shared" si="5"/>
        <v>76781</v>
      </c>
      <c r="AE199" s="69">
        <v>554380</v>
      </c>
    </row>
    <row r="200" spans="1:31" x14ac:dyDescent="0.4">
      <c r="A200" s="49" t="s">
        <v>814</v>
      </c>
      <c r="B200" s="49">
        <v>3</v>
      </c>
      <c r="C200" s="34" t="s">
        <v>222</v>
      </c>
      <c r="D200" s="50">
        <v>1473735</v>
      </c>
      <c r="E200" s="50">
        <v>655809</v>
      </c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>
        <f t="shared" ref="S200:S263" si="6">SUM(D200:R200)</f>
        <v>2129544</v>
      </c>
      <c r="T200" s="50">
        <v>415</v>
      </c>
      <c r="U200" s="50">
        <v>5429</v>
      </c>
      <c r="V200" s="50"/>
      <c r="W200" s="50"/>
      <c r="X200" s="50"/>
      <c r="Y200" s="50"/>
      <c r="Z200" s="50">
        <v>1884</v>
      </c>
      <c r="AA200" s="50"/>
      <c r="AB200" s="50"/>
      <c r="AC200" s="50"/>
      <c r="AD200" s="50">
        <f t="shared" ref="AD200:AD263" si="7">SUM(T200:AC200)</f>
        <v>7728</v>
      </c>
      <c r="AE200" s="69">
        <v>2137272</v>
      </c>
    </row>
    <row r="201" spans="1:31" x14ac:dyDescent="0.4">
      <c r="A201" s="49" t="s">
        <v>815</v>
      </c>
      <c r="B201" s="49">
        <v>2</v>
      </c>
      <c r="C201" s="34" t="s">
        <v>223</v>
      </c>
      <c r="D201" s="50">
        <v>3482433</v>
      </c>
      <c r="E201" s="50">
        <v>49611277</v>
      </c>
      <c r="F201" s="50">
        <v>6602414</v>
      </c>
      <c r="G201" s="50">
        <v>31198</v>
      </c>
      <c r="H201" s="50">
        <v>2690808</v>
      </c>
      <c r="I201" s="50">
        <v>12547767</v>
      </c>
      <c r="J201" s="50">
        <v>524535</v>
      </c>
      <c r="K201" s="50">
        <v>32340</v>
      </c>
      <c r="L201" s="50">
        <v>2891</v>
      </c>
      <c r="M201" s="50">
        <v>40314</v>
      </c>
      <c r="N201" s="50"/>
      <c r="O201" s="50">
        <v>1760</v>
      </c>
      <c r="P201" s="50"/>
      <c r="Q201" s="50"/>
      <c r="R201" s="50">
        <v>265</v>
      </c>
      <c r="S201" s="50">
        <f t="shared" si="6"/>
        <v>75568002</v>
      </c>
      <c r="T201" s="50">
        <v>8043115</v>
      </c>
      <c r="U201" s="50">
        <v>34827973</v>
      </c>
      <c r="V201" s="50">
        <v>1179507</v>
      </c>
      <c r="W201" s="50">
        <v>3628421</v>
      </c>
      <c r="X201" s="50">
        <v>1688</v>
      </c>
      <c r="Y201" s="50">
        <v>4036468</v>
      </c>
      <c r="Z201" s="50">
        <v>18605188</v>
      </c>
      <c r="AA201" s="50">
        <v>125382</v>
      </c>
      <c r="AB201" s="50">
        <v>3254</v>
      </c>
      <c r="AC201" s="50">
        <v>89128</v>
      </c>
      <c r="AD201" s="50">
        <f t="shared" si="7"/>
        <v>70540124</v>
      </c>
      <c r="AE201" s="69">
        <v>146108126</v>
      </c>
    </row>
    <row r="202" spans="1:31" x14ac:dyDescent="0.4">
      <c r="A202" s="49" t="s">
        <v>816</v>
      </c>
      <c r="B202" s="49">
        <v>3</v>
      </c>
      <c r="C202" s="34" t="s">
        <v>224</v>
      </c>
      <c r="D202" s="50">
        <v>119232</v>
      </c>
      <c r="E202" s="50">
        <v>224904</v>
      </c>
      <c r="F202" s="50">
        <v>697377</v>
      </c>
      <c r="G202" s="50">
        <v>9030</v>
      </c>
      <c r="H202" s="50"/>
      <c r="I202" s="50">
        <v>190201</v>
      </c>
      <c r="J202" s="50">
        <v>11205</v>
      </c>
      <c r="K202" s="50">
        <v>4365</v>
      </c>
      <c r="L202" s="50"/>
      <c r="M202" s="50"/>
      <c r="N202" s="50"/>
      <c r="O202" s="50"/>
      <c r="P202" s="50"/>
      <c r="Q202" s="50"/>
      <c r="R202" s="50"/>
      <c r="S202" s="50">
        <f t="shared" si="6"/>
        <v>1256314</v>
      </c>
      <c r="T202" s="50">
        <v>29445</v>
      </c>
      <c r="U202" s="50">
        <v>40096</v>
      </c>
      <c r="V202" s="50">
        <v>149008</v>
      </c>
      <c r="W202" s="50">
        <v>8976</v>
      </c>
      <c r="X202" s="50"/>
      <c r="Y202" s="50">
        <v>7955</v>
      </c>
      <c r="Z202" s="50">
        <v>28162</v>
      </c>
      <c r="AA202" s="50">
        <v>586</v>
      </c>
      <c r="AB202" s="50"/>
      <c r="AC202" s="50"/>
      <c r="AD202" s="50">
        <f t="shared" si="7"/>
        <v>264228</v>
      </c>
      <c r="AE202" s="69">
        <v>1520542</v>
      </c>
    </row>
    <row r="203" spans="1:31" x14ac:dyDescent="0.4">
      <c r="A203" s="49" t="s">
        <v>817</v>
      </c>
      <c r="B203" s="49">
        <v>4</v>
      </c>
      <c r="C203" s="34" t="s">
        <v>225</v>
      </c>
      <c r="D203" s="50">
        <v>115787</v>
      </c>
      <c r="E203" s="50">
        <v>143174</v>
      </c>
      <c r="F203" s="50">
        <v>546512</v>
      </c>
      <c r="G203" s="50">
        <v>9030</v>
      </c>
      <c r="H203" s="50"/>
      <c r="I203" s="50">
        <v>188202</v>
      </c>
      <c r="J203" s="50">
        <v>11205</v>
      </c>
      <c r="K203" s="50">
        <v>4365</v>
      </c>
      <c r="L203" s="50"/>
      <c r="M203" s="50"/>
      <c r="N203" s="50"/>
      <c r="O203" s="50"/>
      <c r="P203" s="50"/>
      <c r="Q203" s="50"/>
      <c r="R203" s="50"/>
      <c r="S203" s="50">
        <f t="shared" si="6"/>
        <v>1018275</v>
      </c>
      <c r="T203" s="50">
        <v>27333</v>
      </c>
      <c r="U203" s="50">
        <v>24371</v>
      </c>
      <c r="V203" s="50">
        <v>149008</v>
      </c>
      <c r="W203" s="50">
        <v>3632</v>
      </c>
      <c r="X203" s="50"/>
      <c r="Y203" s="50">
        <v>910</v>
      </c>
      <c r="Z203" s="50">
        <v>25561</v>
      </c>
      <c r="AA203" s="50"/>
      <c r="AB203" s="50"/>
      <c r="AC203" s="50"/>
      <c r="AD203" s="50">
        <f t="shared" si="7"/>
        <v>230815</v>
      </c>
      <c r="AE203" s="69">
        <v>1249090</v>
      </c>
    </row>
    <row r="204" spans="1:31" x14ac:dyDescent="0.4">
      <c r="A204" s="49" t="s">
        <v>818</v>
      </c>
      <c r="B204" s="49">
        <v>3</v>
      </c>
      <c r="C204" s="34" t="s">
        <v>226</v>
      </c>
      <c r="D204" s="50">
        <v>4128</v>
      </c>
      <c r="E204" s="50">
        <v>5187</v>
      </c>
      <c r="F204" s="50">
        <v>12208</v>
      </c>
      <c r="G204" s="50"/>
      <c r="H204" s="50">
        <v>740</v>
      </c>
      <c r="I204" s="50">
        <v>33575</v>
      </c>
      <c r="J204" s="50"/>
      <c r="K204" s="50">
        <v>3736</v>
      </c>
      <c r="L204" s="50"/>
      <c r="M204" s="50"/>
      <c r="N204" s="50"/>
      <c r="O204" s="50"/>
      <c r="P204" s="50"/>
      <c r="Q204" s="50"/>
      <c r="R204" s="50"/>
      <c r="S204" s="50">
        <f t="shared" si="6"/>
        <v>59574</v>
      </c>
      <c r="T204" s="50">
        <v>5437</v>
      </c>
      <c r="U204" s="50">
        <v>401353</v>
      </c>
      <c r="V204" s="50">
        <v>1360</v>
      </c>
      <c r="W204" s="50">
        <v>6850</v>
      </c>
      <c r="X204" s="50"/>
      <c r="Y204" s="50">
        <v>5091</v>
      </c>
      <c r="Z204" s="50">
        <v>7860</v>
      </c>
      <c r="AA204" s="50"/>
      <c r="AB204" s="50"/>
      <c r="AC204" s="50"/>
      <c r="AD204" s="50">
        <f t="shared" si="7"/>
        <v>427951</v>
      </c>
      <c r="AE204" s="69">
        <v>487525</v>
      </c>
    </row>
    <row r="205" spans="1:31" x14ac:dyDescent="0.4">
      <c r="A205" s="49" t="s">
        <v>819</v>
      </c>
      <c r="B205" s="49">
        <v>4</v>
      </c>
      <c r="C205" s="34" t="s">
        <v>227</v>
      </c>
      <c r="D205" s="50"/>
      <c r="E205" s="50"/>
      <c r="F205" s="50">
        <v>470</v>
      </c>
      <c r="G205" s="50"/>
      <c r="H205" s="50"/>
      <c r="I205" s="50">
        <v>234</v>
      </c>
      <c r="J205" s="50"/>
      <c r="K205" s="50"/>
      <c r="L205" s="50"/>
      <c r="M205" s="50"/>
      <c r="N205" s="50"/>
      <c r="O205" s="50"/>
      <c r="P205" s="50"/>
      <c r="Q205" s="50"/>
      <c r="R205" s="50"/>
      <c r="S205" s="50">
        <f t="shared" si="6"/>
        <v>704</v>
      </c>
      <c r="T205" s="50"/>
      <c r="U205" s="50">
        <v>12120</v>
      </c>
      <c r="V205" s="50"/>
      <c r="W205" s="50"/>
      <c r="X205" s="50"/>
      <c r="Y205" s="50"/>
      <c r="Z205" s="50"/>
      <c r="AA205" s="50"/>
      <c r="AB205" s="50"/>
      <c r="AC205" s="50"/>
      <c r="AD205" s="50">
        <f t="shared" si="7"/>
        <v>12120</v>
      </c>
      <c r="AE205" s="69">
        <v>12824</v>
      </c>
    </row>
    <row r="206" spans="1:31" x14ac:dyDescent="0.4">
      <c r="A206" s="49" t="s">
        <v>820</v>
      </c>
      <c r="B206" s="49">
        <v>5</v>
      </c>
      <c r="C206" s="34" t="s">
        <v>228</v>
      </c>
      <c r="D206" s="50"/>
      <c r="E206" s="50"/>
      <c r="F206" s="50">
        <v>470</v>
      </c>
      <c r="G206" s="50"/>
      <c r="H206" s="50"/>
      <c r="I206" s="50">
        <v>234</v>
      </c>
      <c r="J206" s="50"/>
      <c r="K206" s="50"/>
      <c r="L206" s="50"/>
      <c r="M206" s="50"/>
      <c r="N206" s="50"/>
      <c r="O206" s="50"/>
      <c r="P206" s="50"/>
      <c r="Q206" s="50"/>
      <c r="R206" s="50"/>
      <c r="S206" s="50">
        <f t="shared" si="6"/>
        <v>704</v>
      </c>
      <c r="T206" s="50"/>
      <c r="U206" s="50">
        <v>12120</v>
      </c>
      <c r="V206" s="50"/>
      <c r="W206" s="50"/>
      <c r="X206" s="50"/>
      <c r="Y206" s="50"/>
      <c r="Z206" s="50"/>
      <c r="AA206" s="50"/>
      <c r="AB206" s="50"/>
      <c r="AC206" s="50"/>
      <c r="AD206" s="50">
        <f t="shared" si="7"/>
        <v>12120</v>
      </c>
      <c r="AE206" s="69">
        <v>12824</v>
      </c>
    </row>
    <row r="207" spans="1:31" x14ac:dyDescent="0.4">
      <c r="A207" s="49" t="s">
        <v>821</v>
      </c>
      <c r="B207" s="49">
        <v>3</v>
      </c>
      <c r="C207" s="34" t="s">
        <v>229</v>
      </c>
      <c r="D207" s="50">
        <v>46538</v>
      </c>
      <c r="E207" s="50">
        <v>652558</v>
      </c>
      <c r="F207" s="50">
        <v>45402</v>
      </c>
      <c r="G207" s="50"/>
      <c r="H207" s="50">
        <v>7662</v>
      </c>
      <c r="I207" s="50">
        <v>10514</v>
      </c>
      <c r="J207" s="50">
        <v>1017</v>
      </c>
      <c r="K207" s="50">
        <v>285</v>
      </c>
      <c r="L207" s="50"/>
      <c r="M207" s="50">
        <v>247</v>
      </c>
      <c r="N207" s="50"/>
      <c r="O207" s="50"/>
      <c r="P207" s="50"/>
      <c r="Q207" s="50"/>
      <c r="R207" s="50"/>
      <c r="S207" s="50">
        <f t="shared" si="6"/>
        <v>764223</v>
      </c>
      <c r="T207" s="50">
        <v>580838</v>
      </c>
      <c r="U207" s="50">
        <v>228812</v>
      </c>
      <c r="V207" s="50">
        <v>3559</v>
      </c>
      <c r="W207" s="50">
        <v>3042</v>
      </c>
      <c r="X207" s="50"/>
      <c r="Y207" s="50">
        <v>66974</v>
      </c>
      <c r="Z207" s="50">
        <v>37168</v>
      </c>
      <c r="AA207" s="50"/>
      <c r="AB207" s="50"/>
      <c r="AC207" s="50"/>
      <c r="AD207" s="50">
        <f t="shared" si="7"/>
        <v>920393</v>
      </c>
      <c r="AE207" s="69">
        <v>1684616</v>
      </c>
    </row>
    <row r="208" spans="1:31" x14ac:dyDescent="0.4">
      <c r="A208" s="49" t="s">
        <v>822</v>
      </c>
      <c r="B208" s="49">
        <v>4</v>
      </c>
      <c r="C208" s="34" t="s">
        <v>230</v>
      </c>
      <c r="D208" s="50">
        <v>37881</v>
      </c>
      <c r="E208" s="50">
        <v>76792</v>
      </c>
      <c r="F208" s="50">
        <v>39050</v>
      </c>
      <c r="G208" s="50"/>
      <c r="H208" s="50">
        <v>5745</v>
      </c>
      <c r="I208" s="50">
        <v>2857</v>
      </c>
      <c r="J208" s="50">
        <v>1017</v>
      </c>
      <c r="K208" s="50">
        <v>285</v>
      </c>
      <c r="L208" s="50"/>
      <c r="M208" s="50"/>
      <c r="N208" s="50"/>
      <c r="O208" s="50"/>
      <c r="P208" s="50"/>
      <c r="Q208" s="50"/>
      <c r="R208" s="50"/>
      <c r="S208" s="50">
        <f t="shared" si="6"/>
        <v>163627</v>
      </c>
      <c r="T208" s="50">
        <v>377760</v>
      </c>
      <c r="U208" s="50">
        <v>65774</v>
      </c>
      <c r="V208" s="50">
        <v>2452</v>
      </c>
      <c r="W208" s="50">
        <v>2552</v>
      </c>
      <c r="X208" s="50"/>
      <c r="Y208" s="50">
        <v>1329</v>
      </c>
      <c r="Z208" s="50">
        <v>271</v>
      </c>
      <c r="AA208" s="50"/>
      <c r="AB208" s="50"/>
      <c r="AC208" s="50"/>
      <c r="AD208" s="50">
        <f t="shared" si="7"/>
        <v>450138</v>
      </c>
      <c r="AE208" s="69">
        <v>613765</v>
      </c>
    </row>
    <row r="209" spans="1:31" x14ac:dyDescent="0.4">
      <c r="A209" s="49" t="s">
        <v>823</v>
      </c>
      <c r="B209" s="49">
        <v>4</v>
      </c>
      <c r="C209" s="34" t="s">
        <v>231</v>
      </c>
      <c r="D209" s="50">
        <v>8657</v>
      </c>
      <c r="E209" s="50">
        <v>34534</v>
      </c>
      <c r="F209" s="50">
        <v>1913</v>
      </c>
      <c r="G209" s="50"/>
      <c r="H209" s="50">
        <v>1917</v>
      </c>
      <c r="I209" s="50">
        <v>7657</v>
      </c>
      <c r="J209" s="50"/>
      <c r="K209" s="50"/>
      <c r="L209" s="50"/>
      <c r="M209" s="50">
        <v>247</v>
      </c>
      <c r="N209" s="50"/>
      <c r="O209" s="50"/>
      <c r="P209" s="50"/>
      <c r="Q209" s="50"/>
      <c r="R209" s="50"/>
      <c r="S209" s="50">
        <f t="shared" si="6"/>
        <v>54925</v>
      </c>
      <c r="T209" s="50">
        <v>28112</v>
      </c>
      <c r="U209" s="50">
        <v>53342</v>
      </c>
      <c r="V209" s="50">
        <v>1107</v>
      </c>
      <c r="W209" s="50">
        <v>490</v>
      </c>
      <c r="X209" s="50"/>
      <c r="Y209" s="50">
        <v>2374</v>
      </c>
      <c r="Z209" s="50">
        <v>36897</v>
      </c>
      <c r="AA209" s="50"/>
      <c r="AB209" s="50"/>
      <c r="AC209" s="50"/>
      <c r="AD209" s="50">
        <f t="shared" si="7"/>
        <v>122322</v>
      </c>
      <c r="AE209" s="69">
        <v>177247</v>
      </c>
    </row>
    <row r="210" spans="1:31" x14ac:dyDescent="0.4">
      <c r="A210" s="49" t="s">
        <v>824</v>
      </c>
      <c r="B210" s="49">
        <v>3</v>
      </c>
      <c r="C210" s="34" t="s">
        <v>232</v>
      </c>
      <c r="D210" s="50">
        <v>304379</v>
      </c>
      <c r="E210" s="50">
        <v>28332117</v>
      </c>
      <c r="F210" s="50">
        <v>2107658</v>
      </c>
      <c r="G210" s="50">
        <v>337</v>
      </c>
      <c r="H210" s="50">
        <v>358794</v>
      </c>
      <c r="I210" s="50">
        <v>4715224</v>
      </c>
      <c r="J210" s="50">
        <v>193594</v>
      </c>
      <c r="K210" s="50">
        <v>2926</v>
      </c>
      <c r="L210" s="50">
        <v>535</v>
      </c>
      <c r="M210" s="50">
        <v>25140</v>
      </c>
      <c r="N210" s="50"/>
      <c r="O210" s="50"/>
      <c r="P210" s="50"/>
      <c r="Q210" s="50"/>
      <c r="R210" s="50"/>
      <c r="S210" s="50">
        <f t="shared" si="6"/>
        <v>36040704</v>
      </c>
      <c r="T210" s="50">
        <v>1455211</v>
      </c>
      <c r="U210" s="50">
        <v>15302845</v>
      </c>
      <c r="V210" s="50">
        <v>80023</v>
      </c>
      <c r="W210" s="50">
        <v>1034702</v>
      </c>
      <c r="X210" s="50"/>
      <c r="Y210" s="50">
        <v>1525848</v>
      </c>
      <c r="Z210" s="50">
        <v>6161033</v>
      </c>
      <c r="AA210" s="50">
        <v>10520</v>
      </c>
      <c r="AB210" s="50"/>
      <c r="AC210" s="50">
        <v>11368</v>
      </c>
      <c r="AD210" s="50">
        <f t="shared" si="7"/>
        <v>25581550</v>
      </c>
      <c r="AE210" s="69">
        <v>61622254</v>
      </c>
    </row>
    <row r="211" spans="1:31" x14ac:dyDescent="0.4">
      <c r="A211" s="49" t="s">
        <v>825</v>
      </c>
      <c r="B211" s="49">
        <v>4</v>
      </c>
      <c r="C211" s="34" t="s">
        <v>233</v>
      </c>
      <c r="D211" s="50">
        <v>4674</v>
      </c>
      <c r="E211" s="50">
        <v>7326</v>
      </c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>
        <f t="shared" si="6"/>
        <v>12000</v>
      </c>
      <c r="T211" s="50"/>
      <c r="U211" s="50">
        <v>1133</v>
      </c>
      <c r="V211" s="50">
        <v>968</v>
      </c>
      <c r="W211" s="50">
        <v>7730</v>
      </c>
      <c r="X211" s="50"/>
      <c r="Y211" s="50"/>
      <c r="Z211" s="50">
        <v>15667</v>
      </c>
      <c r="AA211" s="50"/>
      <c r="AB211" s="50"/>
      <c r="AC211" s="50"/>
      <c r="AD211" s="50">
        <f t="shared" si="7"/>
        <v>25498</v>
      </c>
      <c r="AE211" s="69">
        <v>37498</v>
      </c>
    </row>
    <row r="212" spans="1:31" x14ac:dyDescent="0.4">
      <c r="A212" s="49" t="s">
        <v>826</v>
      </c>
      <c r="B212" s="49">
        <v>5</v>
      </c>
      <c r="C212" s="34" t="s">
        <v>234</v>
      </c>
      <c r="D212" s="50"/>
      <c r="E212" s="50">
        <v>3646</v>
      </c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>
        <f t="shared" si="6"/>
        <v>3646</v>
      </c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>
        <f t="shared" si="7"/>
        <v>0</v>
      </c>
      <c r="AE212" s="69">
        <v>3646</v>
      </c>
    </row>
    <row r="213" spans="1:31" x14ac:dyDescent="0.4">
      <c r="A213" s="49" t="s">
        <v>827</v>
      </c>
      <c r="B213" s="49">
        <v>4</v>
      </c>
      <c r="C213" s="34" t="s">
        <v>235</v>
      </c>
      <c r="D213" s="50">
        <v>211402</v>
      </c>
      <c r="E213" s="50">
        <v>24923388</v>
      </c>
      <c r="F213" s="50">
        <v>2060515</v>
      </c>
      <c r="G213" s="50"/>
      <c r="H213" s="50">
        <v>356221</v>
      </c>
      <c r="I213" s="50">
        <v>4220666</v>
      </c>
      <c r="J213" s="50">
        <v>193594</v>
      </c>
      <c r="K213" s="50">
        <v>2926</v>
      </c>
      <c r="L213" s="50">
        <v>535</v>
      </c>
      <c r="M213" s="50">
        <v>25140</v>
      </c>
      <c r="N213" s="50"/>
      <c r="O213" s="50"/>
      <c r="P213" s="50"/>
      <c r="Q213" s="50"/>
      <c r="R213" s="50"/>
      <c r="S213" s="50">
        <f t="shared" si="6"/>
        <v>31994387</v>
      </c>
      <c r="T213" s="50">
        <v>1086332</v>
      </c>
      <c r="U213" s="50">
        <v>14106899</v>
      </c>
      <c r="V213" s="50">
        <v>76036</v>
      </c>
      <c r="W213" s="50">
        <v>880653</v>
      </c>
      <c r="X213" s="50"/>
      <c r="Y213" s="50">
        <v>1182883</v>
      </c>
      <c r="Z213" s="50">
        <v>5301474</v>
      </c>
      <c r="AA213" s="50">
        <v>10168</v>
      </c>
      <c r="AB213" s="50"/>
      <c r="AC213" s="50">
        <v>3557</v>
      </c>
      <c r="AD213" s="50">
        <f t="shared" si="7"/>
        <v>22648002</v>
      </c>
      <c r="AE213" s="69">
        <v>54642389</v>
      </c>
    </row>
    <row r="214" spans="1:31" x14ac:dyDescent="0.4">
      <c r="A214" s="49" t="s">
        <v>828</v>
      </c>
      <c r="B214" s="49">
        <v>4</v>
      </c>
      <c r="C214" s="34" t="s">
        <v>236</v>
      </c>
      <c r="D214" s="50">
        <v>11471</v>
      </c>
      <c r="E214" s="50">
        <v>826033</v>
      </c>
      <c r="F214" s="50">
        <v>7084</v>
      </c>
      <c r="G214" s="50">
        <v>337</v>
      </c>
      <c r="H214" s="50"/>
      <c r="I214" s="50">
        <v>63419</v>
      </c>
      <c r="J214" s="50"/>
      <c r="K214" s="50"/>
      <c r="L214" s="50"/>
      <c r="M214" s="50"/>
      <c r="N214" s="50"/>
      <c r="O214" s="50"/>
      <c r="P214" s="50"/>
      <c r="Q214" s="50"/>
      <c r="R214" s="50"/>
      <c r="S214" s="50">
        <f t="shared" si="6"/>
        <v>908344</v>
      </c>
      <c r="T214" s="50">
        <v>40662</v>
      </c>
      <c r="U214" s="50">
        <v>342380</v>
      </c>
      <c r="V214" s="50"/>
      <c r="W214" s="50">
        <v>10767</v>
      </c>
      <c r="X214" s="50"/>
      <c r="Y214" s="50">
        <v>17079</v>
      </c>
      <c r="Z214" s="50">
        <v>57621</v>
      </c>
      <c r="AA214" s="50"/>
      <c r="AB214" s="50"/>
      <c r="AC214" s="50"/>
      <c r="AD214" s="50">
        <f t="shared" si="7"/>
        <v>468509</v>
      </c>
      <c r="AE214" s="69">
        <v>1376853</v>
      </c>
    </row>
    <row r="215" spans="1:31" x14ac:dyDescent="0.4">
      <c r="A215" s="49" t="s">
        <v>829</v>
      </c>
      <c r="B215" s="49">
        <v>3</v>
      </c>
      <c r="C215" s="34" t="s">
        <v>237</v>
      </c>
      <c r="D215" s="50">
        <v>1074757</v>
      </c>
      <c r="E215" s="50">
        <v>4010406</v>
      </c>
      <c r="F215" s="50">
        <v>958529</v>
      </c>
      <c r="G215" s="50">
        <v>1750</v>
      </c>
      <c r="H215" s="50">
        <v>105885</v>
      </c>
      <c r="I215" s="50">
        <v>3524034</v>
      </c>
      <c r="J215" s="50">
        <v>34590</v>
      </c>
      <c r="K215" s="50">
        <v>1947</v>
      </c>
      <c r="L215" s="50">
        <v>336</v>
      </c>
      <c r="M215" s="50">
        <v>8223</v>
      </c>
      <c r="N215" s="50"/>
      <c r="O215" s="50"/>
      <c r="P215" s="50"/>
      <c r="Q215" s="50"/>
      <c r="R215" s="50">
        <v>265</v>
      </c>
      <c r="S215" s="50">
        <f t="shared" si="6"/>
        <v>9720722</v>
      </c>
      <c r="T215" s="50">
        <v>1620698</v>
      </c>
      <c r="U215" s="50">
        <v>6384612</v>
      </c>
      <c r="V215" s="50">
        <v>113355</v>
      </c>
      <c r="W215" s="50">
        <v>497707</v>
      </c>
      <c r="X215" s="50"/>
      <c r="Y215" s="50">
        <v>1033323</v>
      </c>
      <c r="Z215" s="50">
        <v>6078664</v>
      </c>
      <c r="AA215" s="50">
        <v>10851</v>
      </c>
      <c r="AB215" s="50"/>
      <c r="AC215" s="50">
        <v>2558</v>
      </c>
      <c r="AD215" s="50">
        <f t="shared" si="7"/>
        <v>15741768</v>
      </c>
      <c r="AE215" s="69">
        <v>25462490</v>
      </c>
    </row>
    <row r="216" spans="1:31" x14ac:dyDescent="0.4">
      <c r="A216" s="49" t="s">
        <v>830</v>
      </c>
      <c r="B216" s="49">
        <v>4</v>
      </c>
      <c r="C216" s="34" t="s">
        <v>238</v>
      </c>
      <c r="D216" s="50">
        <v>53324</v>
      </c>
      <c r="E216" s="50">
        <v>28234</v>
      </c>
      <c r="F216" s="50">
        <v>683</v>
      </c>
      <c r="G216" s="50"/>
      <c r="H216" s="50">
        <v>1207</v>
      </c>
      <c r="I216" s="50">
        <v>9285</v>
      </c>
      <c r="J216" s="50">
        <v>4312</v>
      </c>
      <c r="K216" s="50"/>
      <c r="L216" s="50"/>
      <c r="M216" s="50">
        <v>523</v>
      </c>
      <c r="N216" s="50"/>
      <c r="O216" s="50"/>
      <c r="P216" s="50"/>
      <c r="Q216" s="50"/>
      <c r="R216" s="50"/>
      <c r="S216" s="50">
        <f t="shared" si="6"/>
        <v>97568</v>
      </c>
      <c r="T216" s="50">
        <v>20433</v>
      </c>
      <c r="U216" s="50">
        <v>19940</v>
      </c>
      <c r="V216" s="50">
        <v>1140</v>
      </c>
      <c r="W216" s="50">
        <v>671</v>
      </c>
      <c r="X216" s="50"/>
      <c r="Y216" s="50">
        <v>50911</v>
      </c>
      <c r="Z216" s="50">
        <v>41598</v>
      </c>
      <c r="AA216" s="50">
        <v>9144</v>
      </c>
      <c r="AB216" s="50"/>
      <c r="AC216" s="50"/>
      <c r="AD216" s="50">
        <f t="shared" si="7"/>
        <v>143837</v>
      </c>
      <c r="AE216" s="69">
        <v>241405</v>
      </c>
    </row>
    <row r="217" spans="1:31" x14ac:dyDescent="0.4">
      <c r="A217" s="49" t="s">
        <v>831</v>
      </c>
      <c r="B217" s="49">
        <v>3</v>
      </c>
      <c r="C217" s="34" t="s">
        <v>239</v>
      </c>
      <c r="D217" s="50">
        <v>981350</v>
      </c>
      <c r="E217" s="50">
        <v>1682440</v>
      </c>
      <c r="F217" s="50">
        <v>127172</v>
      </c>
      <c r="G217" s="50"/>
      <c r="H217" s="50">
        <v>183587</v>
      </c>
      <c r="I217" s="50">
        <v>123845</v>
      </c>
      <c r="J217" s="50">
        <v>15594</v>
      </c>
      <c r="K217" s="50"/>
      <c r="L217" s="50"/>
      <c r="M217" s="50">
        <v>1551</v>
      </c>
      <c r="N217" s="50"/>
      <c r="O217" s="50"/>
      <c r="P217" s="50"/>
      <c r="Q217" s="50"/>
      <c r="R217" s="50"/>
      <c r="S217" s="50">
        <f t="shared" si="6"/>
        <v>3115539</v>
      </c>
      <c r="T217" s="50">
        <v>230381</v>
      </c>
      <c r="U217" s="50">
        <v>245020</v>
      </c>
      <c r="V217" s="50">
        <v>87154</v>
      </c>
      <c r="W217" s="50">
        <v>8206</v>
      </c>
      <c r="X217" s="50"/>
      <c r="Y217" s="50">
        <v>5474</v>
      </c>
      <c r="Z217" s="50">
        <v>1287</v>
      </c>
      <c r="AA217" s="50">
        <v>4909</v>
      </c>
      <c r="AB217" s="50"/>
      <c r="AC217" s="50">
        <v>1748</v>
      </c>
      <c r="AD217" s="50">
        <f t="shared" si="7"/>
        <v>584179</v>
      </c>
      <c r="AE217" s="69">
        <v>3699718</v>
      </c>
    </row>
    <row r="218" spans="1:31" x14ac:dyDescent="0.4">
      <c r="A218" s="49" t="s">
        <v>832</v>
      </c>
      <c r="B218" s="49">
        <v>4</v>
      </c>
      <c r="C218" s="34" t="s">
        <v>240</v>
      </c>
      <c r="D218" s="50">
        <v>85624</v>
      </c>
      <c r="E218" s="50">
        <v>77022</v>
      </c>
      <c r="F218" s="50">
        <v>21164</v>
      </c>
      <c r="G218" s="50"/>
      <c r="H218" s="50">
        <v>6784</v>
      </c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>
        <f t="shared" si="6"/>
        <v>190594</v>
      </c>
      <c r="T218" s="50">
        <v>2223</v>
      </c>
      <c r="U218" s="50">
        <v>1441</v>
      </c>
      <c r="V218" s="50">
        <v>25489</v>
      </c>
      <c r="W218" s="50">
        <v>5824</v>
      </c>
      <c r="X218" s="50"/>
      <c r="Y218" s="50">
        <v>2190</v>
      </c>
      <c r="Z218" s="50">
        <v>320</v>
      </c>
      <c r="AA218" s="50">
        <v>517</v>
      </c>
      <c r="AB218" s="50"/>
      <c r="AC218" s="50"/>
      <c r="AD218" s="50">
        <f t="shared" si="7"/>
        <v>38004</v>
      </c>
      <c r="AE218" s="69">
        <v>228598</v>
      </c>
    </row>
    <row r="219" spans="1:31" x14ac:dyDescent="0.4">
      <c r="A219" s="49" t="s">
        <v>833</v>
      </c>
      <c r="B219" s="49">
        <v>3</v>
      </c>
      <c r="C219" s="34" t="s">
        <v>241</v>
      </c>
      <c r="D219" s="50">
        <v>395913</v>
      </c>
      <c r="E219" s="50">
        <v>784893</v>
      </c>
      <c r="F219" s="50">
        <v>561310</v>
      </c>
      <c r="G219" s="50"/>
      <c r="H219" s="50">
        <v>1131175</v>
      </c>
      <c r="I219" s="50">
        <v>214743</v>
      </c>
      <c r="J219" s="50"/>
      <c r="K219" s="50">
        <v>1831</v>
      </c>
      <c r="L219" s="50"/>
      <c r="M219" s="50"/>
      <c r="N219" s="50"/>
      <c r="O219" s="50">
        <v>1760</v>
      </c>
      <c r="P219" s="50"/>
      <c r="Q219" s="50"/>
      <c r="R219" s="50"/>
      <c r="S219" s="50">
        <f t="shared" si="6"/>
        <v>3091625</v>
      </c>
      <c r="T219" s="50">
        <v>1094735</v>
      </c>
      <c r="U219" s="50">
        <v>38112</v>
      </c>
      <c r="V219" s="50">
        <v>63329</v>
      </c>
      <c r="W219" s="50">
        <v>11442</v>
      </c>
      <c r="X219" s="50"/>
      <c r="Y219" s="50">
        <v>7392</v>
      </c>
      <c r="Z219" s="50">
        <v>6914</v>
      </c>
      <c r="AA219" s="50">
        <v>52057</v>
      </c>
      <c r="AB219" s="50"/>
      <c r="AC219" s="50">
        <v>39374</v>
      </c>
      <c r="AD219" s="50">
        <f t="shared" si="7"/>
        <v>1313355</v>
      </c>
      <c r="AE219" s="69">
        <v>4404980</v>
      </c>
    </row>
    <row r="220" spans="1:31" x14ac:dyDescent="0.4">
      <c r="A220" s="49" t="s">
        <v>834</v>
      </c>
      <c r="B220" s="49">
        <v>4</v>
      </c>
      <c r="C220" s="34" t="s">
        <v>242</v>
      </c>
      <c r="D220" s="50">
        <v>157575</v>
      </c>
      <c r="E220" s="50">
        <v>80339</v>
      </c>
      <c r="F220" s="50">
        <v>213692</v>
      </c>
      <c r="G220" s="50"/>
      <c r="H220" s="50">
        <v>934097</v>
      </c>
      <c r="I220" s="50">
        <v>214743</v>
      </c>
      <c r="J220" s="50"/>
      <c r="K220" s="50">
        <v>1390</v>
      </c>
      <c r="L220" s="50"/>
      <c r="M220" s="50"/>
      <c r="N220" s="50"/>
      <c r="O220" s="50"/>
      <c r="P220" s="50"/>
      <c r="Q220" s="50"/>
      <c r="R220" s="50"/>
      <c r="S220" s="50">
        <f t="shared" si="6"/>
        <v>1601836</v>
      </c>
      <c r="T220" s="50">
        <v>1090550</v>
      </c>
      <c r="U220" s="50">
        <v>25516</v>
      </c>
      <c r="V220" s="50">
        <v>29188</v>
      </c>
      <c r="W220" s="50">
        <v>8107</v>
      </c>
      <c r="X220" s="50"/>
      <c r="Y220" s="50">
        <v>608</v>
      </c>
      <c r="Z220" s="50">
        <v>5676</v>
      </c>
      <c r="AA220" s="50">
        <v>46078</v>
      </c>
      <c r="AB220" s="50"/>
      <c r="AC220" s="50">
        <v>20339</v>
      </c>
      <c r="AD220" s="50">
        <f t="shared" si="7"/>
        <v>1226062</v>
      </c>
      <c r="AE220" s="69">
        <v>2827898</v>
      </c>
    </row>
    <row r="221" spans="1:31" x14ac:dyDescent="0.4">
      <c r="A221" s="49" t="s">
        <v>835</v>
      </c>
      <c r="B221" s="49">
        <v>3</v>
      </c>
      <c r="C221" s="34" t="s">
        <v>243</v>
      </c>
      <c r="D221" s="50">
        <v>54226</v>
      </c>
      <c r="E221" s="50">
        <v>1541257</v>
      </c>
      <c r="F221" s="50">
        <v>678708</v>
      </c>
      <c r="G221" s="50">
        <v>2605</v>
      </c>
      <c r="H221" s="50">
        <v>126650</v>
      </c>
      <c r="I221" s="50">
        <v>1703974</v>
      </c>
      <c r="J221" s="50">
        <v>162986</v>
      </c>
      <c r="K221" s="50"/>
      <c r="L221" s="50">
        <v>1172</v>
      </c>
      <c r="M221" s="50"/>
      <c r="N221" s="50"/>
      <c r="O221" s="50"/>
      <c r="P221" s="50"/>
      <c r="Q221" s="50"/>
      <c r="R221" s="50"/>
      <c r="S221" s="50">
        <f t="shared" si="6"/>
        <v>4271578</v>
      </c>
      <c r="T221" s="50">
        <v>251038</v>
      </c>
      <c r="U221" s="50">
        <v>3626996</v>
      </c>
      <c r="V221" s="50">
        <v>28235</v>
      </c>
      <c r="W221" s="50">
        <v>1323731</v>
      </c>
      <c r="X221" s="50">
        <v>1688</v>
      </c>
      <c r="Y221" s="50">
        <v>122285</v>
      </c>
      <c r="Z221" s="50">
        <v>1726328</v>
      </c>
      <c r="AA221" s="50">
        <v>28700</v>
      </c>
      <c r="AB221" s="50"/>
      <c r="AC221" s="50"/>
      <c r="AD221" s="50">
        <f t="shared" si="7"/>
        <v>7109001</v>
      </c>
      <c r="AE221" s="69">
        <v>11380579</v>
      </c>
    </row>
    <row r="222" spans="1:31" x14ac:dyDescent="0.4">
      <c r="A222" s="49" t="s">
        <v>836</v>
      </c>
      <c r="B222" s="49">
        <v>3</v>
      </c>
      <c r="C222" s="34" t="s">
        <v>244</v>
      </c>
      <c r="D222" s="50">
        <v>64786</v>
      </c>
      <c r="E222" s="50">
        <v>1025386</v>
      </c>
      <c r="F222" s="50">
        <v>266867</v>
      </c>
      <c r="G222" s="50"/>
      <c r="H222" s="50">
        <v>50621</v>
      </c>
      <c r="I222" s="50">
        <v>56658</v>
      </c>
      <c r="J222" s="50">
        <v>55556</v>
      </c>
      <c r="K222" s="50">
        <v>8033</v>
      </c>
      <c r="L222" s="50"/>
      <c r="M222" s="50">
        <v>2492</v>
      </c>
      <c r="N222" s="50"/>
      <c r="O222" s="50"/>
      <c r="P222" s="50"/>
      <c r="Q222" s="50"/>
      <c r="R222" s="50"/>
      <c r="S222" s="50">
        <f t="shared" si="6"/>
        <v>1530399</v>
      </c>
      <c r="T222" s="50">
        <v>15139</v>
      </c>
      <c r="U222" s="50">
        <v>2350273</v>
      </c>
      <c r="V222" s="50">
        <v>54150</v>
      </c>
      <c r="W222" s="50">
        <v>22798</v>
      </c>
      <c r="X222" s="50"/>
      <c r="Y222" s="50">
        <v>33030</v>
      </c>
      <c r="Z222" s="50">
        <v>154343</v>
      </c>
      <c r="AA222" s="50"/>
      <c r="AB222" s="50"/>
      <c r="AC222" s="50"/>
      <c r="AD222" s="50">
        <f t="shared" si="7"/>
        <v>2629733</v>
      </c>
      <c r="AE222" s="69">
        <v>4160132</v>
      </c>
    </row>
    <row r="223" spans="1:31" x14ac:dyDescent="0.4">
      <c r="A223" s="49" t="s">
        <v>837</v>
      </c>
      <c r="B223" s="49">
        <v>3</v>
      </c>
      <c r="C223" s="34" t="s">
        <v>245</v>
      </c>
      <c r="D223" s="50">
        <v>9857</v>
      </c>
      <c r="E223" s="50">
        <v>100227</v>
      </c>
      <c r="F223" s="50">
        <v>228</v>
      </c>
      <c r="G223" s="50">
        <v>718</v>
      </c>
      <c r="H223" s="50">
        <v>8897</v>
      </c>
      <c r="I223" s="50">
        <v>15583</v>
      </c>
      <c r="J223" s="50"/>
      <c r="K223" s="50"/>
      <c r="L223" s="50"/>
      <c r="M223" s="50">
        <v>1874</v>
      </c>
      <c r="N223" s="50"/>
      <c r="O223" s="50"/>
      <c r="P223" s="50"/>
      <c r="Q223" s="50"/>
      <c r="R223" s="50"/>
      <c r="S223" s="50">
        <f t="shared" si="6"/>
        <v>137384</v>
      </c>
      <c r="T223" s="50">
        <v>17133</v>
      </c>
      <c r="U223" s="50">
        <v>133417</v>
      </c>
      <c r="V223" s="50">
        <v>11762</v>
      </c>
      <c r="W223" s="50"/>
      <c r="X223" s="50"/>
      <c r="Y223" s="50">
        <v>11888</v>
      </c>
      <c r="Z223" s="50">
        <v>51902</v>
      </c>
      <c r="AA223" s="50">
        <v>6689</v>
      </c>
      <c r="AB223" s="50"/>
      <c r="AC223" s="50">
        <v>5561</v>
      </c>
      <c r="AD223" s="50">
        <f t="shared" si="7"/>
        <v>238352</v>
      </c>
      <c r="AE223" s="69">
        <v>375736</v>
      </c>
    </row>
    <row r="224" spans="1:31" x14ac:dyDescent="0.4">
      <c r="A224" s="47" t="s">
        <v>838</v>
      </c>
      <c r="B224" s="47">
        <v>1</v>
      </c>
      <c r="C224" s="33" t="s">
        <v>246</v>
      </c>
      <c r="D224" s="48">
        <v>203690044</v>
      </c>
      <c r="E224" s="48">
        <v>1522577646</v>
      </c>
      <c r="F224" s="48">
        <v>476667829</v>
      </c>
      <c r="G224" s="48">
        <v>50280254</v>
      </c>
      <c r="H224" s="48">
        <v>158254929</v>
      </c>
      <c r="I224" s="48">
        <v>338605928</v>
      </c>
      <c r="J224" s="48">
        <v>35871919</v>
      </c>
      <c r="K224" s="48">
        <v>2497912</v>
      </c>
      <c r="L224" s="48">
        <v>861126</v>
      </c>
      <c r="M224" s="48">
        <v>23430558</v>
      </c>
      <c r="N224" s="48">
        <v>1105228</v>
      </c>
      <c r="O224" s="48">
        <v>459204</v>
      </c>
      <c r="P224" s="48">
        <v>99874</v>
      </c>
      <c r="Q224" s="48">
        <v>543830</v>
      </c>
      <c r="R224" s="48">
        <v>444962</v>
      </c>
      <c r="S224" s="48">
        <f t="shared" si="6"/>
        <v>2815391243</v>
      </c>
      <c r="T224" s="48">
        <v>136376160</v>
      </c>
      <c r="U224" s="48">
        <v>610123348</v>
      </c>
      <c r="V224" s="48">
        <v>102859611</v>
      </c>
      <c r="W224" s="48">
        <v>253495009</v>
      </c>
      <c r="X224" s="48">
        <v>3393653</v>
      </c>
      <c r="Y224" s="48">
        <v>163890518</v>
      </c>
      <c r="Z224" s="48">
        <v>300214888</v>
      </c>
      <c r="AA224" s="48">
        <v>6390125</v>
      </c>
      <c r="AB224" s="48">
        <v>3306896</v>
      </c>
      <c r="AC224" s="48">
        <v>3616835</v>
      </c>
      <c r="AD224" s="48">
        <f t="shared" si="7"/>
        <v>1583667043</v>
      </c>
      <c r="AE224" s="68">
        <v>4399058286</v>
      </c>
    </row>
    <row r="225" spans="1:31" x14ac:dyDescent="0.4">
      <c r="A225" s="49" t="s">
        <v>839</v>
      </c>
      <c r="B225" s="49">
        <v>2</v>
      </c>
      <c r="C225" s="34" t="s">
        <v>247</v>
      </c>
      <c r="D225" s="50">
        <v>104739957</v>
      </c>
      <c r="E225" s="50">
        <v>605105714</v>
      </c>
      <c r="F225" s="50">
        <v>206312348</v>
      </c>
      <c r="G225" s="50">
        <v>507513</v>
      </c>
      <c r="H225" s="50">
        <v>26815638</v>
      </c>
      <c r="I225" s="50">
        <v>138869021</v>
      </c>
      <c r="J225" s="50">
        <v>7332081</v>
      </c>
      <c r="K225" s="50">
        <v>731584</v>
      </c>
      <c r="L225" s="50">
        <v>673016</v>
      </c>
      <c r="M225" s="50">
        <v>4029320</v>
      </c>
      <c r="N225" s="50">
        <v>25927</v>
      </c>
      <c r="O225" s="50">
        <v>10355</v>
      </c>
      <c r="P225" s="50">
        <v>1263</v>
      </c>
      <c r="Q225" s="50">
        <v>14946</v>
      </c>
      <c r="R225" s="50">
        <v>37895</v>
      </c>
      <c r="S225" s="50">
        <f t="shared" si="6"/>
        <v>1095206578</v>
      </c>
      <c r="T225" s="50">
        <v>54016330</v>
      </c>
      <c r="U225" s="50">
        <v>192990241</v>
      </c>
      <c r="V225" s="50">
        <v>36930878</v>
      </c>
      <c r="W225" s="50">
        <v>44862201</v>
      </c>
      <c r="X225" s="50">
        <v>35256</v>
      </c>
      <c r="Y225" s="50">
        <v>29283399</v>
      </c>
      <c r="Z225" s="50">
        <v>61976778</v>
      </c>
      <c r="AA225" s="50">
        <v>1011538</v>
      </c>
      <c r="AB225" s="50">
        <v>65469</v>
      </c>
      <c r="AC225" s="50">
        <v>120531</v>
      </c>
      <c r="AD225" s="50">
        <f t="shared" si="7"/>
        <v>421292621</v>
      </c>
      <c r="AE225" s="69">
        <v>1516499199</v>
      </c>
    </row>
    <row r="226" spans="1:31" x14ac:dyDescent="0.4">
      <c r="A226" s="49" t="s">
        <v>840</v>
      </c>
      <c r="B226" s="49">
        <v>3</v>
      </c>
      <c r="C226" s="34" t="s">
        <v>248</v>
      </c>
      <c r="D226" s="50">
        <v>14020764</v>
      </c>
      <c r="E226" s="50">
        <v>66063386</v>
      </c>
      <c r="F226" s="50">
        <v>6187344</v>
      </c>
      <c r="G226" s="50">
        <v>297709</v>
      </c>
      <c r="H226" s="50">
        <v>419018</v>
      </c>
      <c r="I226" s="50">
        <v>16540638</v>
      </c>
      <c r="J226" s="50">
        <v>1898946</v>
      </c>
      <c r="K226" s="50">
        <v>161921</v>
      </c>
      <c r="L226" s="50">
        <v>599422</v>
      </c>
      <c r="M226" s="50">
        <v>96039</v>
      </c>
      <c r="N226" s="50"/>
      <c r="O226" s="50"/>
      <c r="P226" s="50"/>
      <c r="Q226" s="50">
        <v>481</v>
      </c>
      <c r="R226" s="50">
        <v>5506</v>
      </c>
      <c r="S226" s="50">
        <f t="shared" si="6"/>
        <v>106291174</v>
      </c>
      <c r="T226" s="50">
        <v>2434191</v>
      </c>
      <c r="U226" s="50">
        <v>38175196</v>
      </c>
      <c r="V226" s="50">
        <v>1234544</v>
      </c>
      <c r="W226" s="50">
        <v>4552025</v>
      </c>
      <c r="X226" s="50">
        <v>25709</v>
      </c>
      <c r="Y226" s="50">
        <v>1016529</v>
      </c>
      <c r="Z226" s="50">
        <v>7333889</v>
      </c>
      <c r="AA226" s="50">
        <v>10643</v>
      </c>
      <c r="AB226" s="50"/>
      <c r="AC226" s="50">
        <v>57244</v>
      </c>
      <c r="AD226" s="50">
        <f t="shared" si="7"/>
        <v>54839970</v>
      </c>
      <c r="AE226" s="69">
        <v>161131144</v>
      </c>
    </row>
    <row r="227" spans="1:31" x14ac:dyDescent="0.4">
      <c r="A227" s="49" t="s">
        <v>841</v>
      </c>
      <c r="B227" s="49">
        <v>4</v>
      </c>
      <c r="C227" s="34" t="s">
        <v>249</v>
      </c>
      <c r="D227" s="50"/>
      <c r="E227" s="50">
        <v>5067</v>
      </c>
      <c r="F227" s="50">
        <v>7184</v>
      </c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>
        <f t="shared" si="6"/>
        <v>12251</v>
      </c>
      <c r="T227" s="50"/>
      <c r="U227" s="50"/>
      <c r="V227" s="50"/>
      <c r="W227" s="50"/>
      <c r="X227" s="50"/>
      <c r="Y227" s="50"/>
      <c r="Z227" s="50">
        <v>271</v>
      </c>
      <c r="AA227" s="50"/>
      <c r="AB227" s="50"/>
      <c r="AC227" s="50"/>
      <c r="AD227" s="50">
        <f t="shared" si="7"/>
        <v>271</v>
      </c>
      <c r="AE227" s="69">
        <v>12522</v>
      </c>
    </row>
    <row r="228" spans="1:31" x14ac:dyDescent="0.4">
      <c r="A228" s="49" t="s">
        <v>842</v>
      </c>
      <c r="B228" s="49">
        <v>4</v>
      </c>
      <c r="C228" s="34" t="s">
        <v>250</v>
      </c>
      <c r="D228" s="50">
        <v>12339251</v>
      </c>
      <c r="E228" s="50">
        <v>60946423</v>
      </c>
      <c r="F228" s="50">
        <v>6052012</v>
      </c>
      <c r="G228" s="50">
        <v>297709</v>
      </c>
      <c r="H228" s="50">
        <v>415395</v>
      </c>
      <c r="I228" s="50">
        <v>15567527</v>
      </c>
      <c r="J228" s="50">
        <v>1885947</v>
      </c>
      <c r="K228" s="50">
        <v>157840</v>
      </c>
      <c r="L228" s="50">
        <v>598852</v>
      </c>
      <c r="M228" s="50">
        <v>84436</v>
      </c>
      <c r="N228" s="50"/>
      <c r="O228" s="50"/>
      <c r="P228" s="50"/>
      <c r="Q228" s="50">
        <v>481</v>
      </c>
      <c r="R228" s="50">
        <v>5506</v>
      </c>
      <c r="S228" s="50">
        <f t="shared" si="6"/>
        <v>98351379</v>
      </c>
      <c r="T228" s="50">
        <v>2087603</v>
      </c>
      <c r="U228" s="50">
        <v>36941882</v>
      </c>
      <c r="V228" s="50">
        <v>1158215</v>
      </c>
      <c r="W228" s="50">
        <v>4495729</v>
      </c>
      <c r="X228" s="50">
        <v>25709</v>
      </c>
      <c r="Y228" s="50">
        <v>924756</v>
      </c>
      <c r="Z228" s="50">
        <v>6405131</v>
      </c>
      <c r="AA228" s="50">
        <v>10295</v>
      </c>
      <c r="AB228" s="50"/>
      <c r="AC228" s="50">
        <v>57244</v>
      </c>
      <c r="AD228" s="50">
        <f t="shared" si="7"/>
        <v>52106564</v>
      </c>
      <c r="AE228" s="69">
        <v>150457943</v>
      </c>
    </row>
    <row r="229" spans="1:31" x14ac:dyDescent="0.4">
      <c r="A229" s="49" t="s">
        <v>843</v>
      </c>
      <c r="B229" s="49">
        <v>5</v>
      </c>
      <c r="C229" s="34" t="s">
        <v>251</v>
      </c>
      <c r="D229" s="50">
        <v>6891084</v>
      </c>
      <c r="E229" s="50">
        <v>40692792</v>
      </c>
      <c r="F229" s="50">
        <v>5302371</v>
      </c>
      <c r="G229" s="50">
        <v>297709</v>
      </c>
      <c r="H229" s="50">
        <v>215967</v>
      </c>
      <c r="I229" s="50">
        <v>14093016</v>
      </c>
      <c r="J229" s="50">
        <v>1825806</v>
      </c>
      <c r="K229" s="50">
        <v>117999</v>
      </c>
      <c r="L229" s="50">
        <v>416</v>
      </c>
      <c r="M229" s="50">
        <v>54789</v>
      </c>
      <c r="N229" s="50"/>
      <c r="O229" s="50"/>
      <c r="P229" s="50"/>
      <c r="Q229" s="50">
        <v>481</v>
      </c>
      <c r="R229" s="50">
        <v>5506</v>
      </c>
      <c r="S229" s="50">
        <f t="shared" si="6"/>
        <v>69497936</v>
      </c>
      <c r="T229" s="50">
        <v>1846874</v>
      </c>
      <c r="U229" s="50">
        <v>36221636</v>
      </c>
      <c r="V229" s="50">
        <v>703859</v>
      </c>
      <c r="W229" s="50">
        <v>3376527</v>
      </c>
      <c r="X229" s="50">
        <v>853</v>
      </c>
      <c r="Y229" s="50">
        <v>284111</v>
      </c>
      <c r="Z229" s="50">
        <v>5656048</v>
      </c>
      <c r="AA229" s="50">
        <v>10295</v>
      </c>
      <c r="AB229" s="50"/>
      <c r="AC229" s="50">
        <v>55012</v>
      </c>
      <c r="AD229" s="50">
        <f t="shared" si="7"/>
        <v>48155215</v>
      </c>
      <c r="AE229" s="69">
        <v>117653151</v>
      </c>
    </row>
    <row r="230" spans="1:31" x14ac:dyDescent="0.4">
      <c r="A230" s="49" t="s">
        <v>844</v>
      </c>
      <c r="B230" s="49">
        <v>5</v>
      </c>
      <c r="C230" s="34" t="s">
        <v>252</v>
      </c>
      <c r="D230" s="50">
        <v>5448167</v>
      </c>
      <c r="E230" s="50">
        <v>20253631</v>
      </c>
      <c r="F230" s="50">
        <v>749641</v>
      </c>
      <c r="G230" s="50"/>
      <c r="H230" s="50">
        <v>199428</v>
      </c>
      <c r="I230" s="50">
        <v>1474511</v>
      </c>
      <c r="J230" s="50">
        <v>60141</v>
      </c>
      <c r="K230" s="50">
        <v>39841</v>
      </c>
      <c r="L230" s="50">
        <v>598436</v>
      </c>
      <c r="M230" s="50">
        <v>29647</v>
      </c>
      <c r="N230" s="50"/>
      <c r="O230" s="50"/>
      <c r="P230" s="50"/>
      <c r="Q230" s="50"/>
      <c r="R230" s="50"/>
      <c r="S230" s="50">
        <f t="shared" si="6"/>
        <v>28853443</v>
      </c>
      <c r="T230" s="50">
        <v>240729</v>
      </c>
      <c r="U230" s="50">
        <v>720246</v>
      </c>
      <c r="V230" s="50">
        <v>454356</v>
      </c>
      <c r="W230" s="50">
        <v>1119202</v>
      </c>
      <c r="X230" s="50">
        <v>24856</v>
      </c>
      <c r="Y230" s="50">
        <v>640645</v>
      </c>
      <c r="Z230" s="50">
        <v>749083</v>
      </c>
      <c r="AA230" s="50"/>
      <c r="AB230" s="50"/>
      <c r="AC230" s="50">
        <v>2232</v>
      </c>
      <c r="AD230" s="50">
        <f t="shared" si="7"/>
        <v>3951349</v>
      </c>
      <c r="AE230" s="69">
        <v>32804792</v>
      </c>
    </row>
    <row r="231" spans="1:31" x14ac:dyDescent="0.4">
      <c r="A231" s="49" t="s">
        <v>845</v>
      </c>
      <c r="B231" s="49">
        <v>4</v>
      </c>
      <c r="C231" s="34" t="s">
        <v>253</v>
      </c>
      <c r="D231" s="50">
        <v>38292</v>
      </c>
      <c r="E231" s="50">
        <v>2225722</v>
      </c>
      <c r="F231" s="50">
        <v>27891</v>
      </c>
      <c r="G231" s="50"/>
      <c r="H231" s="50">
        <v>728</v>
      </c>
      <c r="I231" s="50">
        <v>665132</v>
      </c>
      <c r="J231" s="50">
        <v>5599</v>
      </c>
      <c r="K231" s="50">
        <v>1536</v>
      </c>
      <c r="L231" s="50">
        <v>570</v>
      </c>
      <c r="M231" s="50">
        <v>2183</v>
      </c>
      <c r="N231" s="50"/>
      <c r="O231" s="50"/>
      <c r="P231" s="50"/>
      <c r="Q231" s="50"/>
      <c r="R231" s="50"/>
      <c r="S231" s="50">
        <f t="shared" si="6"/>
        <v>2967653</v>
      </c>
      <c r="T231" s="50">
        <v>15607</v>
      </c>
      <c r="U231" s="50">
        <v>174205</v>
      </c>
      <c r="V231" s="50">
        <v>31966</v>
      </c>
      <c r="W231" s="50">
        <v>27153</v>
      </c>
      <c r="X231" s="50"/>
      <c r="Y231" s="50">
        <v>17357</v>
      </c>
      <c r="Z231" s="50">
        <v>779422</v>
      </c>
      <c r="AA231" s="50"/>
      <c r="AB231" s="50"/>
      <c r="AC231" s="50"/>
      <c r="AD231" s="50">
        <f t="shared" si="7"/>
        <v>1045710</v>
      </c>
      <c r="AE231" s="69">
        <v>4013363</v>
      </c>
    </row>
    <row r="232" spans="1:31" x14ac:dyDescent="0.4">
      <c r="A232" s="49" t="s">
        <v>846</v>
      </c>
      <c r="B232" s="49">
        <v>3</v>
      </c>
      <c r="C232" s="34" t="s">
        <v>254</v>
      </c>
      <c r="D232" s="50">
        <v>1761553</v>
      </c>
      <c r="E232" s="50">
        <v>634763</v>
      </c>
      <c r="F232" s="50">
        <v>199771</v>
      </c>
      <c r="G232" s="50">
        <v>1790</v>
      </c>
      <c r="H232" s="50">
        <v>3821</v>
      </c>
      <c r="I232" s="50">
        <v>60926</v>
      </c>
      <c r="J232" s="50">
        <v>232071</v>
      </c>
      <c r="K232" s="50">
        <v>1852</v>
      </c>
      <c r="L232" s="50"/>
      <c r="M232" s="50">
        <v>92091</v>
      </c>
      <c r="N232" s="50"/>
      <c r="O232" s="50"/>
      <c r="P232" s="50"/>
      <c r="Q232" s="50">
        <v>791</v>
      </c>
      <c r="R232" s="50"/>
      <c r="S232" s="50">
        <f t="shared" si="6"/>
        <v>2989429</v>
      </c>
      <c r="T232" s="50">
        <v>672081</v>
      </c>
      <c r="U232" s="50">
        <v>406963</v>
      </c>
      <c r="V232" s="50">
        <v>164380</v>
      </c>
      <c r="W232" s="50">
        <v>50101</v>
      </c>
      <c r="X232" s="50"/>
      <c r="Y232" s="50">
        <v>46810</v>
      </c>
      <c r="Z232" s="50">
        <v>158533</v>
      </c>
      <c r="AA232" s="50">
        <v>65193</v>
      </c>
      <c r="AB232" s="50"/>
      <c r="AC232" s="50">
        <v>11594</v>
      </c>
      <c r="AD232" s="50">
        <f t="shared" si="7"/>
        <v>1575655</v>
      </c>
      <c r="AE232" s="69">
        <v>4565084</v>
      </c>
    </row>
    <row r="233" spans="1:31" x14ac:dyDescent="0.4">
      <c r="A233" s="49" t="s">
        <v>847</v>
      </c>
      <c r="B233" s="49">
        <v>4</v>
      </c>
      <c r="C233" s="34" t="s">
        <v>255</v>
      </c>
      <c r="D233" s="50">
        <v>6760</v>
      </c>
      <c r="E233" s="50">
        <v>2754</v>
      </c>
      <c r="F233" s="50">
        <v>10901</v>
      </c>
      <c r="G233" s="50"/>
      <c r="H233" s="50">
        <v>1372</v>
      </c>
      <c r="I233" s="50"/>
      <c r="J233" s="50"/>
      <c r="K233" s="50">
        <v>245</v>
      </c>
      <c r="L233" s="50"/>
      <c r="M233" s="50"/>
      <c r="N233" s="50"/>
      <c r="O233" s="50"/>
      <c r="P233" s="50"/>
      <c r="Q233" s="50"/>
      <c r="R233" s="50"/>
      <c r="S233" s="50">
        <f t="shared" si="6"/>
        <v>22032</v>
      </c>
      <c r="T233" s="50">
        <v>349608</v>
      </c>
      <c r="U233" s="50">
        <v>10695</v>
      </c>
      <c r="V233" s="50"/>
      <c r="W233" s="50">
        <v>38716</v>
      </c>
      <c r="X233" s="50"/>
      <c r="Y233" s="50">
        <v>15336</v>
      </c>
      <c r="Z233" s="50"/>
      <c r="AA233" s="50">
        <v>46398</v>
      </c>
      <c r="AB233" s="50"/>
      <c r="AC233" s="50">
        <v>1824</v>
      </c>
      <c r="AD233" s="50">
        <f t="shared" si="7"/>
        <v>462577</v>
      </c>
      <c r="AE233" s="69">
        <v>484609</v>
      </c>
    </row>
    <row r="234" spans="1:31" x14ac:dyDescent="0.4">
      <c r="A234" s="49" t="s">
        <v>848</v>
      </c>
      <c r="B234" s="49">
        <v>3</v>
      </c>
      <c r="C234" s="34" t="s">
        <v>256</v>
      </c>
      <c r="D234" s="50">
        <v>5789633</v>
      </c>
      <c r="E234" s="50">
        <v>33728799</v>
      </c>
      <c r="F234" s="50">
        <v>5052182</v>
      </c>
      <c r="G234" s="50">
        <v>4167</v>
      </c>
      <c r="H234" s="50">
        <v>10876006</v>
      </c>
      <c r="I234" s="50">
        <v>1907547</v>
      </c>
      <c r="J234" s="50">
        <v>17271</v>
      </c>
      <c r="K234" s="50">
        <v>8542</v>
      </c>
      <c r="L234" s="50">
        <v>563</v>
      </c>
      <c r="M234" s="50">
        <v>7763</v>
      </c>
      <c r="N234" s="50"/>
      <c r="O234" s="50"/>
      <c r="P234" s="50"/>
      <c r="Q234" s="50">
        <v>623</v>
      </c>
      <c r="R234" s="50"/>
      <c r="S234" s="50">
        <f t="shared" si="6"/>
        <v>57393096</v>
      </c>
      <c r="T234" s="50">
        <v>7853527</v>
      </c>
      <c r="U234" s="50">
        <v>18836546</v>
      </c>
      <c r="V234" s="50">
        <v>10976243</v>
      </c>
      <c r="W234" s="50">
        <v>2616165</v>
      </c>
      <c r="X234" s="50"/>
      <c r="Y234" s="50">
        <v>11813706</v>
      </c>
      <c r="Z234" s="50">
        <v>1581019</v>
      </c>
      <c r="AA234" s="50">
        <v>1652</v>
      </c>
      <c r="AB234" s="50">
        <v>229</v>
      </c>
      <c r="AC234" s="50">
        <v>1087</v>
      </c>
      <c r="AD234" s="50">
        <f t="shared" si="7"/>
        <v>53680174</v>
      </c>
      <c r="AE234" s="69">
        <v>111073270</v>
      </c>
    </row>
    <row r="235" spans="1:31" x14ac:dyDescent="0.4">
      <c r="A235" s="49" t="s">
        <v>849</v>
      </c>
      <c r="B235" s="49">
        <v>4</v>
      </c>
      <c r="C235" s="34" t="s">
        <v>257</v>
      </c>
      <c r="D235" s="50"/>
      <c r="E235" s="50"/>
      <c r="F235" s="50"/>
      <c r="G235" s="50"/>
      <c r="H235" s="50"/>
      <c r="I235" s="50">
        <v>576</v>
      </c>
      <c r="J235" s="50"/>
      <c r="K235" s="50"/>
      <c r="L235" s="50"/>
      <c r="M235" s="50"/>
      <c r="N235" s="50"/>
      <c r="O235" s="50"/>
      <c r="P235" s="50"/>
      <c r="Q235" s="50"/>
      <c r="R235" s="50"/>
      <c r="S235" s="50">
        <f t="shared" si="6"/>
        <v>576</v>
      </c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>
        <f t="shared" si="7"/>
        <v>0</v>
      </c>
      <c r="AE235" s="69">
        <v>576</v>
      </c>
    </row>
    <row r="236" spans="1:31" x14ac:dyDescent="0.4">
      <c r="A236" s="49" t="s">
        <v>850</v>
      </c>
      <c r="B236" s="49">
        <v>4</v>
      </c>
      <c r="C236" s="34" t="s">
        <v>258</v>
      </c>
      <c r="D236" s="50">
        <v>558627</v>
      </c>
      <c r="E236" s="50">
        <v>3845194</v>
      </c>
      <c r="F236" s="50">
        <v>2699495</v>
      </c>
      <c r="G236" s="50"/>
      <c r="H236" s="50">
        <v>581795</v>
      </c>
      <c r="I236" s="50">
        <v>396361</v>
      </c>
      <c r="J236" s="50">
        <v>16471</v>
      </c>
      <c r="K236" s="50">
        <v>3908</v>
      </c>
      <c r="L236" s="50"/>
      <c r="M236" s="50">
        <v>638</v>
      </c>
      <c r="N236" s="50"/>
      <c r="O236" s="50"/>
      <c r="P236" s="50"/>
      <c r="Q236" s="50"/>
      <c r="R236" s="50"/>
      <c r="S236" s="50">
        <f t="shared" si="6"/>
        <v>8102489</v>
      </c>
      <c r="T236" s="50">
        <v>97610</v>
      </c>
      <c r="U236" s="50">
        <v>409995</v>
      </c>
      <c r="V236" s="50">
        <v>444587</v>
      </c>
      <c r="W236" s="50">
        <v>210699</v>
      </c>
      <c r="X236" s="50"/>
      <c r="Y236" s="50">
        <v>325838</v>
      </c>
      <c r="Z236" s="50">
        <v>176677</v>
      </c>
      <c r="AA236" s="50">
        <v>1652</v>
      </c>
      <c r="AB236" s="50">
        <v>229</v>
      </c>
      <c r="AC236" s="50">
        <v>750</v>
      </c>
      <c r="AD236" s="50">
        <f t="shared" si="7"/>
        <v>1668037</v>
      </c>
      <c r="AE236" s="69">
        <v>9770526</v>
      </c>
    </row>
    <row r="237" spans="1:31" x14ac:dyDescent="0.4">
      <c r="A237" s="49" t="s">
        <v>851</v>
      </c>
      <c r="B237" s="49">
        <v>5</v>
      </c>
      <c r="C237" s="34" t="s">
        <v>259</v>
      </c>
      <c r="D237" s="50">
        <v>488458</v>
      </c>
      <c r="E237" s="50">
        <v>493512</v>
      </c>
      <c r="F237" s="50">
        <v>135876</v>
      </c>
      <c r="G237" s="50"/>
      <c r="H237" s="50">
        <v>12664</v>
      </c>
      <c r="I237" s="50">
        <v>169201</v>
      </c>
      <c r="J237" s="50"/>
      <c r="K237" s="50">
        <v>3908</v>
      </c>
      <c r="L237" s="50"/>
      <c r="M237" s="50"/>
      <c r="N237" s="50"/>
      <c r="O237" s="50"/>
      <c r="P237" s="50"/>
      <c r="Q237" s="50"/>
      <c r="R237" s="50"/>
      <c r="S237" s="50">
        <f t="shared" si="6"/>
        <v>1303619</v>
      </c>
      <c r="T237" s="50">
        <v>32683</v>
      </c>
      <c r="U237" s="50">
        <v>22504</v>
      </c>
      <c r="V237" s="50">
        <v>73666</v>
      </c>
      <c r="W237" s="50">
        <v>152796</v>
      </c>
      <c r="X237" s="50"/>
      <c r="Y237" s="50">
        <v>227443</v>
      </c>
      <c r="Z237" s="50">
        <v>49265</v>
      </c>
      <c r="AA237" s="50"/>
      <c r="AB237" s="50"/>
      <c r="AC237" s="50"/>
      <c r="AD237" s="50">
        <f t="shared" si="7"/>
        <v>558357</v>
      </c>
      <c r="AE237" s="69">
        <v>1861976</v>
      </c>
    </row>
    <row r="238" spans="1:31" x14ac:dyDescent="0.4">
      <c r="A238" s="49" t="s">
        <v>852</v>
      </c>
      <c r="B238" s="49">
        <v>5</v>
      </c>
      <c r="C238" s="33" t="s">
        <v>260</v>
      </c>
      <c r="D238" s="50">
        <v>1224</v>
      </c>
      <c r="E238" s="50">
        <v>13672</v>
      </c>
      <c r="F238" s="50">
        <v>2930</v>
      </c>
      <c r="G238" s="50"/>
      <c r="H238" s="50">
        <v>38778</v>
      </c>
      <c r="I238" s="50">
        <v>8828</v>
      </c>
      <c r="J238" s="50"/>
      <c r="K238" s="50"/>
      <c r="L238" s="50"/>
      <c r="M238" s="50"/>
      <c r="N238" s="50"/>
      <c r="O238" s="50"/>
      <c r="P238" s="50"/>
      <c r="Q238" s="50"/>
      <c r="R238" s="50"/>
      <c r="S238" s="50">
        <f t="shared" si="6"/>
        <v>65432</v>
      </c>
      <c r="T238" s="50">
        <v>279</v>
      </c>
      <c r="U238" s="50">
        <v>6339</v>
      </c>
      <c r="V238" s="50">
        <v>3491</v>
      </c>
      <c r="W238" s="50">
        <v>4574</v>
      </c>
      <c r="X238" s="50"/>
      <c r="Y238" s="50">
        <v>10175</v>
      </c>
      <c r="Z238" s="50"/>
      <c r="AA238" s="50"/>
      <c r="AB238" s="50"/>
      <c r="AC238" s="50"/>
      <c r="AD238" s="50">
        <f t="shared" si="7"/>
        <v>24858</v>
      </c>
      <c r="AE238" s="69">
        <v>90290</v>
      </c>
    </row>
    <row r="239" spans="1:31" x14ac:dyDescent="0.4">
      <c r="A239" s="49" t="s">
        <v>853</v>
      </c>
      <c r="B239" s="49">
        <v>4</v>
      </c>
      <c r="C239" s="34" t="s">
        <v>261</v>
      </c>
      <c r="D239" s="50">
        <v>5221873</v>
      </c>
      <c r="E239" s="50">
        <v>29002410</v>
      </c>
      <c r="F239" s="50">
        <v>1856895</v>
      </c>
      <c r="G239" s="50"/>
      <c r="H239" s="50">
        <v>9263930</v>
      </c>
      <c r="I239" s="50">
        <v>836000</v>
      </c>
      <c r="J239" s="50">
        <v>800</v>
      </c>
      <c r="K239" s="50">
        <v>3007</v>
      </c>
      <c r="L239" s="50">
        <v>563</v>
      </c>
      <c r="M239" s="50">
        <v>7125</v>
      </c>
      <c r="N239" s="50"/>
      <c r="O239" s="50"/>
      <c r="P239" s="50"/>
      <c r="Q239" s="50">
        <v>623</v>
      </c>
      <c r="R239" s="50"/>
      <c r="S239" s="50">
        <f t="shared" si="6"/>
        <v>46193226</v>
      </c>
      <c r="T239" s="50">
        <v>7745219</v>
      </c>
      <c r="U239" s="50">
        <v>18424041</v>
      </c>
      <c r="V239" s="50">
        <v>10470171</v>
      </c>
      <c r="W239" s="50">
        <v>2402483</v>
      </c>
      <c r="X239" s="50"/>
      <c r="Y239" s="50">
        <v>11477387</v>
      </c>
      <c r="Z239" s="50">
        <v>1342477</v>
      </c>
      <c r="AA239" s="50"/>
      <c r="AB239" s="50"/>
      <c r="AC239" s="50">
        <v>337</v>
      </c>
      <c r="AD239" s="50">
        <f t="shared" si="7"/>
        <v>51862115</v>
      </c>
      <c r="AE239" s="69">
        <v>98055341</v>
      </c>
    </row>
    <row r="240" spans="1:31" x14ac:dyDescent="0.4">
      <c r="A240" s="49" t="s">
        <v>854</v>
      </c>
      <c r="B240" s="49">
        <v>3</v>
      </c>
      <c r="C240" s="34" t="s">
        <v>262</v>
      </c>
      <c r="D240" s="50">
        <v>15228261</v>
      </c>
      <c r="E240" s="50">
        <v>81014941</v>
      </c>
      <c r="F240" s="50">
        <v>16686701</v>
      </c>
      <c r="G240" s="50"/>
      <c r="H240" s="50">
        <v>6051202</v>
      </c>
      <c r="I240" s="50">
        <v>30401464</v>
      </c>
      <c r="J240" s="50">
        <v>73221</v>
      </c>
      <c r="K240" s="50">
        <v>943</v>
      </c>
      <c r="L240" s="50">
        <v>1961</v>
      </c>
      <c r="M240" s="50">
        <v>38823</v>
      </c>
      <c r="N240" s="50"/>
      <c r="O240" s="50"/>
      <c r="P240" s="50"/>
      <c r="Q240" s="50"/>
      <c r="R240" s="50"/>
      <c r="S240" s="50">
        <f t="shared" si="6"/>
        <v>149497517</v>
      </c>
      <c r="T240" s="50">
        <v>8625727</v>
      </c>
      <c r="U240" s="50">
        <v>18672868</v>
      </c>
      <c r="V240" s="50">
        <v>2091389</v>
      </c>
      <c r="W240" s="50">
        <v>4662072</v>
      </c>
      <c r="X240" s="50"/>
      <c r="Y240" s="50">
        <v>1721094</v>
      </c>
      <c r="Z240" s="50">
        <v>4926046</v>
      </c>
      <c r="AA240" s="50">
        <v>15240</v>
      </c>
      <c r="AB240" s="50"/>
      <c r="AC240" s="50">
        <v>2643</v>
      </c>
      <c r="AD240" s="50">
        <f t="shared" si="7"/>
        <v>40717079</v>
      </c>
      <c r="AE240" s="69">
        <v>190214596</v>
      </c>
    </row>
    <row r="241" spans="1:31" x14ac:dyDescent="0.4">
      <c r="A241" s="49" t="s">
        <v>855</v>
      </c>
      <c r="B241" s="49">
        <v>4</v>
      </c>
      <c r="C241" s="34" t="s">
        <v>263</v>
      </c>
      <c r="D241" s="50">
        <v>12581010</v>
      </c>
      <c r="E241" s="50">
        <v>71667005</v>
      </c>
      <c r="F241" s="50">
        <v>14398038</v>
      </c>
      <c r="G241" s="50"/>
      <c r="H241" s="50">
        <v>5980064</v>
      </c>
      <c r="I241" s="50">
        <v>25264114</v>
      </c>
      <c r="J241" s="50">
        <v>41797</v>
      </c>
      <c r="K241" s="50">
        <v>943</v>
      </c>
      <c r="L241" s="50"/>
      <c r="M241" s="50">
        <v>6466</v>
      </c>
      <c r="N241" s="50"/>
      <c r="O241" s="50"/>
      <c r="P241" s="50"/>
      <c r="Q241" s="50"/>
      <c r="R241" s="50"/>
      <c r="S241" s="50">
        <f t="shared" si="6"/>
        <v>129939437</v>
      </c>
      <c r="T241" s="50">
        <v>7508379</v>
      </c>
      <c r="U241" s="50">
        <v>14832579</v>
      </c>
      <c r="V241" s="50">
        <v>1868143</v>
      </c>
      <c r="W241" s="50">
        <v>3820201</v>
      </c>
      <c r="X241" s="50"/>
      <c r="Y241" s="50">
        <v>1306170</v>
      </c>
      <c r="Z241" s="50">
        <v>2885505</v>
      </c>
      <c r="AA241" s="50">
        <v>11450</v>
      </c>
      <c r="AB241" s="50"/>
      <c r="AC241" s="50">
        <v>1350</v>
      </c>
      <c r="AD241" s="50">
        <f t="shared" si="7"/>
        <v>32233777</v>
      </c>
      <c r="AE241" s="69">
        <v>162173214</v>
      </c>
    </row>
    <row r="242" spans="1:31" x14ac:dyDescent="0.4">
      <c r="A242" s="49" t="s">
        <v>856</v>
      </c>
      <c r="B242" s="49">
        <v>5</v>
      </c>
      <c r="C242" s="34" t="s">
        <v>264</v>
      </c>
      <c r="D242" s="50">
        <v>3199508</v>
      </c>
      <c r="E242" s="50">
        <v>13920702</v>
      </c>
      <c r="F242" s="50">
        <v>2433120</v>
      </c>
      <c r="G242" s="50"/>
      <c r="H242" s="50">
        <v>11519</v>
      </c>
      <c r="I242" s="50">
        <v>5811151</v>
      </c>
      <c r="J242" s="50">
        <v>9423</v>
      </c>
      <c r="K242" s="50">
        <v>451</v>
      </c>
      <c r="L242" s="50"/>
      <c r="M242" s="50">
        <v>3450</v>
      </c>
      <c r="N242" s="50"/>
      <c r="O242" s="50"/>
      <c r="P242" s="50"/>
      <c r="Q242" s="50"/>
      <c r="R242" s="50"/>
      <c r="S242" s="50">
        <f t="shared" si="6"/>
        <v>25389324</v>
      </c>
      <c r="T242" s="50">
        <v>1123675</v>
      </c>
      <c r="U242" s="50">
        <v>3933065</v>
      </c>
      <c r="V242" s="50">
        <v>495140</v>
      </c>
      <c r="W242" s="50">
        <v>456124</v>
      </c>
      <c r="X242" s="50"/>
      <c r="Y242" s="50">
        <v>434751</v>
      </c>
      <c r="Z242" s="50">
        <v>1154770</v>
      </c>
      <c r="AA242" s="50">
        <v>1588</v>
      </c>
      <c r="AB242" s="50"/>
      <c r="AC242" s="50"/>
      <c r="AD242" s="50">
        <f t="shared" si="7"/>
        <v>7599113</v>
      </c>
      <c r="AE242" s="69">
        <v>32988437</v>
      </c>
    </row>
    <row r="243" spans="1:31" x14ac:dyDescent="0.4">
      <c r="A243" s="49" t="s">
        <v>857</v>
      </c>
      <c r="B243" s="49">
        <v>5</v>
      </c>
      <c r="C243" s="34" t="s">
        <v>265</v>
      </c>
      <c r="D243" s="50">
        <v>2164497</v>
      </c>
      <c r="E243" s="50">
        <v>6297366</v>
      </c>
      <c r="F243" s="50">
        <v>798094</v>
      </c>
      <c r="G243" s="50"/>
      <c r="H243" s="50">
        <v>8740</v>
      </c>
      <c r="I243" s="50">
        <v>2185444</v>
      </c>
      <c r="J243" s="50">
        <v>2789</v>
      </c>
      <c r="K243" s="50"/>
      <c r="L243" s="50"/>
      <c r="M243" s="50"/>
      <c r="N243" s="50"/>
      <c r="O243" s="50"/>
      <c r="P243" s="50"/>
      <c r="Q243" s="50"/>
      <c r="R243" s="50"/>
      <c r="S243" s="50">
        <f t="shared" si="6"/>
        <v>11456930</v>
      </c>
      <c r="T243" s="50">
        <v>2097535</v>
      </c>
      <c r="U243" s="50">
        <v>2749509</v>
      </c>
      <c r="V243" s="50"/>
      <c r="W243" s="50">
        <v>96214</v>
      </c>
      <c r="X243" s="50"/>
      <c r="Y243" s="50">
        <v>37649</v>
      </c>
      <c r="Z243" s="50">
        <v>331837</v>
      </c>
      <c r="AA243" s="50"/>
      <c r="AB243" s="50"/>
      <c r="AC243" s="50"/>
      <c r="AD243" s="50">
        <f t="shared" si="7"/>
        <v>5312744</v>
      </c>
      <c r="AE243" s="69">
        <v>16769674</v>
      </c>
    </row>
    <row r="244" spans="1:31" x14ac:dyDescent="0.4">
      <c r="A244" s="49" t="s">
        <v>858</v>
      </c>
      <c r="B244" s="49">
        <v>4</v>
      </c>
      <c r="C244" s="34" t="s">
        <v>266</v>
      </c>
      <c r="D244" s="50">
        <v>48691</v>
      </c>
      <c r="E244" s="50">
        <v>99965</v>
      </c>
      <c r="F244" s="50">
        <v>160222</v>
      </c>
      <c r="G244" s="50"/>
      <c r="H244" s="50"/>
      <c r="I244" s="50">
        <v>15090</v>
      </c>
      <c r="J244" s="50"/>
      <c r="K244" s="50"/>
      <c r="L244" s="50"/>
      <c r="M244" s="50"/>
      <c r="N244" s="50"/>
      <c r="O244" s="50"/>
      <c r="P244" s="50"/>
      <c r="Q244" s="50"/>
      <c r="R244" s="50"/>
      <c r="S244" s="50">
        <f t="shared" si="6"/>
        <v>323968</v>
      </c>
      <c r="T244" s="50">
        <v>6637</v>
      </c>
      <c r="U244" s="50">
        <v>19756</v>
      </c>
      <c r="V244" s="50"/>
      <c r="W244" s="50"/>
      <c r="X244" s="50"/>
      <c r="Y244" s="50"/>
      <c r="Z244" s="50">
        <v>595</v>
      </c>
      <c r="AA244" s="50"/>
      <c r="AB244" s="50"/>
      <c r="AC244" s="50"/>
      <c r="AD244" s="50">
        <f t="shared" si="7"/>
        <v>26988</v>
      </c>
      <c r="AE244" s="69">
        <v>350956</v>
      </c>
    </row>
    <row r="245" spans="1:31" x14ac:dyDescent="0.4">
      <c r="A245" s="49" t="s">
        <v>859</v>
      </c>
      <c r="B245" s="49">
        <v>3</v>
      </c>
      <c r="C245" s="34" t="s">
        <v>267</v>
      </c>
      <c r="D245" s="50">
        <v>852562</v>
      </c>
      <c r="E245" s="50">
        <v>58651195</v>
      </c>
      <c r="F245" s="50">
        <v>1012153</v>
      </c>
      <c r="G245" s="50">
        <v>20878</v>
      </c>
      <c r="H245" s="50">
        <v>111088</v>
      </c>
      <c r="I245" s="50">
        <v>21796795</v>
      </c>
      <c r="J245" s="50">
        <v>3426373</v>
      </c>
      <c r="K245" s="50">
        <v>112545</v>
      </c>
      <c r="L245" s="50"/>
      <c r="M245" s="50">
        <v>2675556</v>
      </c>
      <c r="N245" s="50">
        <v>3427</v>
      </c>
      <c r="O245" s="50"/>
      <c r="P245" s="50"/>
      <c r="Q245" s="50">
        <v>7455</v>
      </c>
      <c r="R245" s="50"/>
      <c r="S245" s="50">
        <f t="shared" si="6"/>
        <v>88670027</v>
      </c>
      <c r="T245" s="50">
        <v>2912652</v>
      </c>
      <c r="U245" s="50">
        <v>437169</v>
      </c>
      <c r="V245" s="50">
        <v>180440</v>
      </c>
      <c r="W245" s="50">
        <v>518396</v>
      </c>
      <c r="X245" s="50"/>
      <c r="Y245" s="50">
        <v>127114</v>
      </c>
      <c r="Z245" s="50">
        <v>4369876</v>
      </c>
      <c r="AA245" s="50">
        <v>51915</v>
      </c>
      <c r="AB245" s="50">
        <v>19930</v>
      </c>
      <c r="AC245" s="50">
        <v>288</v>
      </c>
      <c r="AD245" s="50">
        <f t="shared" si="7"/>
        <v>8617780</v>
      </c>
      <c r="AE245" s="69">
        <v>97287807</v>
      </c>
    </row>
    <row r="246" spans="1:31" x14ac:dyDescent="0.4">
      <c r="A246" s="49" t="s">
        <v>860</v>
      </c>
      <c r="B246" s="49">
        <v>4</v>
      </c>
      <c r="C246" s="34" t="s">
        <v>268</v>
      </c>
      <c r="D246" s="50"/>
      <c r="E246" s="50">
        <v>13617626</v>
      </c>
      <c r="F246" s="50">
        <v>64737</v>
      </c>
      <c r="G246" s="50">
        <v>20878</v>
      </c>
      <c r="H246" s="50">
        <v>403</v>
      </c>
      <c r="I246" s="50">
        <v>4759450</v>
      </c>
      <c r="J246" s="50">
        <v>411008</v>
      </c>
      <c r="K246" s="50"/>
      <c r="L246" s="50"/>
      <c r="M246" s="50">
        <v>599174</v>
      </c>
      <c r="N246" s="50"/>
      <c r="O246" s="50"/>
      <c r="P246" s="50"/>
      <c r="Q246" s="50"/>
      <c r="R246" s="50"/>
      <c r="S246" s="50">
        <f t="shared" si="6"/>
        <v>19473276</v>
      </c>
      <c r="T246" s="50">
        <v>839097</v>
      </c>
      <c r="U246" s="50">
        <v>19671</v>
      </c>
      <c r="V246" s="50"/>
      <c r="W246" s="50">
        <v>26695</v>
      </c>
      <c r="X246" s="50"/>
      <c r="Y246" s="50"/>
      <c r="Z246" s="50">
        <v>1633931</v>
      </c>
      <c r="AA246" s="50"/>
      <c r="AB246" s="50"/>
      <c r="AC246" s="50"/>
      <c r="AD246" s="50">
        <f t="shared" si="7"/>
        <v>2519394</v>
      </c>
      <c r="AE246" s="69">
        <v>21992670</v>
      </c>
    </row>
    <row r="247" spans="1:31" x14ac:dyDescent="0.4">
      <c r="A247" s="49" t="s">
        <v>861</v>
      </c>
      <c r="B247" s="49">
        <v>4</v>
      </c>
      <c r="C247" s="34" t="s">
        <v>269</v>
      </c>
      <c r="D247" s="50">
        <v>2160</v>
      </c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>
        <f t="shared" si="6"/>
        <v>2160</v>
      </c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>
        <f t="shared" si="7"/>
        <v>0</v>
      </c>
      <c r="AE247" s="69">
        <v>2160</v>
      </c>
    </row>
    <row r="248" spans="1:31" x14ac:dyDescent="0.4">
      <c r="A248" s="49" t="s">
        <v>862</v>
      </c>
      <c r="B248" s="49">
        <v>4</v>
      </c>
      <c r="C248" s="34" t="s">
        <v>270</v>
      </c>
      <c r="D248" s="50"/>
      <c r="E248" s="50"/>
      <c r="F248" s="50"/>
      <c r="G248" s="50"/>
      <c r="H248" s="50"/>
      <c r="I248" s="50">
        <v>42100</v>
      </c>
      <c r="J248" s="50">
        <v>20500</v>
      </c>
      <c r="K248" s="50"/>
      <c r="L248" s="50"/>
      <c r="M248" s="50">
        <v>927110</v>
      </c>
      <c r="N248" s="50"/>
      <c r="O248" s="50"/>
      <c r="P248" s="50"/>
      <c r="Q248" s="50"/>
      <c r="R248" s="50"/>
      <c r="S248" s="50">
        <f t="shared" si="6"/>
        <v>989710</v>
      </c>
      <c r="T248" s="50"/>
      <c r="U248" s="50"/>
      <c r="V248" s="50"/>
      <c r="W248" s="50"/>
      <c r="X248" s="50"/>
      <c r="Y248" s="50"/>
      <c r="Z248" s="50">
        <v>291600</v>
      </c>
      <c r="AA248" s="50"/>
      <c r="AB248" s="50"/>
      <c r="AC248" s="50"/>
      <c r="AD248" s="50">
        <f t="shared" si="7"/>
        <v>291600</v>
      </c>
      <c r="AE248" s="69">
        <v>1281310</v>
      </c>
    </row>
    <row r="249" spans="1:31" x14ac:dyDescent="0.4">
      <c r="A249" s="49" t="s">
        <v>863</v>
      </c>
      <c r="B249" s="49">
        <v>4</v>
      </c>
      <c r="C249" s="34" t="s">
        <v>271</v>
      </c>
      <c r="D249" s="50">
        <v>62700</v>
      </c>
      <c r="E249" s="50">
        <v>28440589</v>
      </c>
      <c r="F249" s="50"/>
      <c r="G249" s="50"/>
      <c r="H249" s="50"/>
      <c r="I249" s="50">
        <v>2528909</v>
      </c>
      <c r="J249" s="50">
        <v>1324621</v>
      </c>
      <c r="K249" s="50"/>
      <c r="L249" s="50"/>
      <c r="M249" s="50"/>
      <c r="N249" s="50"/>
      <c r="O249" s="50"/>
      <c r="P249" s="50"/>
      <c r="Q249" s="50"/>
      <c r="R249" s="50"/>
      <c r="S249" s="50">
        <f t="shared" si="6"/>
        <v>32356819</v>
      </c>
      <c r="T249" s="50"/>
      <c r="U249" s="50"/>
      <c r="V249" s="50"/>
      <c r="W249" s="50">
        <v>187710</v>
      </c>
      <c r="X249" s="50"/>
      <c r="Y249" s="50"/>
      <c r="Z249" s="50">
        <v>429670</v>
      </c>
      <c r="AA249" s="50"/>
      <c r="AB249" s="50"/>
      <c r="AC249" s="50"/>
      <c r="AD249" s="50">
        <f t="shared" si="7"/>
        <v>617380</v>
      </c>
      <c r="AE249" s="69">
        <v>32974199</v>
      </c>
    </row>
    <row r="250" spans="1:31" x14ac:dyDescent="0.4">
      <c r="A250" s="49" t="s">
        <v>864</v>
      </c>
      <c r="B250" s="49">
        <v>4</v>
      </c>
      <c r="C250" s="34" t="s">
        <v>272</v>
      </c>
      <c r="D250" s="50">
        <v>329618</v>
      </c>
      <c r="E250" s="50">
        <v>13962755</v>
      </c>
      <c r="F250" s="50">
        <v>126293</v>
      </c>
      <c r="G250" s="50"/>
      <c r="H250" s="50"/>
      <c r="I250" s="50">
        <v>11698833</v>
      </c>
      <c r="J250" s="50">
        <v>1168980</v>
      </c>
      <c r="K250" s="50"/>
      <c r="L250" s="50"/>
      <c r="M250" s="50">
        <v>272423</v>
      </c>
      <c r="N250" s="50"/>
      <c r="O250" s="50"/>
      <c r="P250" s="50"/>
      <c r="Q250" s="50"/>
      <c r="R250" s="50"/>
      <c r="S250" s="50">
        <f t="shared" si="6"/>
        <v>27558902</v>
      </c>
      <c r="T250" s="50">
        <v>718923</v>
      </c>
      <c r="U250" s="50">
        <v>133790</v>
      </c>
      <c r="V250" s="50"/>
      <c r="W250" s="50">
        <v>25992</v>
      </c>
      <c r="X250" s="50"/>
      <c r="Y250" s="50"/>
      <c r="Z250" s="50">
        <v>1491648</v>
      </c>
      <c r="AA250" s="50"/>
      <c r="AB250" s="50"/>
      <c r="AC250" s="50"/>
      <c r="AD250" s="50">
        <f t="shared" si="7"/>
        <v>2370353</v>
      </c>
      <c r="AE250" s="69">
        <v>29929255</v>
      </c>
    </row>
    <row r="251" spans="1:31" x14ac:dyDescent="0.4">
      <c r="A251" s="49" t="s">
        <v>865</v>
      </c>
      <c r="B251" s="49">
        <v>4</v>
      </c>
      <c r="C251" s="34" t="s">
        <v>273</v>
      </c>
      <c r="D251" s="50">
        <v>762</v>
      </c>
      <c r="E251" s="50">
        <v>44913</v>
      </c>
      <c r="F251" s="50"/>
      <c r="G251" s="50"/>
      <c r="H251" s="50">
        <v>22181</v>
      </c>
      <c r="I251" s="50"/>
      <c r="J251" s="50"/>
      <c r="K251" s="50"/>
      <c r="L251" s="50"/>
      <c r="M251" s="50">
        <v>4241</v>
      </c>
      <c r="N251" s="50"/>
      <c r="O251" s="50"/>
      <c r="P251" s="50"/>
      <c r="Q251" s="50"/>
      <c r="R251" s="50"/>
      <c r="S251" s="50">
        <f t="shared" si="6"/>
        <v>72097</v>
      </c>
      <c r="T251" s="50">
        <v>5466</v>
      </c>
      <c r="U251" s="50"/>
      <c r="V251" s="50"/>
      <c r="W251" s="50"/>
      <c r="X251" s="50"/>
      <c r="Y251" s="50"/>
      <c r="Z251" s="50"/>
      <c r="AA251" s="50">
        <v>9923</v>
      </c>
      <c r="AB251" s="50"/>
      <c r="AC251" s="50"/>
      <c r="AD251" s="50">
        <f t="shared" si="7"/>
        <v>15389</v>
      </c>
      <c r="AE251" s="69">
        <v>87486</v>
      </c>
    </row>
    <row r="252" spans="1:31" x14ac:dyDescent="0.4">
      <c r="A252" s="49" t="s">
        <v>866</v>
      </c>
      <c r="B252" s="49">
        <v>3</v>
      </c>
      <c r="C252" s="34" t="s">
        <v>274</v>
      </c>
      <c r="D252" s="50">
        <v>86061</v>
      </c>
      <c r="E252" s="50">
        <v>335197</v>
      </c>
      <c r="F252" s="50">
        <v>48452</v>
      </c>
      <c r="G252" s="50"/>
      <c r="H252" s="50">
        <v>223922</v>
      </c>
      <c r="I252" s="50">
        <v>664113</v>
      </c>
      <c r="J252" s="50"/>
      <c r="K252" s="50"/>
      <c r="L252" s="50"/>
      <c r="M252" s="50">
        <v>7063</v>
      </c>
      <c r="N252" s="50"/>
      <c r="O252" s="50"/>
      <c r="P252" s="50"/>
      <c r="Q252" s="50"/>
      <c r="R252" s="50"/>
      <c r="S252" s="50">
        <f t="shared" si="6"/>
        <v>1364808</v>
      </c>
      <c r="T252" s="50">
        <v>427984</v>
      </c>
      <c r="U252" s="50">
        <v>5545</v>
      </c>
      <c r="V252" s="50">
        <v>30353</v>
      </c>
      <c r="W252" s="50">
        <v>2133</v>
      </c>
      <c r="X252" s="50"/>
      <c r="Y252" s="50">
        <v>6013</v>
      </c>
      <c r="Z252" s="50">
        <v>6265</v>
      </c>
      <c r="AA252" s="50">
        <v>5694</v>
      </c>
      <c r="AB252" s="50"/>
      <c r="AC252" s="50">
        <v>3091</v>
      </c>
      <c r="AD252" s="50">
        <f t="shared" si="7"/>
        <v>487078</v>
      </c>
      <c r="AE252" s="69">
        <v>1851886</v>
      </c>
    </row>
    <row r="253" spans="1:31" x14ac:dyDescent="0.4">
      <c r="A253" s="49" t="s">
        <v>867</v>
      </c>
      <c r="B253" s="49">
        <v>4</v>
      </c>
      <c r="C253" s="34" t="s">
        <v>275</v>
      </c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>
        <f t="shared" si="6"/>
        <v>0</v>
      </c>
      <c r="T253" s="50"/>
      <c r="U253" s="50"/>
      <c r="V253" s="50"/>
      <c r="W253" s="50"/>
      <c r="X253" s="50"/>
      <c r="Y253" s="50"/>
      <c r="Z253" s="50"/>
      <c r="AA253" s="50"/>
      <c r="AB253" s="50"/>
      <c r="AC253" s="50">
        <v>2599</v>
      </c>
      <c r="AD253" s="50">
        <f t="shared" si="7"/>
        <v>2599</v>
      </c>
      <c r="AE253" s="69">
        <v>2599</v>
      </c>
    </row>
    <row r="254" spans="1:31" x14ac:dyDescent="0.4">
      <c r="A254" s="49" t="s">
        <v>868</v>
      </c>
      <c r="B254" s="49">
        <v>4</v>
      </c>
      <c r="C254" s="34" t="s">
        <v>276</v>
      </c>
      <c r="D254" s="50">
        <v>79451</v>
      </c>
      <c r="E254" s="50">
        <v>16294</v>
      </c>
      <c r="F254" s="50"/>
      <c r="G254" s="50"/>
      <c r="H254" s="50">
        <v>1167</v>
      </c>
      <c r="I254" s="50">
        <v>654732</v>
      </c>
      <c r="J254" s="50"/>
      <c r="K254" s="50"/>
      <c r="L254" s="50"/>
      <c r="M254" s="50">
        <v>2990</v>
      </c>
      <c r="N254" s="50"/>
      <c r="O254" s="50"/>
      <c r="P254" s="50"/>
      <c r="Q254" s="50"/>
      <c r="R254" s="50"/>
      <c r="S254" s="50">
        <f t="shared" si="6"/>
        <v>754634</v>
      </c>
      <c r="T254" s="50">
        <v>56149</v>
      </c>
      <c r="U254" s="50"/>
      <c r="V254" s="50"/>
      <c r="W254" s="50"/>
      <c r="X254" s="50"/>
      <c r="Y254" s="50">
        <v>4813</v>
      </c>
      <c r="Z254" s="50">
        <v>2537</v>
      </c>
      <c r="AA254" s="50"/>
      <c r="AB254" s="50"/>
      <c r="AC254" s="50"/>
      <c r="AD254" s="50">
        <f t="shared" si="7"/>
        <v>63499</v>
      </c>
      <c r="AE254" s="69">
        <v>818133</v>
      </c>
    </row>
    <row r="255" spans="1:31" x14ac:dyDescent="0.4">
      <c r="A255" s="49" t="s">
        <v>869</v>
      </c>
      <c r="B255" s="49">
        <v>4</v>
      </c>
      <c r="C255" s="34" t="s">
        <v>277</v>
      </c>
      <c r="D255" s="50">
        <v>6610</v>
      </c>
      <c r="E255" s="50">
        <v>318903</v>
      </c>
      <c r="F255" s="50">
        <v>48452</v>
      </c>
      <c r="G255" s="50"/>
      <c r="H255" s="50">
        <v>222755</v>
      </c>
      <c r="I255" s="50">
        <v>9381</v>
      </c>
      <c r="J255" s="50"/>
      <c r="K255" s="50"/>
      <c r="L255" s="50"/>
      <c r="M255" s="50">
        <v>4073</v>
      </c>
      <c r="N255" s="50"/>
      <c r="O255" s="50"/>
      <c r="P255" s="50"/>
      <c r="Q255" s="50"/>
      <c r="R255" s="50"/>
      <c r="S255" s="50">
        <f t="shared" si="6"/>
        <v>610174</v>
      </c>
      <c r="T255" s="50">
        <v>371835</v>
      </c>
      <c r="U255" s="50">
        <v>5545</v>
      </c>
      <c r="V255" s="50">
        <v>30353</v>
      </c>
      <c r="W255" s="50">
        <v>2133</v>
      </c>
      <c r="X255" s="50"/>
      <c r="Y255" s="50">
        <v>1200</v>
      </c>
      <c r="Z255" s="50">
        <v>3728</v>
      </c>
      <c r="AA255" s="50">
        <v>815</v>
      </c>
      <c r="AB255" s="50"/>
      <c r="AC255" s="50"/>
      <c r="AD255" s="50">
        <f t="shared" si="7"/>
        <v>415609</v>
      </c>
      <c r="AE255" s="69">
        <v>1025783</v>
      </c>
    </row>
    <row r="256" spans="1:31" x14ac:dyDescent="0.4">
      <c r="A256" s="49" t="s">
        <v>870</v>
      </c>
      <c r="B256" s="49">
        <v>3</v>
      </c>
      <c r="C256" s="34" t="s">
        <v>278</v>
      </c>
      <c r="D256" s="50">
        <v>1128011</v>
      </c>
      <c r="E256" s="50">
        <v>121520</v>
      </c>
      <c r="F256" s="50">
        <v>36432</v>
      </c>
      <c r="G256" s="50"/>
      <c r="H256" s="50"/>
      <c r="I256" s="50">
        <v>1088449</v>
      </c>
      <c r="J256" s="50"/>
      <c r="K256" s="50">
        <v>2152</v>
      </c>
      <c r="L256" s="50"/>
      <c r="M256" s="50">
        <v>356</v>
      </c>
      <c r="N256" s="50"/>
      <c r="O256" s="50"/>
      <c r="P256" s="50"/>
      <c r="Q256" s="50"/>
      <c r="R256" s="50"/>
      <c r="S256" s="50">
        <f t="shared" si="6"/>
        <v>2376920</v>
      </c>
      <c r="T256" s="50">
        <v>67347</v>
      </c>
      <c r="U256" s="50">
        <v>557814</v>
      </c>
      <c r="V256" s="50">
        <v>378</v>
      </c>
      <c r="W256" s="50">
        <v>20422</v>
      </c>
      <c r="X256" s="50"/>
      <c r="Y256" s="50">
        <v>28700</v>
      </c>
      <c r="Z256" s="50">
        <v>79338</v>
      </c>
      <c r="AA256" s="50"/>
      <c r="AB256" s="50"/>
      <c r="AC256" s="50"/>
      <c r="AD256" s="50">
        <f t="shared" si="7"/>
        <v>753999</v>
      </c>
      <c r="AE256" s="69">
        <v>3130919</v>
      </c>
    </row>
    <row r="257" spans="1:31" x14ac:dyDescent="0.4">
      <c r="A257" s="49" t="s">
        <v>871</v>
      </c>
      <c r="B257" s="49">
        <v>3</v>
      </c>
      <c r="C257" s="34" t="s">
        <v>279</v>
      </c>
      <c r="D257" s="50">
        <v>177940</v>
      </c>
      <c r="E257" s="50">
        <v>624103</v>
      </c>
      <c r="F257" s="50">
        <v>97749</v>
      </c>
      <c r="G257" s="50"/>
      <c r="H257" s="50">
        <v>122013</v>
      </c>
      <c r="I257" s="50">
        <v>396986</v>
      </c>
      <c r="J257" s="50">
        <v>24400</v>
      </c>
      <c r="K257" s="50">
        <v>4571</v>
      </c>
      <c r="L257" s="50"/>
      <c r="M257" s="50">
        <v>14347</v>
      </c>
      <c r="N257" s="50"/>
      <c r="O257" s="50"/>
      <c r="P257" s="50"/>
      <c r="Q257" s="50"/>
      <c r="R257" s="50"/>
      <c r="S257" s="50">
        <f t="shared" si="6"/>
        <v>1462109</v>
      </c>
      <c r="T257" s="50">
        <v>401018</v>
      </c>
      <c r="U257" s="50">
        <v>126131</v>
      </c>
      <c r="V257" s="50">
        <v>1049</v>
      </c>
      <c r="W257" s="50">
        <v>94269</v>
      </c>
      <c r="X257" s="50"/>
      <c r="Y257" s="50">
        <v>36779</v>
      </c>
      <c r="Z257" s="50">
        <v>166301</v>
      </c>
      <c r="AA257" s="50"/>
      <c r="AB257" s="50"/>
      <c r="AC257" s="50">
        <v>573</v>
      </c>
      <c r="AD257" s="50">
        <f t="shared" si="7"/>
        <v>826120</v>
      </c>
      <c r="AE257" s="69">
        <v>2288229</v>
      </c>
    </row>
    <row r="258" spans="1:31" x14ac:dyDescent="0.4">
      <c r="A258" s="49" t="s">
        <v>872</v>
      </c>
      <c r="B258" s="49">
        <v>3</v>
      </c>
      <c r="C258" s="34" t="s">
        <v>280</v>
      </c>
      <c r="D258" s="50">
        <v>873824</v>
      </c>
      <c r="E258" s="50">
        <v>1332162</v>
      </c>
      <c r="F258" s="50">
        <v>606935</v>
      </c>
      <c r="G258" s="50"/>
      <c r="H258" s="50">
        <v>58813</v>
      </c>
      <c r="I258" s="50">
        <v>49749</v>
      </c>
      <c r="J258" s="50"/>
      <c r="K258" s="50">
        <v>300</v>
      </c>
      <c r="L258" s="50"/>
      <c r="M258" s="50"/>
      <c r="N258" s="50"/>
      <c r="O258" s="50"/>
      <c r="P258" s="50"/>
      <c r="Q258" s="50"/>
      <c r="R258" s="50"/>
      <c r="S258" s="50">
        <f t="shared" si="6"/>
        <v>2921783</v>
      </c>
      <c r="T258" s="50">
        <v>44776</v>
      </c>
      <c r="U258" s="50">
        <v>131968</v>
      </c>
      <c r="V258" s="50">
        <v>20375</v>
      </c>
      <c r="W258" s="50">
        <v>110196</v>
      </c>
      <c r="X258" s="50"/>
      <c r="Y258" s="50">
        <v>63522</v>
      </c>
      <c r="Z258" s="50">
        <v>41613</v>
      </c>
      <c r="AA258" s="50">
        <v>2222</v>
      </c>
      <c r="AB258" s="50"/>
      <c r="AC258" s="50">
        <v>1125</v>
      </c>
      <c r="AD258" s="50">
        <f t="shared" si="7"/>
        <v>415797</v>
      </c>
      <c r="AE258" s="69">
        <v>3337580</v>
      </c>
    </row>
    <row r="259" spans="1:31" x14ac:dyDescent="0.4">
      <c r="A259" s="49" t="s">
        <v>873</v>
      </c>
      <c r="B259" s="49">
        <v>3</v>
      </c>
      <c r="C259" s="34" t="s">
        <v>281</v>
      </c>
      <c r="D259" s="50">
        <v>2438233</v>
      </c>
      <c r="E259" s="50">
        <v>1562028</v>
      </c>
      <c r="F259" s="50">
        <v>2802867</v>
      </c>
      <c r="G259" s="50">
        <v>5192</v>
      </c>
      <c r="H259" s="50">
        <v>557581</v>
      </c>
      <c r="I259" s="50">
        <v>2660088</v>
      </c>
      <c r="J259" s="50">
        <v>125313</v>
      </c>
      <c r="K259" s="50">
        <v>154479</v>
      </c>
      <c r="L259" s="50"/>
      <c r="M259" s="50">
        <v>348288</v>
      </c>
      <c r="N259" s="50">
        <v>20840</v>
      </c>
      <c r="O259" s="50"/>
      <c r="P259" s="50"/>
      <c r="Q259" s="50"/>
      <c r="R259" s="50">
        <v>24933</v>
      </c>
      <c r="S259" s="50">
        <f t="shared" si="6"/>
        <v>10699842</v>
      </c>
      <c r="T259" s="50">
        <v>1312543</v>
      </c>
      <c r="U259" s="50">
        <v>1312786</v>
      </c>
      <c r="V259" s="50">
        <v>601989</v>
      </c>
      <c r="W259" s="50">
        <v>879175</v>
      </c>
      <c r="X259" s="50"/>
      <c r="Y259" s="50">
        <v>1980216</v>
      </c>
      <c r="Z259" s="50">
        <v>1165491</v>
      </c>
      <c r="AA259" s="50">
        <v>31547</v>
      </c>
      <c r="AB259" s="50">
        <v>16640</v>
      </c>
      <c r="AC259" s="50">
        <v>4218</v>
      </c>
      <c r="AD259" s="50">
        <f t="shared" si="7"/>
        <v>7304605</v>
      </c>
      <c r="AE259" s="69">
        <v>18004447</v>
      </c>
    </row>
    <row r="260" spans="1:31" x14ac:dyDescent="0.4">
      <c r="A260" s="49" t="s">
        <v>874</v>
      </c>
      <c r="B260" s="49">
        <v>4</v>
      </c>
      <c r="C260" s="34" t="s">
        <v>282</v>
      </c>
      <c r="D260" s="50">
        <v>2162881</v>
      </c>
      <c r="E260" s="50">
        <v>112287</v>
      </c>
      <c r="F260" s="50">
        <v>2012575</v>
      </c>
      <c r="G260" s="50">
        <v>3181</v>
      </c>
      <c r="H260" s="50">
        <v>376913</v>
      </c>
      <c r="I260" s="50">
        <v>349642</v>
      </c>
      <c r="J260" s="50">
        <v>19138</v>
      </c>
      <c r="K260" s="50">
        <v>142538</v>
      </c>
      <c r="L260" s="50"/>
      <c r="M260" s="50">
        <v>333202</v>
      </c>
      <c r="N260" s="50">
        <v>20840</v>
      </c>
      <c r="O260" s="50"/>
      <c r="P260" s="50"/>
      <c r="Q260" s="50"/>
      <c r="R260" s="50">
        <v>13714</v>
      </c>
      <c r="S260" s="50">
        <f t="shared" si="6"/>
        <v>5546911</v>
      </c>
      <c r="T260" s="50">
        <v>1140173</v>
      </c>
      <c r="U260" s="50">
        <v>1006551</v>
      </c>
      <c r="V260" s="50">
        <v>278068</v>
      </c>
      <c r="W260" s="50">
        <v>369233</v>
      </c>
      <c r="X260" s="50"/>
      <c r="Y260" s="50">
        <v>757679</v>
      </c>
      <c r="Z260" s="50">
        <v>742806</v>
      </c>
      <c r="AA260" s="50">
        <v>17536</v>
      </c>
      <c r="AB260" s="50">
        <v>16640</v>
      </c>
      <c r="AC260" s="50">
        <v>3715</v>
      </c>
      <c r="AD260" s="50">
        <f t="shared" si="7"/>
        <v>4332401</v>
      </c>
      <c r="AE260" s="69">
        <v>9879312</v>
      </c>
    </row>
    <row r="261" spans="1:31" x14ac:dyDescent="0.4">
      <c r="A261" s="49" t="s">
        <v>875</v>
      </c>
      <c r="B261" s="49">
        <v>4</v>
      </c>
      <c r="C261" s="34" t="s">
        <v>283</v>
      </c>
      <c r="D261" s="50">
        <v>41530</v>
      </c>
      <c r="E261" s="50"/>
      <c r="F261" s="50">
        <v>1767</v>
      </c>
      <c r="G261" s="50"/>
      <c r="H261" s="50">
        <v>129270</v>
      </c>
      <c r="I261" s="50"/>
      <c r="J261" s="50">
        <v>50577</v>
      </c>
      <c r="K261" s="50"/>
      <c r="L261" s="50"/>
      <c r="M261" s="50"/>
      <c r="N261" s="50"/>
      <c r="O261" s="50"/>
      <c r="P261" s="50"/>
      <c r="Q261" s="50"/>
      <c r="R261" s="50"/>
      <c r="S261" s="50">
        <f t="shared" si="6"/>
        <v>223144</v>
      </c>
      <c r="T261" s="50">
        <v>22564</v>
      </c>
      <c r="U261" s="50">
        <v>63854</v>
      </c>
      <c r="V261" s="50">
        <v>233110</v>
      </c>
      <c r="W261" s="50">
        <v>220284</v>
      </c>
      <c r="X261" s="50"/>
      <c r="Y261" s="50">
        <v>647181</v>
      </c>
      <c r="Z261" s="50">
        <v>5370</v>
      </c>
      <c r="AA261" s="50">
        <v>10128</v>
      </c>
      <c r="AB261" s="50"/>
      <c r="AC261" s="50"/>
      <c r="AD261" s="50">
        <f t="shared" si="7"/>
        <v>1202491</v>
      </c>
      <c r="AE261" s="69">
        <v>1425635</v>
      </c>
    </row>
    <row r="262" spans="1:31" x14ac:dyDescent="0.4">
      <c r="A262" s="49" t="s">
        <v>876</v>
      </c>
      <c r="B262" s="49">
        <v>3</v>
      </c>
      <c r="C262" s="34" t="s">
        <v>284</v>
      </c>
      <c r="D262" s="50">
        <v>6181736</v>
      </c>
      <c r="E262" s="50">
        <v>11962002</v>
      </c>
      <c r="F262" s="50">
        <v>2946830</v>
      </c>
      <c r="G262" s="50">
        <v>6390</v>
      </c>
      <c r="H262" s="50">
        <v>1803101</v>
      </c>
      <c r="I262" s="50">
        <v>2790531</v>
      </c>
      <c r="J262" s="50">
        <v>38590</v>
      </c>
      <c r="K262" s="50">
        <v>6291</v>
      </c>
      <c r="L262" s="50">
        <v>691</v>
      </c>
      <c r="M262" s="50">
        <v>723</v>
      </c>
      <c r="N262" s="50"/>
      <c r="O262" s="50">
        <v>10085</v>
      </c>
      <c r="P262" s="50"/>
      <c r="Q262" s="50">
        <v>532</v>
      </c>
      <c r="R262" s="50"/>
      <c r="S262" s="50">
        <f t="shared" si="6"/>
        <v>25747502</v>
      </c>
      <c r="T262" s="50">
        <v>1933050</v>
      </c>
      <c r="U262" s="50">
        <v>4404831</v>
      </c>
      <c r="V262" s="50">
        <v>1862874</v>
      </c>
      <c r="W262" s="50">
        <v>653061</v>
      </c>
      <c r="X262" s="50">
        <v>217</v>
      </c>
      <c r="Y262" s="50">
        <v>2254296</v>
      </c>
      <c r="Z262" s="50">
        <v>1774398</v>
      </c>
      <c r="AA262" s="50">
        <v>360061</v>
      </c>
      <c r="AB262" s="50"/>
      <c r="AC262" s="50"/>
      <c r="AD262" s="50">
        <f t="shared" si="7"/>
        <v>13242788</v>
      </c>
      <c r="AE262" s="69">
        <v>38990290</v>
      </c>
    </row>
    <row r="263" spans="1:31" x14ac:dyDescent="0.4">
      <c r="A263" s="49" t="s">
        <v>877</v>
      </c>
      <c r="B263" s="49">
        <v>4</v>
      </c>
      <c r="C263" s="34" t="s">
        <v>285</v>
      </c>
      <c r="D263" s="50">
        <v>11916</v>
      </c>
      <c r="E263" s="50">
        <v>132359</v>
      </c>
      <c r="F263" s="50">
        <v>143914</v>
      </c>
      <c r="G263" s="50"/>
      <c r="H263" s="50"/>
      <c r="I263" s="50">
        <v>166991</v>
      </c>
      <c r="J263" s="50"/>
      <c r="K263" s="50"/>
      <c r="L263" s="50"/>
      <c r="M263" s="50"/>
      <c r="N263" s="50"/>
      <c r="O263" s="50"/>
      <c r="P263" s="50"/>
      <c r="Q263" s="50"/>
      <c r="R263" s="50"/>
      <c r="S263" s="50">
        <f t="shared" si="6"/>
        <v>455180</v>
      </c>
      <c r="T263" s="50">
        <v>216103</v>
      </c>
      <c r="U263" s="50">
        <v>175488</v>
      </c>
      <c r="V263" s="50">
        <v>11570</v>
      </c>
      <c r="W263" s="50">
        <v>73368</v>
      </c>
      <c r="X263" s="50"/>
      <c r="Y263" s="50">
        <v>28363</v>
      </c>
      <c r="Z263" s="50">
        <v>53916</v>
      </c>
      <c r="AA263" s="50"/>
      <c r="AB263" s="50"/>
      <c r="AC263" s="50"/>
      <c r="AD263" s="50">
        <f t="shared" si="7"/>
        <v>558808</v>
      </c>
      <c r="AE263" s="69">
        <v>1013988</v>
      </c>
    </row>
    <row r="264" spans="1:31" x14ac:dyDescent="0.4">
      <c r="A264" s="49" t="s">
        <v>878</v>
      </c>
      <c r="B264" s="49">
        <v>4</v>
      </c>
      <c r="C264" s="34" t="s">
        <v>286</v>
      </c>
      <c r="D264" s="50">
        <v>154738</v>
      </c>
      <c r="E264" s="50">
        <v>103588</v>
      </c>
      <c r="F264" s="50">
        <v>37760</v>
      </c>
      <c r="G264" s="50"/>
      <c r="H264" s="50">
        <v>49705</v>
      </c>
      <c r="I264" s="50">
        <v>16785</v>
      </c>
      <c r="J264" s="50"/>
      <c r="K264" s="50"/>
      <c r="L264" s="50"/>
      <c r="M264" s="50"/>
      <c r="N264" s="50"/>
      <c r="O264" s="50"/>
      <c r="P264" s="50"/>
      <c r="Q264" s="50"/>
      <c r="R264" s="50"/>
      <c r="S264" s="50">
        <f t="shared" ref="S264:S327" si="8">SUM(D264:R264)</f>
        <v>362576</v>
      </c>
      <c r="T264" s="50">
        <v>6603</v>
      </c>
      <c r="U264" s="50">
        <v>26355</v>
      </c>
      <c r="V264" s="50">
        <v>99184</v>
      </c>
      <c r="W264" s="50">
        <v>868</v>
      </c>
      <c r="X264" s="50"/>
      <c r="Y264" s="50">
        <v>85379</v>
      </c>
      <c r="Z264" s="50">
        <v>216</v>
      </c>
      <c r="AA264" s="50"/>
      <c r="AB264" s="50"/>
      <c r="AC264" s="50"/>
      <c r="AD264" s="50">
        <f t="shared" ref="AD264:AD327" si="9">SUM(T264:AC264)</f>
        <v>218605</v>
      </c>
      <c r="AE264" s="69">
        <v>581181</v>
      </c>
    </row>
    <row r="265" spans="1:31" x14ac:dyDescent="0.4">
      <c r="A265" s="49" t="s">
        <v>879</v>
      </c>
      <c r="B265" s="49">
        <v>4</v>
      </c>
      <c r="C265" s="34" t="s">
        <v>287</v>
      </c>
      <c r="D265" s="50">
        <v>5180318</v>
      </c>
      <c r="E265" s="50">
        <v>3206918</v>
      </c>
      <c r="F265" s="50">
        <v>456726</v>
      </c>
      <c r="G265" s="50">
        <v>3066</v>
      </c>
      <c r="H265" s="50">
        <v>177237</v>
      </c>
      <c r="I265" s="50">
        <v>972169</v>
      </c>
      <c r="J265" s="50">
        <v>22727</v>
      </c>
      <c r="K265" s="50">
        <v>1751</v>
      </c>
      <c r="L265" s="50">
        <v>257</v>
      </c>
      <c r="M265" s="50">
        <v>232</v>
      </c>
      <c r="N265" s="50"/>
      <c r="O265" s="50"/>
      <c r="P265" s="50"/>
      <c r="Q265" s="50"/>
      <c r="R265" s="50"/>
      <c r="S265" s="50">
        <f t="shared" si="8"/>
        <v>10021401</v>
      </c>
      <c r="T265" s="50">
        <v>45732</v>
      </c>
      <c r="U265" s="50">
        <v>1814884</v>
      </c>
      <c r="V265" s="50">
        <v>684700</v>
      </c>
      <c r="W265" s="50">
        <v>262381</v>
      </c>
      <c r="X265" s="50"/>
      <c r="Y265" s="50">
        <v>46075</v>
      </c>
      <c r="Z265" s="50">
        <v>1192410</v>
      </c>
      <c r="AA265" s="50">
        <v>354815</v>
      </c>
      <c r="AB265" s="50"/>
      <c r="AC265" s="50"/>
      <c r="AD265" s="50">
        <f t="shared" si="9"/>
        <v>4400997</v>
      </c>
      <c r="AE265" s="69">
        <v>14422398</v>
      </c>
    </row>
    <row r="266" spans="1:31" x14ac:dyDescent="0.4">
      <c r="A266" s="49" t="s">
        <v>880</v>
      </c>
      <c r="B266" s="49">
        <v>3</v>
      </c>
      <c r="C266" s="34" t="s">
        <v>288</v>
      </c>
      <c r="D266" s="50">
        <v>6062578</v>
      </c>
      <c r="E266" s="50">
        <v>76873131</v>
      </c>
      <c r="F266" s="50">
        <v>8483269</v>
      </c>
      <c r="G266" s="50">
        <v>108846</v>
      </c>
      <c r="H266" s="50">
        <v>798674</v>
      </c>
      <c r="I266" s="50">
        <v>14846125</v>
      </c>
      <c r="J266" s="50">
        <v>365705</v>
      </c>
      <c r="K266" s="50">
        <v>79037</v>
      </c>
      <c r="L266" s="50">
        <v>51092</v>
      </c>
      <c r="M266" s="50">
        <v>106089</v>
      </c>
      <c r="N266" s="50">
        <v>1343</v>
      </c>
      <c r="O266" s="50"/>
      <c r="P266" s="50">
        <v>1263</v>
      </c>
      <c r="Q266" s="50">
        <v>5064</v>
      </c>
      <c r="R266" s="50">
        <v>4747</v>
      </c>
      <c r="S266" s="50">
        <f t="shared" si="8"/>
        <v>107786963</v>
      </c>
      <c r="T266" s="50">
        <v>1328618</v>
      </c>
      <c r="U266" s="50">
        <v>51198933</v>
      </c>
      <c r="V266" s="50">
        <v>2437833</v>
      </c>
      <c r="W266" s="50">
        <v>2924847</v>
      </c>
      <c r="X266" s="50">
        <v>6431</v>
      </c>
      <c r="Y266" s="50">
        <v>922251</v>
      </c>
      <c r="Z266" s="50">
        <v>12677328</v>
      </c>
      <c r="AA266" s="50">
        <v>25943</v>
      </c>
      <c r="AB266" s="50">
        <v>2110</v>
      </c>
      <c r="AC266" s="50">
        <v>5853</v>
      </c>
      <c r="AD266" s="50">
        <f t="shared" si="9"/>
        <v>71530147</v>
      </c>
      <c r="AE266" s="69">
        <v>179317110</v>
      </c>
    </row>
    <row r="267" spans="1:31" x14ac:dyDescent="0.4">
      <c r="A267" s="49" t="s">
        <v>881</v>
      </c>
      <c r="B267" s="49">
        <v>4</v>
      </c>
      <c r="C267" s="34" t="s">
        <v>289</v>
      </c>
      <c r="D267" s="50">
        <v>1444527</v>
      </c>
      <c r="E267" s="50">
        <v>24754070</v>
      </c>
      <c r="F267" s="50">
        <v>1055271</v>
      </c>
      <c r="G267" s="50">
        <v>12274</v>
      </c>
      <c r="H267" s="50">
        <v>293193</v>
      </c>
      <c r="I267" s="50">
        <v>4055256</v>
      </c>
      <c r="J267" s="50">
        <v>108003</v>
      </c>
      <c r="K267" s="50">
        <v>13033</v>
      </c>
      <c r="L267" s="50">
        <v>21097</v>
      </c>
      <c r="M267" s="50">
        <v>86326</v>
      </c>
      <c r="N267" s="50"/>
      <c r="O267" s="50"/>
      <c r="P267" s="50"/>
      <c r="Q267" s="50"/>
      <c r="R267" s="50"/>
      <c r="S267" s="50">
        <f t="shared" si="8"/>
        <v>31843050</v>
      </c>
      <c r="T267" s="50">
        <v>269459</v>
      </c>
      <c r="U267" s="50">
        <v>8301904</v>
      </c>
      <c r="V267" s="50">
        <v>357154</v>
      </c>
      <c r="W267" s="50">
        <v>1144862</v>
      </c>
      <c r="X267" s="50">
        <v>209</v>
      </c>
      <c r="Y267" s="50">
        <v>277786</v>
      </c>
      <c r="Z267" s="50">
        <v>3033223</v>
      </c>
      <c r="AA267" s="50">
        <v>1547</v>
      </c>
      <c r="AB267" s="50">
        <v>2110</v>
      </c>
      <c r="AC267" s="50">
        <v>5142</v>
      </c>
      <c r="AD267" s="50">
        <f t="shared" si="9"/>
        <v>13393396</v>
      </c>
      <c r="AE267" s="69">
        <v>45236446</v>
      </c>
    </row>
    <row r="268" spans="1:31" x14ac:dyDescent="0.4">
      <c r="A268" s="49" t="s">
        <v>882</v>
      </c>
      <c r="B268" s="49">
        <v>4</v>
      </c>
      <c r="C268" s="34" t="s">
        <v>290</v>
      </c>
      <c r="D268" s="50">
        <v>1501476</v>
      </c>
      <c r="E268" s="50">
        <v>15789216</v>
      </c>
      <c r="F268" s="50">
        <v>801912</v>
      </c>
      <c r="G268" s="50">
        <v>3998</v>
      </c>
      <c r="H268" s="50">
        <v>198216</v>
      </c>
      <c r="I268" s="50">
        <v>2470018</v>
      </c>
      <c r="J268" s="50">
        <v>204255</v>
      </c>
      <c r="K268" s="50">
        <v>8077</v>
      </c>
      <c r="L268" s="50"/>
      <c r="M268" s="50">
        <v>3079</v>
      </c>
      <c r="N268" s="50"/>
      <c r="O268" s="50"/>
      <c r="P268" s="50">
        <v>214</v>
      </c>
      <c r="Q268" s="50"/>
      <c r="R268" s="50"/>
      <c r="S268" s="50">
        <f t="shared" si="8"/>
        <v>20980461</v>
      </c>
      <c r="T268" s="50">
        <v>202589</v>
      </c>
      <c r="U268" s="50">
        <v>4495498</v>
      </c>
      <c r="V268" s="50">
        <v>751035</v>
      </c>
      <c r="W268" s="50">
        <v>879507</v>
      </c>
      <c r="X268" s="50"/>
      <c r="Y268" s="50">
        <v>45201</v>
      </c>
      <c r="Z268" s="50">
        <v>2075840</v>
      </c>
      <c r="AA268" s="50"/>
      <c r="AB268" s="50"/>
      <c r="AC268" s="50">
        <v>711</v>
      </c>
      <c r="AD268" s="50">
        <f t="shared" si="9"/>
        <v>8450381</v>
      </c>
      <c r="AE268" s="69">
        <v>29430842</v>
      </c>
    </row>
    <row r="269" spans="1:31" x14ac:dyDescent="0.4">
      <c r="A269" s="49" t="s">
        <v>883</v>
      </c>
      <c r="B269" s="49">
        <v>3</v>
      </c>
      <c r="C269" s="34" t="s">
        <v>291</v>
      </c>
      <c r="D269" s="50">
        <v>10089706</v>
      </c>
      <c r="E269" s="50">
        <v>11905096</v>
      </c>
      <c r="F269" s="50">
        <v>7466996</v>
      </c>
      <c r="G269" s="50">
        <v>38958</v>
      </c>
      <c r="H269" s="50">
        <v>1908775</v>
      </c>
      <c r="I269" s="50">
        <v>9696272</v>
      </c>
      <c r="J269" s="50">
        <v>332547</v>
      </c>
      <c r="K269" s="50">
        <v>76549</v>
      </c>
      <c r="L269" s="50">
        <v>6223</v>
      </c>
      <c r="M269" s="50">
        <v>213524</v>
      </c>
      <c r="N269" s="50"/>
      <c r="O269" s="50">
        <v>270</v>
      </c>
      <c r="P269" s="50"/>
      <c r="Q269" s="50"/>
      <c r="R269" s="50"/>
      <c r="S269" s="50">
        <f t="shared" si="8"/>
        <v>41734916</v>
      </c>
      <c r="T269" s="50">
        <v>3892863</v>
      </c>
      <c r="U269" s="50">
        <v>9564051</v>
      </c>
      <c r="V269" s="50">
        <v>3206883</v>
      </c>
      <c r="W269" s="50">
        <v>4437620</v>
      </c>
      <c r="X269" s="50">
        <v>1556</v>
      </c>
      <c r="Y269" s="50">
        <v>2068157</v>
      </c>
      <c r="Z269" s="50">
        <v>7537725</v>
      </c>
      <c r="AA269" s="50">
        <v>61646</v>
      </c>
      <c r="AB269" s="50">
        <v>23432</v>
      </c>
      <c r="AC269" s="50">
        <v>28408</v>
      </c>
      <c r="AD269" s="50">
        <f t="shared" si="9"/>
        <v>30822341</v>
      </c>
      <c r="AE269" s="69">
        <v>72557257</v>
      </c>
    </row>
    <row r="270" spans="1:31" x14ac:dyDescent="0.4">
      <c r="A270" s="49" t="s">
        <v>884</v>
      </c>
      <c r="B270" s="49">
        <v>4</v>
      </c>
      <c r="C270" s="34" t="s">
        <v>292</v>
      </c>
      <c r="D270" s="50">
        <v>4821944</v>
      </c>
      <c r="E270" s="50">
        <v>2012</v>
      </c>
      <c r="F270" s="50">
        <v>2404533</v>
      </c>
      <c r="G270" s="50"/>
      <c r="H270" s="50">
        <v>244970</v>
      </c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>
        <f t="shared" si="8"/>
        <v>7473459</v>
      </c>
      <c r="T270" s="50">
        <v>10756</v>
      </c>
      <c r="U270" s="50">
        <v>61479</v>
      </c>
      <c r="V270" s="50">
        <v>6596</v>
      </c>
      <c r="W270" s="50">
        <v>255054</v>
      </c>
      <c r="X270" s="50"/>
      <c r="Y270" s="50">
        <v>139157</v>
      </c>
      <c r="Z270" s="50">
        <v>236983</v>
      </c>
      <c r="AA270" s="50"/>
      <c r="AB270" s="50"/>
      <c r="AC270" s="50">
        <v>1881</v>
      </c>
      <c r="AD270" s="50">
        <f t="shared" si="9"/>
        <v>711906</v>
      </c>
      <c r="AE270" s="69">
        <v>8185365</v>
      </c>
    </row>
    <row r="271" spans="1:31" x14ac:dyDescent="0.4">
      <c r="A271" s="49" t="s">
        <v>885</v>
      </c>
      <c r="B271" s="49">
        <v>4</v>
      </c>
      <c r="C271" s="34" t="s">
        <v>293</v>
      </c>
      <c r="D271" s="50">
        <v>4215806</v>
      </c>
      <c r="E271" s="50">
        <v>6470945</v>
      </c>
      <c r="F271" s="50">
        <v>4176219</v>
      </c>
      <c r="G271" s="50">
        <v>36413</v>
      </c>
      <c r="H271" s="50">
        <v>1144803</v>
      </c>
      <c r="I271" s="50">
        <v>7131914</v>
      </c>
      <c r="J271" s="50">
        <v>303533</v>
      </c>
      <c r="K271" s="50">
        <v>69367</v>
      </c>
      <c r="L271" s="50">
        <v>4050</v>
      </c>
      <c r="M271" s="50">
        <v>196926</v>
      </c>
      <c r="N271" s="50"/>
      <c r="O271" s="50">
        <v>270</v>
      </c>
      <c r="P271" s="50"/>
      <c r="Q271" s="50"/>
      <c r="R271" s="50"/>
      <c r="S271" s="50">
        <f t="shared" si="8"/>
        <v>23750246</v>
      </c>
      <c r="T271" s="50">
        <v>2453598</v>
      </c>
      <c r="U271" s="50">
        <v>7269371</v>
      </c>
      <c r="V271" s="50">
        <v>2910764</v>
      </c>
      <c r="W271" s="50">
        <v>3909049</v>
      </c>
      <c r="X271" s="50"/>
      <c r="Y271" s="50">
        <v>1686398</v>
      </c>
      <c r="Z271" s="50">
        <v>3235477</v>
      </c>
      <c r="AA271" s="50">
        <v>61397</v>
      </c>
      <c r="AB271" s="50">
        <v>23432</v>
      </c>
      <c r="AC271" s="50">
        <v>26527</v>
      </c>
      <c r="AD271" s="50">
        <f t="shared" si="9"/>
        <v>21576013</v>
      </c>
      <c r="AE271" s="69">
        <v>45326259</v>
      </c>
    </row>
    <row r="272" spans="1:31" x14ac:dyDescent="0.4">
      <c r="A272" s="49" t="s">
        <v>886</v>
      </c>
      <c r="B272" s="49">
        <v>3</v>
      </c>
      <c r="C272" s="34" t="s">
        <v>294</v>
      </c>
      <c r="D272" s="50">
        <v>7361670</v>
      </c>
      <c r="E272" s="50">
        <v>28378743</v>
      </c>
      <c r="F272" s="50">
        <v>3293859</v>
      </c>
      <c r="G272" s="50">
        <v>13186</v>
      </c>
      <c r="H272" s="50">
        <v>955493</v>
      </c>
      <c r="I272" s="50">
        <v>7492076</v>
      </c>
      <c r="J272" s="50">
        <v>25378</v>
      </c>
      <c r="K272" s="50">
        <v>8182</v>
      </c>
      <c r="L272" s="50">
        <v>952</v>
      </c>
      <c r="M272" s="50">
        <v>56609</v>
      </c>
      <c r="N272" s="50">
        <v>317</v>
      </c>
      <c r="O272" s="50"/>
      <c r="P272" s="50"/>
      <c r="Q272" s="50"/>
      <c r="R272" s="50">
        <v>2709</v>
      </c>
      <c r="S272" s="50">
        <f t="shared" si="8"/>
        <v>47589174</v>
      </c>
      <c r="T272" s="50">
        <v>1807634</v>
      </c>
      <c r="U272" s="50">
        <v>4508123</v>
      </c>
      <c r="V272" s="50">
        <v>4168582</v>
      </c>
      <c r="W272" s="50">
        <v>1639737</v>
      </c>
      <c r="X272" s="50"/>
      <c r="Y272" s="50">
        <v>269090</v>
      </c>
      <c r="Z272" s="50">
        <v>4124222</v>
      </c>
      <c r="AA272" s="50"/>
      <c r="AB272" s="50"/>
      <c r="AC272" s="50"/>
      <c r="AD272" s="50">
        <f t="shared" si="9"/>
        <v>16517388</v>
      </c>
      <c r="AE272" s="69">
        <v>64106562</v>
      </c>
    </row>
    <row r="273" spans="1:31" x14ac:dyDescent="0.4">
      <c r="A273" s="49" t="s">
        <v>887</v>
      </c>
      <c r="B273" s="49">
        <v>4</v>
      </c>
      <c r="C273" s="34" t="s">
        <v>295</v>
      </c>
      <c r="D273" s="50">
        <v>4042756</v>
      </c>
      <c r="E273" s="50">
        <v>10743308</v>
      </c>
      <c r="F273" s="50">
        <v>1728186</v>
      </c>
      <c r="G273" s="50">
        <v>351</v>
      </c>
      <c r="H273" s="50">
        <v>409974</v>
      </c>
      <c r="I273" s="50">
        <v>2774777</v>
      </c>
      <c r="J273" s="50">
        <v>13846</v>
      </c>
      <c r="K273" s="50">
        <v>4210</v>
      </c>
      <c r="L273" s="50">
        <v>250</v>
      </c>
      <c r="M273" s="50">
        <v>5002</v>
      </c>
      <c r="N273" s="50"/>
      <c r="O273" s="50"/>
      <c r="P273" s="50"/>
      <c r="Q273" s="50"/>
      <c r="R273" s="50">
        <v>1535</v>
      </c>
      <c r="S273" s="50">
        <f t="shared" si="8"/>
        <v>19724195</v>
      </c>
      <c r="T273" s="50">
        <v>672814</v>
      </c>
      <c r="U273" s="50">
        <v>1339961</v>
      </c>
      <c r="V273" s="50">
        <v>2208606</v>
      </c>
      <c r="W273" s="50">
        <v>1016484</v>
      </c>
      <c r="X273" s="50"/>
      <c r="Y273" s="50">
        <v>77627</v>
      </c>
      <c r="Z273" s="50">
        <v>1994993</v>
      </c>
      <c r="AA273" s="50"/>
      <c r="AB273" s="50"/>
      <c r="AC273" s="50"/>
      <c r="AD273" s="50">
        <f t="shared" si="9"/>
        <v>7310485</v>
      </c>
      <c r="AE273" s="69">
        <v>27034680</v>
      </c>
    </row>
    <row r="274" spans="1:31" x14ac:dyDescent="0.4">
      <c r="A274" s="49" t="s">
        <v>888</v>
      </c>
      <c r="B274" s="49">
        <v>4</v>
      </c>
      <c r="C274" s="34" t="s">
        <v>296</v>
      </c>
      <c r="D274" s="50">
        <v>2681141</v>
      </c>
      <c r="E274" s="50">
        <v>10105370</v>
      </c>
      <c r="F274" s="50">
        <v>804760</v>
      </c>
      <c r="G274" s="50">
        <v>12835</v>
      </c>
      <c r="H274" s="50">
        <v>511964</v>
      </c>
      <c r="I274" s="50">
        <v>3766528</v>
      </c>
      <c r="J274" s="50">
        <v>6254</v>
      </c>
      <c r="K274" s="50">
        <v>3972</v>
      </c>
      <c r="L274" s="50">
        <v>702</v>
      </c>
      <c r="M274" s="50">
        <v>48838</v>
      </c>
      <c r="N274" s="50">
        <v>317</v>
      </c>
      <c r="O274" s="50"/>
      <c r="P274" s="50"/>
      <c r="Q274" s="50"/>
      <c r="R274" s="50">
        <v>1174</v>
      </c>
      <c r="S274" s="50">
        <f t="shared" si="8"/>
        <v>17943855</v>
      </c>
      <c r="T274" s="50">
        <v>541051</v>
      </c>
      <c r="U274" s="50">
        <v>2124544</v>
      </c>
      <c r="V274" s="50">
        <v>1775650</v>
      </c>
      <c r="W274" s="50">
        <v>551250</v>
      </c>
      <c r="X274" s="50"/>
      <c r="Y274" s="50">
        <v>185633</v>
      </c>
      <c r="Z274" s="50">
        <v>1364995</v>
      </c>
      <c r="AA274" s="50"/>
      <c r="AB274" s="50"/>
      <c r="AC274" s="50"/>
      <c r="AD274" s="50">
        <f t="shared" si="9"/>
        <v>6543123</v>
      </c>
      <c r="AE274" s="69">
        <v>24486978</v>
      </c>
    </row>
    <row r="275" spans="1:31" x14ac:dyDescent="0.4">
      <c r="A275" s="49" t="s">
        <v>889</v>
      </c>
      <c r="B275" s="49">
        <v>3</v>
      </c>
      <c r="C275" s="34" t="s">
        <v>297</v>
      </c>
      <c r="D275" s="50">
        <v>15312248</v>
      </c>
      <c r="E275" s="50">
        <v>100670746</v>
      </c>
      <c r="F275" s="50">
        <v>136284537</v>
      </c>
      <c r="G275" s="50"/>
      <c r="H275" s="50">
        <v>127814</v>
      </c>
      <c r="I275" s="50">
        <v>54205</v>
      </c>
      <c r="J275" s="50"/>
      <c r="K275" s="50"/>
      <c r="L275" s="50"/>
      <c r="M275" s="50"/>
      <c r="N275" s="50"/>
      <c r="O275" s="50"/>
      <c r="P275" s="50"/>
      <c r="Q275" s="50"/>
      <c r="R275" s="50"/>
      <c r="S275" s="50">
        <f t="shared" si="8"/>
        <v>252449550</v>
      </c>
      <c r="T275" s="50">
        <v>195598</v>
      </c>
      <c r="U275" s="50">
        <v>1162587</v>
      </c>
      <c r="V275" s="50">
        <v>6508365</v>
      </c>
      <c r="W275" s="50">
        <v>12528803</v>
      </c>
      <c r="X275" s="50"/>
      <c r="Y275" s="50">
        <v>644796</v>
      </c>
      <c r="Z275" s="50">
        <v>141170</v>
      </c>
      <c r="AA275" s="50"/>
      <c r="AB275" s="50"/>
      <c r="AC275" s="50"/>
      <c r="AD275" s="50">
        <f t="shared" si="9"/>
        <v>21181319</v>
      </c>
      <c r="AE275" s="69">
        <v>273630869</v>
      </c>
    </row>
    <row r="276" spans="1:31" x14ac:dyDescent="0.4">
      <c r="A276" s="49" t="s">
        <v>890</v>
      </c>
      <c r="B276" s="49">
        <v>4</v>
      </c>
      <c r="C276" s="34" t="s">
        <v>298</v>
      </c>
      <c r="D276" s="50">
        <v>1259715</v>
      </c>
      <c r="E276" s="50">
        <v>13810079</v>
      </c>
      <c r="F276" s="50">
        <v>67226722</v>
      </c>
      <c r="G276" s="50"/>
      <c r="H276" s="50">
        <v>56950</v>
      </c>
      <c r="I276" s="50">
        <v>14021</v>
      </c>
      <c r="J276" s="50"/>
      <c r="K276" s="50"/>
      <c r="L276" s="50"/>
      <c r="M276" s="50"/>
      <c r="N276" s="50"/>
      <c r="O276" s="50"/>
      <c r="P276" s="50"/>
      <c r="Q276" s="50"/>
      <c r="R276" s="50"/>
      <c r="S276" s="50">
        <f t="shared" si="8"/>
        <v>82367487</v>
      </c>
      <c r="T276" s="50">
        <v>125829</v>
      </c>
      <c r="U276" s="50">
        <v>163206</v>
      </c>
      <c r="V276" s="50">
        <v>559429</v>
      </c>
      <c r="W276" s="50">
        <v>7671981</v>
      </c>
      <c r="X276" s="50"/>
      <c r="Y276" s="50">
        <v>25908</v>
      </c>
      <c r="Z276" s="50"/>
      <c r="AA276" s="50"/>
      <c r="AB276" s="50"/>
      <c r="AC276" s="50"/>
      <c r="AD276" s="50">
        <f t="shared" si="9"/>
        <v>8546353</v>
      </c>
      <c r="AE276" s="69">
        <v>90913840</v>
      </c>
    </row>
    <row r="277" spans="1:31" x14ac:dyDescent="0.4">
      <c r="A277" s="49" t="s">
        <v>891</v>
      </c>
      <c r="B277" s="49">
        <v>2</v>
      </c>
      <c r="C277" s="34" t="s">
        <v>299</v>
      </c>
      <c r="D277" s="50">
        <v>61795428</v>
      </c>
      <c r="E277" s="50">
        <v>504367412</v>
      </c>
      <c r="F277" s="50">
        <v>81975914</v>
      </c>
      <c r="G277" s="50">
        <v>166315</v>
      </c>
      <c r="H277" s="50">
        <v>86553186</v>
      </c>
      <c r="I277" s="50">
        <v>120115503</v>
      </c>
      <c r="J277" s="50">
        <v>5034803</v>
      </c>
      <c r="K277" s="50">
        <v>878420</v>
      </c>
      <c r="L277" s="50">
        <v>61881</v>
      </c>
      <c r="M277" s="50">
        <v>1327897</v>
      </c>
      <c r="N277" s="50">
        <v>2040</v>
      </c>
      <c r="O277" s="50">
        <v>9130</v>
      </c>
      <c r="P277" s="50">
        <v>2787</v>
      </c>
      <c r="Q277" s="50">
        <v>62975</v>
      </c>
      <c r="R277" s="50">
        <v>1175</v>
      </c>
      <c r="S277" s="50">
        <f t="shared" si="8"/>
        <v>862354866</v>
      </c>
      <c r="T277" s="50">
        <v>44734418</v>
      </c>
      <c r="U277" s="50">
        <v>211111698</v>
      </c>
      <c r="V277" s="50">
        <v>19143684</v>
      </c>
      <c r="W277" s="50">
        <v>90877026</v>
      </c>
      <c r="X277" s="50">
        <v>13559</v>
      </c>
      <c r="Y277" s="50">
        <v>40918549</v>
      </c>
      <c r="Z277" s="50">
        <v>61388683</v>
      </c>
      <c r="AA277" s="50">
        <v>2554061</v>
      </c>
      <c r="AB277" s="50">
        <v>3895</v>
      </c>
      <c r="AC277" s="50">
        <v>812785</v>
      </c>
      <c r="AD277" s="50">
        <f t="shared" si="9"/>
        <v>471558358</v>
      </c>
      <c r="AE277" s="69">
        <v>1333913224</v>
      </c>
    </row>
    <row r="278" spans="1:31" x14ac:dyDescent="0.4">
      <c r="A278" s="49" t="s">
        <v>892</v>
      </c>
      <c r="B278" s="49">
        <v>3</v>
      </c>
      <c r="C278" s="34" t="s">
        <v>300</v>
      </c>
      <c r="D278" s="50">
        <v>2413785</v>
      </c>
      <c r="E278" s="50">
        <v>110209432</v>
      </c>
      <c r="F278" s="50">
        <v>6720350</v>
      </c>
      <c r="G278" s="50">
        <v>2942</v>
      </c>
      <c r="H278" s="50">
        <v>8048563</v>
      </c>
      <c r="I278" s="50">
        <v>18443757</v>
      </c>
      <c r="J278" s="50">
        <v>990728</v>
      </c>
      <c r="K278" s="50">
        <v>17648</v>
      </c>
      <c r="L278" s="50">
        <v>288</v>
      </c>
      <c r="M278" s="50">
        <v>37322</v>
      </c>
      <c r="N278" s="50"/>
      <c r="O278" s="50"/>
      <c r="P278" s="50"/>
      <c r="Q278" s="50">
        <v>534</v>
      </c>
      <c r="R278" s="50"/>
      <c r="S278" s="50">
        <f t="shared" si="8"/>
        <v>146885349</v>
      </c>
      <c r="T278" s="50">
        <v>1708497</v>
      </c>
      <c r="U278" s="50">
        <v>18735106</v>
      </c>
      <c r="V278" s="50">
        <v>1545110</v>
      </c>
      <c r="W278" s="50">
        <v>2602813</v>
      </c>
      <c r="X278" s="50">
        <v>701</v>
      </c>
      <c r="Y278" s="50">
        <v>773364</v>
      </c>
      <c r="Z278" s="50">
        <v>10047928</v>
      </c>
      <c r="AA278" s="50"/>
      <c r="AB278" s="50">
        <v>1343</v>
      </c>
      <c r="AC278" s="50">
        <v>60689</v>
      </c>
      <c r="AD278" s="50">
        <f t="shared" si="9"/>
        <v>35475551</v>
      </c>
      <c r="AE278" s="69">
        <v>182360900</v>
      </c>
    </row>
    <row r="279" spans="1:31" x14ac:dyDescent="0.4">
      <c r="A279" s="49" t="s">
        <v>893</v>
      </c>
      <c r="B279" s="49">
        <v>4</v>
      </c>
      <c r="C279" s="34" t="s">
        <v>301</v>
      </c>
      <c r="D279" s="50">
        <v>33952</v>
      </c>
      <c r="E279" s="50">
        <v>127163</v>
      </c>
      <c r="F279" s="50">
        <v>123381</v>
      </c>
      <c r="G279" s="50"/>
      <c r="H279" s="50">
        <v>5892</v>
      </c>
      <c r="I279" s="50">
        <v>297</v>
      </c>
      <c r="J279" s="50">
        <v>1580</v>
      </c>
      <c r="K279" s="50">
        <v>12174</v>
      </c>
      <c r="L279" s="50"/>
      <c r="M279" s="50">
        <v>3940</v>
      </c>
      <c r="N279" s="50"/>
      <c r="O279" s="50"/>
      <c r="P279" s="50"/>
      <c r="Q279" s="50"/>
      <c r="R279" s="50"/>
      <c r="S279" s="50">
        <f t="shared" si="8"/>
        <v>308379</v>
      </c>
      <c r="T279" s="50">
        <v>107877</v>
      </c>
      <c r="U279" s="50">
        <v>22774</v>
      </c>
      <c r="V279" s="50">
        <v>13610</v>
      </c>
      <c r="W279" s="50">
        <v>13484</v>
      </c>
      <c r="X279" s="50"/>
      <c r="Y279" s="50">
        <v>75735</v>
      </c>
      <c r="Z279" s="50">
        <v>45247</v>
      </c>
      <c r="AA279" s="50"/>
      <c r="AB279" s="50"/>
      <c r="AC279" s="50">
        <v>60367</v>
      </c>
      <c r="AD279" s="50">
        <f t="shared" si="9"/>
        <v>339094</v>
      </c>
      <c r="AE279" s="69">
        <v>647473</v>
      </c>
    </row>
    <row r="280" spans="1:31" x14ac:dyDescent="0.4">
      <c r="A280" s="49" t="s">
        <v>894</v>
      </c>
      <c r="B280" s="49">
        <v>4</v>
      </c>
      <c r="C280" s="34" t="s">
        <v>302</v>
      </c>
      <c r="D280" s="50">
        <v>1241703</v>
      </c>
      <c r="E280" s="50">
        <v>58128196</v>
      </c>
      <c r="F280" s="50">
        <v>2418759</v>
      </c>
      <c r="G280" s="50">
        <v>656</v>
      </c>
      <c r="H280" s="50">
        <v>155748</v>
      </c>
      <c r="I280" s="50">
        <v>3466771</v>
      </c>
      <c r="J280" s="50">
        <v>155787</v>
      </c>
      <c r="K280" s="50">
        <v>1949</v>
      </c>
      <c r="L280" s="50"/>
      <c r="M280" s="50">
        <v>15532</v>
      </c>
      <c r="N280" s="50"/>
      <c r="O280" s="50"/>
      <c r="P280" s="50"/>
      <c r="Q280" s="50"/>
      <c r="R280" s="50"/>
      <c r="S280" s="50">
        <f t="shared" si="8"/>
        <v>65585101</v>
      </c>
      <c r="T280" s="50">
        <v>346524</v>
      </c>
      <c r="U280" s="50">
        <v>6470730</v>
      </c>
      <c r="V280" s="50">
        <v>436173</v>
      </c>
      <c r="W280" s="50">
        <v>670826</v>
      </c>
      <c r="X280" s="50"/>
      <c r="Y280" s="50">
        <v>287408</v>
      </c>
      <c r="Z280" s="50">
        <v>3006046</v>
      </c>
      <c r="AA280" s="50"/>
      <c r="AB280" s="50">
        <v>1343</v>
      </c>
      <c r="AC280" s="50"/>
      <c r="AD280" s="50">
        <f t="shared" si="9"/>
        <v>11219050</v>
      </c>
      <c r="AE280" s="69">
        <v>76804151</v>
      </c>
    </row>
    <row r="281" spans="1:31" x14ac:dyDescent="0.4">
      <c r="A281" s="49" t="s">
        <v>895</v>
      </c>
      <c r="B281" s="49">
        <v>4</v>
      </c>
      <c r="C281" s="34" t="s">
        <v>303</v>
      </c>
      <c r="D281" s="50">
        <v>23446</v>
      </c>
      <c r="E281" s="50">
        <v>620453</v>
      </c>
      <c r="F281" s="50">
        <v>39936</v>
      </c>
      <c r="G281" s="50"/>
      <c r="H281" s="50">
        <v>1697017</v>
      </c>
      <c r="I281" s="50">
        <v>46161</v>
      </c>
      <c r="J281" s="50">
        <v>261</v>
      </c>
      <c r="K281" s="50"/>
      <c r="L281" s="50"/>
      <c r="M281" s="50"/>
      <c r="N281" s="50"/>
      <c r="O281" s="50"/>
      <c r="P281" s="50"/>
      <c r="Q281" s="50"/>
      <c r="R281" s="50"/>
      <c r="S281" s="50">
        <f t="shared" si="8"/>
        <v>2427274</v>
      </c>
      <c r="T281" s="50">
        <v>39491</v>
      </c>
      <c r="U281" s="50">
        <v>57413</v>
      </c>
      <c r="V281" s="50">
        <v>1409</v>
      </c>
      <c r="W281" s="50">
        <v>3881</v>
      </c>
      <c r="X281" s="50"/>
      <c r="Y281" s="50">
        <v>13943</v>
      </c>
      <c r="Z281" s="50">
        <v>13480</v>
      </c>
      <c r="AA281" s="50"/>
      <c r="AB281" s="50"/>
      <c r="AC281" s="50"/>
      <c r="AD281" s="50">
        <f t="shared" si="9"/>
        <v>129617</v>
      </c>
      <c r="AE281" s="69">
        <v>2556891</v>
      </c>
    </row>
    <row r="282" spans="1:31" x14ac:dyDescent="0.4">
      <c r="A282" s="49" t="s">
        <v>896</v>
      </c>
      <c r="B282" s="49">
        <v>3</v>
      </c>
      <c r="C282" s="34" t="s">
        <v>304</v>
      </c>
      <c r="D282" s="50">
        <v>14578768</v>
      </c>
      <c r="E282" s="50">
        <v>99383183</v>
      </c>
      <c r="F282" s="50">
        <v>8379335</v>
      </c>
      <c r="G282" s="50">
        <v>210</v>
      </c>
      <c r="H282" s="50">
        <v>6903145</v>
      </c>
      <c r="I282" s="50">
        <v>18206904</v>
      </c>
      <c r="J282" s="50">
        <v>552715</v>
      </c>
      <c r="K282" s="50">
        <v>444675</v>
      </c>
      <c r="L282" s="50">
        <v>7412</v>
      </c>
      <c r="M282" s="50">
        <v>32264</v>
      </c>
      <c r="N282" s="50"/>
      <c r="O282" s="50"/>
      <c r="P282" s="50"/>
      <c r="Q282" s="50"/>
      <c r="R282" s="50"/>
      <c r="S282" s="50">
        <f t="shared" si="8"/>
        <v>148488611</v>
      </c>
      <c r="T282" s="50">
        <v>15176624</v>
      </c>
      <c r="U282" s="50">
        <v>28362954</v>
      </c>
      <c r="V282" s="50">
        <v>2602521</v>
      </c>
      <c r="W282" s="50">
        <v>6273035</v>
      </c>
      <c r="X282" s="50">
        <v>208</v>
      </c>
      <c r="Y282" s="50">
        <v>11303825</v>
      </c>
      <c r="Z282" s="50">
        <v>6698428</v>
      </c>
      <c r="AA282" s="50">
        <v>1107386</v>
      </c>
      <c r="AB282" s="50"/>
      <c r="AC282" s="50">
        <v>160167</v>
      </c>
      <c r="AD282" s="50">
        <f t="shared" si="9"/>
        <v>71685148</v>
      </c>
      <c r="AE282" s="69">
        <v>220173759</v>
      </c>
    </row>
    <row r="283" spans="1:31" x14ac:dyDescent="0.4">
      <c r="A283" s="49" t="s">
        <v>897</v>
      </c>
      <c r="B283" s="49">
        <v>4</v>
      </c>
      <c r="C283" s="34" t="s">
        <v>305</v>
      </c>
      <c r="D283" s="50">
        <v>966753</v>
      </c>
      <c r="E283" s="50">
        <v>13407160</v>
      </c>
      <c r="F283" s="50">
        <v>2909244</v>
      </c>
      <c r="G283" s="50"/>
      <c r="H283" s="50">
        <v>191914</v>
      </c>
      <c r="I283" s="50">
        <v>2143445</v>
      </c>
      <c r="J283" s="50">
        <v>68846</v>
      </c>
      <c r="K283" s="50">
        <v>297</v>
      </c>
      <c r="L283" s="50">
        <v>397</v>
      </c>
      <c r="M283" s="50">
        <v>18452</v>
      </c>
      <c r="N283" s="50"/>
      <c r="O283" s="50"/>
      <c r="P283" s="50"/>
      <c r="Q283" s="50"/>
      <c r="R283" s="50"/>
      <c r="S283" s="50">
        <f t="shared" si="8"/>
        <v>19706508</v>
      </c>
      <c r="T283" s="50">
        <v>317128</v>
      </c>
      <c r="U283" s="50">
        <v>915239</v>
      </c>
      <c r="V283" s="50">
        <v>1391096</v>
      </c>
      <c r="W283" s="50">
        <v>247464</v>
      </c>
      <c r="X283" s="50">
        <v>208</v>
      </c>
      <c r="Y283" s="50">
        <v>152096</v>
      </c>
      <c r="Z283" s="50">
        <v>895154</v>
      </c>
      <c r="AA283" s="50">
        <v>2891</v>
      </c>
      <c r="AB283" s="50"/>
      <c r="AC283" s="50">
        <v>809</v>
      </c>
      <c r="AD283" s="50">
        <f t="shared" si="9"/>
        <v>3922085</v>
      </c>
      <c r="AE283" s="69">
        <v>23628593</v>
      </c>
    </row>
    <row r="284" spans="1:31" x14ac:dyDescent="0.4">
      <c r="A284" s="49" t="s">
        <v>898</v>
      </c>
      <c r="B284" s="49">
        <v>4</v>
      </c>
      <c r="C284" s="34" t="s">
        <v>306</v>
      </c>
      <c r="D284" s="50">
        <v>6305851</v>
      </c>
      <c r="E284" s="50">
        <v>36405028</v>
      </c>
      <c r="F284" s="50">
        <v>2163325</v>
      </c>
      <c r="G284" s="50">
        <v>210</v>
      </c>
      <c r="H284" s="50">
        <v>2967067</v>
      </c>
      <c r="I284" s="50">
        <v>9767308</v>
      </c>
      <c r="J284" s="50">
        <v>437466</v>
      </c>
      <c r="K284" s="50">
        <v>87102</v>
      </c>
      <c r="L284" s="50">
        <v>251</v>
      </c>
      <c r="M284" s="50">
        <v>2346</v>
      </c>
      <c r="N284" s="50"/>
      <c r="O284" s="50"/>
      <c r="P284" s="50"/>
      <c r="Q284" s="50"/>
      <c r="R284" s="50"/>
      <c r="S284" s="50">
        <f t="shared" si="8"/>
        <v>58135954</v>
      </c>
      <c r="T284" s="50">
        <v>11626232</v>
      </c>
      <c r="U284" s="50">
        <v>17894934</v>
      </c>
      <c r="V284" s="50">
        <v>624572</v>
      </c>
      <c r="W284" s="50">
        <v>2854017</v>
      </c>
      <c r="X284" s="50"/>
      <c r="Y284" s="50">
        <v>7784996</v>
      </c>
      <c r="Z284" s="50">
        <v>4274508</v>
      </c>
      <c r="AA284" s="50">
        <v>569613</v>
      </c>
      <c r="AB284" s="50"/>
      <c r="AC284" s="50">
        <v>16732</v>
      </c>
      <c r="AD284" s="50">
        <f t="shared" si="9"/>
        <v>45645604</v>
      </c>
      <c r="AE284" s="69">
        <v>103781558</v>
      </c>
    </row>
    <row r="285" spans="1:31" x14ac:dyDescent="0.4">
      <c r="A285" s="49" t="s">
        <v>899</v>
      </c>
      <c r="B285" s="49">
        <v>3</v>
      </c>
      <c r="C285" s="34" t="s">
        <v>307</v>
      </c>
      <c r="D285" s="50">
        <v>339984</v>
      </c>
      <c r="E285" s="50">
        <v>9613424</v>
      </c>
      <c r="F285" s="50">
        <v>1625500</v>
      </c>
      <c r="G285" s="50">
        <v>328</v>
      </c>
      <c r="H285" s="50">
        <v>583263</v>
      </c>
      <c r="I285" s="50">
        <v>1420952</v>
      </c>
      <c r="J285" s="50">
        <v>113315</v>
      </c>
      <c r="K285" s="50">
        <v>89657</v>
      </c>
      <c r="L285" s="50">
        <v>5485</v>
      </c>
      <c r="M285" s="50">
        <v>316</v>
      </c>
      <c r="N285" s="50"/>
      <c r="O285" s="50">
        <v>270</v>
      </c>
      <c r="P285" s="50"/>
      <c r="Q285" s="50"/>
      <c r="R285" s="50">
        <v>225</v>
      </c>
      <c r="S285" s="50">
        <f t="shared" si="8"/>
        <v>13792719</v>
      </c>
      <c r="T285" s="50">
        <v>3772955</v>
      </c>
      <c r="U285" s="50">
        <v>2621612</v>
      </c>
      <c r="V285" s="50">
        <v>638917</v>
      </c>
      <c r="W285" s="50">
        <v>1031196</v>
      </c>
      <c r="X285" s="50">
        <v>212</v>
      </c>
      <c r="Y285" s="50">
        <v>3409994</v>
      </c>
      <c r="Z285" s="50">
        <v>571169</v>
      </c>
      <c r="AA285" s="50">
        <v>281165</v>
      </c>
      <c r="AB285" s="50"/>
      <c r="AC285" s="50">
        <v>122945</v>
      </c>
      <c r="AD285" s="50">
        <f t="shared" si="9"/>
        <v>12450165</v>
      </c>
      <c r="AE285" s="69">
        <v>26242884</v>
      </c>
    </row>
    <row r="286" spans="1:31" x14ac:dyDescent="0.4">
      <c r="A286" s="49" t="s">
        <v>900</v>
      </c>
      <c r="B286" s="49">
        <v>4</v>
      </c>
      <c r="C286" s="34" t="s">
        <v>308</v>
      </c>
      <c r="D286" s="50">
        <v>29198</v>
      </c>
      <c r="E286" s="50">
        <v>785481</v>
      </c>
      <c r="F286" s="50">
        <v>417171</v>
      </c>
      <c r="G286" s="50"/>
      <c r="H286" s="50">
        <v>108135</v>
      </c>
      <c r="I286" s="50">
        <v>119971</v>
      </c>
      <c r="J286" s="50">
        <v>10640</v>
      </c>
      <c r="K286" s="50"/>
      <c r="L286" s="50"/>
      <c r="M286" s="50"/>
      <c r="N286" s="50"/>
      <c r="O286" s="50"/>
      <c r="P286" s="50"/>
      <c r="Q286" s="50"/>
      <c r="R286" s="50"/>
      <c r="S286" s="50">
        <f t="shared" si="8"/>
        <v>1470596</v>
      </c>
      <c r="T286" s="50">
        <v>527082</v>
      </c>
      <c r="U286" s="50">
        <v>504402</v>
      </c>
      <c r="V286" s="50">
        <v>15040</v>
      </c>
      <c r="W286" s="50">
        <v>70286</v>
      </c>
      <c r="X286" s="50"/>
      <c r="Y286" s="50">
        <v>708482</v>
      </c>
      <c r="Z286" s="50">
        <v>28907</v>
      </c>
      <c r="AA286" s="50"/>
      <c r="AB286" s="50"/>
      <c r="AC286" s="50">
        <v>112020</v>
      </c>
      <c r="AD286" s="50">
        <f t="shared" si="9"/>
        <v>1966219</v>
      </c>
      <c r="AE286" s="69">
        <v>3436815</v>
      </c>
    </row>
    <row r="287" spans="1:31" x14ac:dyDescent="0.4">
      <c r="A287" s="49" t="s">
        <v>901</v>
      </c>
      <c r="B287" s="49">
        <v>4</v>
      </c>
      <c r="C287" s="34" t="s">
        <v>309</v>
      </c>
      <c r="D287" s="50">
        <v>122500</v>
      </c>
      <c r="E287" s="50">
        <v>261468</v>
      </c>
      <c r="F287" s="50">
        <v>181380</v>
      </c>
      <c r="G287" s="50"/>
      <c r="H287" s="50">
        <v>49704</v>
      </c>
      <c r="I287" s="50">
        <v>59071</v>
      </c>
      <c r="J287" s="50">
        <v>6339</v>
      </c>
      <c r="K287" s="50"/>
      <c r="L287" s="50"/>
      <c r="M287" s="50"/>
      <c r="N287" s="50"/>
      <c r="O287" s="50"/>
      <c r="P287" s="50"/>
      <c r="Q287" s="50"/>
      <c r="R287" s="50"/>
      <c r="S287" s="50">
        <f t="shared" si="8"/>
        <v>680462</v>
      </c>
      <c r="T287" s="50">
        <v>528264</v>
      </c>
      <c r="U287" s="50">
        <v>554180</v>
      </c>
      <c r="V287" s="50">
        <v>196026</v>
      </c>
      <c r="W287" s="50">
        <v>35642</v>
      </c>
      <c r="X287" s="50"/>
      <c r="Y287" s="50">
        <v>379037</v>
      </c>
      <c r="Z287" s="50">
        <v>48454</v>
      </c>
      <c r="AA287" s="50">
        <v>381</v>
      </c>
      <c r="AB287" s="50"/>
      <c r="AC287" s="50"/>
      <c r="AD287" s="50">
        <f t="shared" si="9"/>
        <v>1741984</v>
      </c>
      <c r="AE287" s="69">
        <v>2422446</v>
      </c>
    </row>
    <row r="288" spans="1:31" x14ac:dyDescent="0.4">
      <c r="A288" s="49" t="s">
        <v>902</v>
      </c>
      <c r="B288" s="49">
        <v>3</v>
      </c>
      <c r="C288" s="34" t="s">
        <v>310</v>
      </c>
      <c r="D288" s="50">
        <v>35095</v>
      </c>
      <c r="E288" s="50">
        <v>11917</v>
      </c>
      <c r="F288" s="50">
        <v>2680704</v>
      </c>
      <c r="G288" s="50"/>
      <c r="H288" s="50"/>
      <c r="I288" s="50"/>
      <c r="J288" s="50"/>
      <c r="K288" s="50"/>
      <c r="L288" s="50"/>
      <c r="M288" s="50">
        <v>821330</v>
      </c>
      <c r="N288" s="50"/>
      <c r="O288" s="50"/>
      <c r="P288" s="50"/>
      <c r="Q288" s="50"/>
      <c r="R288" s="50"/>
      <c r="S288" s="50">
        <f t="shared" si="8"/>
        <v>3549046</v>
      </c>
      <c r="T288" s="50">
        <v>2520</v>
      </c>
      <c r="U288" s="50">
        <v>25597</v>
      </c>
      <c r="V288" s="50"/>
      <c r="W288" s="50">
        <v>4223</v>
      </c>
      <c r="X288" s="50"/>
      <c r="Y288" s="50"/>
      <c r="Z288" s="50">
        <v>449</v>
      </c>
      <c r="AA288" s="50"/>
      <c r="AB288" s="50"/>
      <c r="AC288" s="50">
        <v>526</v>
      </c>
      <c r="AD288" s="50">
        <f t="shared" si="9"/>
        <v>33315</v>
      </c>
      <c r="AE288" s="69">
        <v>3582361</v>
      </c>
    </row>
    <row r="289" spans="1:31" x14ac:dyDescent="0.4">
      <c r="A289" s="49" t="s">
        <v>903</v>
      </c>
      <c r="B289" s="49">
        <v>3</v>
      </c>
      <c r="C289" s="34" t="s">
        <v>311</v>
      </c>
      <c r="D289" s="50">
        <v>107961</v>
      </c>
      <c r="E289" s="50">
        <v>3826276</v>
      </c>
      <c r="F289" s="50">
        <v>2091257</v>
      </c>
      <c r="G289" s="50"/>
      <c r="H289" s="50">
        <v>2701824</v>
      </c>
      <c r="I289" s="50">
        <v>901272</v>
      </c>
      <c r="J289" s="50">
        <v>7846</v>
      </c>
      <c r="K289" s="50"/>
      <c r="L289" s="50">
        <v>663</v>
      </c>
      <c r="M289" s="50">
        <v>5589</v>
      </c>
      <c r="N289" s="50"/>
      <c r="O289" s="50"/>
      <c r="P289" s="50"/>
      <c r="Q289" s="50"/>
      <c r="R289" s="50"/>
      <c r="S289" s="50">
        <f t="shared" si="8"/>
        <v>9642688</v>
      </c>
      <c r="T289" s="50">
        <v>366366</v>
      </c>
      <c r="U289" s="50">
        <v>9853923</v>
      </c>
      <c r="V289" s="50">
        <v>32675</v>
      </c>
      <c r="W289" s="50">
        <v>2341921</v>
      </c>
      <c r="X289" s="50"/>
      <c r="Y289" s="50">
        <v>1137383</v>
      </c>
      <c r="Z289" s="50">
        <v>2330428</v>
      </c>
      <c r="AA289" s="50">
        <v>47606</v>
      </c>
      <c r="AB289" s="50"/>
      <c r="AC289" s="50">
        <v>43591</v>
      </c>
      <c r="AD289" s="50">
        <f t="shared" si="9"/>
        <v>16153893</v>
      </c>
      <c r="AE289" s="69">
        <v>25796581</v>
      </c>
    </row>
    <row r="290" spans="1:31" x14ac:dyDescent="0.4">
      <c r="A290" s="49" t="s">
        <v>904</v>
      </c>
      <c r="B290" s="49">
        <v>4</v>
      </c>
      <c r="C290" s="34" t="s">
        <v>312</v>
      </c>
      <c r="D290" s="50">
        <v>18662</v>
      </c>
      <c r="E290" s="50">
        <v>152999</v>
      </c>
      <c r="F290" s="50">
        <v>43964</v>
      </c>
      <c r="G290" s="50"/>
      <c r="H290" s="50">
        <v>600974</v>
      </c>
      <c r="I290" s="50">
        <v>19068</v>
      </c>
      <c r="J290" s="50">
        <v>1262</v>
      </c>
      <c r="K290" s="50"/>
      <c r="L290" s="50"/>
      <c r="M290" s="50">
        <v>522</v>
      </c>
      <c r="N290" s="50"/>
      <c r="O290" s="50"/>
      <c r="P290" s="50"/>
      <c r="Q290" s="50"/>
      <c r="R290" s="50"/>
      <c r="S290" s="50">
        <f t="shared" si="8"/>
        <v>837451</v>
      </c>
      <c r="T290" s="50">
        <v>5298</v>
      </c>
      <c r="U290" s="50">
        <v>26048</v>
      </c>
      <c r="V290" s="50">
        <v>5343</v>
      </c>
      <c r="W290" s="50">
        <v>2186</v>
      </c>
      <c r="X290" s="50"/>
      <c r="Y290" s="50">
        <v>4217</v>
      </c>
      <c r="Z290" s="50">
        <v>71434</v>
      </c>
      <c r="AA290" s="50"/>
      <c r="AB290" s="50"/>
      <c r="AC290" s="50"/>
      <c r="AD290" s="50">
        <f t="shared" si="9"/>
        <v>114526</v>
      </c>
      <c r="AE290" s="69">
        <v>951977</v>
      </c>
    </row>
    <row r="291" spans="1:31" x14ac:dyDescent="0.4">
      <c r="A291" s="49" t="s">
        <v>905</v>
      </c>
      <c r="B291" s="49">
        <v>4</v>
      </c>
      <c r="C291" s="34" t="s">
        <v>313</v>
      </c>
      <c r="D291" s="50">
        <v>86070</v>
      </c>
      <c r="E291" s="50">
        <v>2378163</v>
      </c>
      <c r="F291" s="50">
        <v>2046549</v>
      </c>
      <c r="G291" s="50"/>
      <c r="H291" s="50">
        <v>61849</v>
      </c>
      <c r="I291" s="50">
        <v>881364</v>
      </c>
      <c r="J291" s="50"/>
      <c r="K291" s="50"/>
      <c r="L291" s="50">
        <v>663</v>
      </c>
      <c r="M291" s="50"/>
      <c r="N291" s="50"/>
      <c r="O291" s="50"/>
      <c r="P291" s="50"/>
      <c r="Q291" s="50"/>
      <c r="R291" s="50"/>
      <c r="S291" s="50">
        <f t="shared" si="8"/>
        <v>5454658</v>
      </c>
      <c r="T291" s="50">
        <v>358728</v>
      </c>
      <c r="U291" s="50">
        <v>9819764</v>
      </c>
      <c r="V291" s="50">
        <v>26291</v>
      </c>
      <c r="W291" s="50">
        <v>2336400</v>
      </c>
      <c r="X291" s="50"/>
      <c r="Y291" s="50">
        <v>1126272</v>
      </c>
      <c r="Z291" s="50">
        <v>2257987</v>
      </c>
      <c r="AA291" s="50">
        <v>47606</v>
      </c>
      <c r="AB291" s="50"/>
      <c r="AC291" s="50">
        <v>43591</v>
      </c>
      <c r="AD291" s="50">
        <f t="shared" si="9"/>
        <v>16016639</v>
      </c>
      <c r="AE291" s="69">
        <v>21471297</v>
      </c>
    </row>
    <row r="292" spans="1:31" x14ac:dyDescent="0.4">
      <c r="A292" s="49" t="s">
        <v>906</v>
      </c>
      <c r="B292" s="49">
        <v>3</v>
      </c>
      <c r="C292" s="34" t="s">
        <v>314</v>
      </c>
      <c r="D292" s="50">
        <v>16947</v>
      </c>
      <c r="E292" s="50">
        <v>383952</v>
      </c>
      <c r="F292" s="50">
        <v>225971</v>
      </c>
      <c r="G292" s="50"/>
      <c r="H292" s="50">
        <v>30719</v>
      </c>
      <c r="I292" s="50">
        <v>161329</v>
      </c>
      <c r="J292" s="50">
        <v>208</v>
      </c>
      <c r="K292" s="50">
        <v>215</v>
      </c>
      <c r="L292" s="50"/>
      <c r="M292" s="50"/>
      <c r="N292" s="50"/>
      <c r="O292" s="50"/>
      <c r="P292" s="50"/>
      <c r="Q292" s="50"/>
      <c r="R292" s="50"/>
      <c r="S292" s="50">
        <f t="shared" si="8"/>
        <v>819341</v>
      </c>
      <c r="T292" s="50">
        <v>6052</v>
      </c>
      <c r="U292" s="50">
        <v>2231412</v>
      </c>
      <c r="V292" s="50">
        <v>4919</v>
      </c>
      <c r="W292" s="50">
        <v>151006</v>
      </c>
      <c r="X292" s="50"/>
      <c r="Y292" s="50">
        <v>53560</v>
      </c>
      <c r="Z292" s="50">
        <v>117998</v>
      </c>
      <c r="AA292" s="50">
        <v>13015</v>
      </c>
      <c r="AB292" s="50"/>
      <c r="AC292" s="50"/>
      <c r="AD292" s="50">
        <f t="shared" si="9"/>
        <v>2577962</v>
      </c>
      <c r="AE292" s="69">
        <v>3397303</v>
      </c>
    </row>
    <row r="293" spans="1:31" x14ac:dyDescent="0.4">
      <c r="A293" s="49" t="s">
        <v>907</v>
      </c>
      <c r="B293" s="49">
        <v>4</v>
      </c>
      <c r="C293" s="34" t="s">
        <v>315</v>
      </c>
      <c r="D293" s="50">
        <v>409</v>
      </c>
      <c r="E293" s="50">
        <v>5995</v>
      </c>
      <c r="F293" s="50">
        <v>219211</v>
      </c>
      <c r="G293" s="50"/>
      <c r="H293" s="50">
        <v>3376</v>
      </c>
      <c r="I293" s="50">
        <v>40893</v>
      </c>
      <c r="J293" s="50"/>
      <c r="K293" s="50"/>
      <c r="L293" s="50"/>
      <c r="M293" s="50"/>
      <c r="N293" s="50"/>
      <c r="O293" s="50"/>
      <c r="P293" s="50"/>
      <c r="Q293" s="50"/>
      <c r="R293" s="50"/>
      <c r="S293" s="50">
        <f t="shared" si="8"/>
        <v>269884</v>
      </c>
      <c r="T293" s="50">
        <v>1551</v>
      </c>
      <c r="U293" s="50">
        <v>1613271</v>
      </c>
      <c r="V293" s="50"/>
      <c r="W293" s="50">
        <v>1353</v>
      </c>
      <c r="X293" s="50"/>
      <c r="Y293" s="50">
        <v>630</v>
      </c>
      <c r="Z293" s="50">
        <v>27742</v>
      </c>
      <c r="AA293" s="50">
        <v>3060</v>
      </c>
      <c r="AB293" s="50"/>
      <c r="AC293" s="50"/>
      <c r="AD293" s="50">
        <f t="shared" si="9"/>
        <v>1647607</v>
      </c>
      <c r="AE293" s="69">
        <v>1917491</v>
      </c>
    </row>
    <row r="294" spans="1:31" x14ac:dyDescent="0.4">
      <c r="A294" s="49" t="s">
        <v>908</v>
      </c>
      <c r="B294" s="49">
        <v>4</v>
      </c>
      <c r="C294" s="34" t="s">
        <v>316</v>
      </c>
      <c r="D294" s="50">
        <v>15712</v>
      </c>
      <c r="E294" s="50">
        <v>376101</v>
      </c>
      <c r="F294" s="50">
        <v>6556</v>
      </c>
      <c r="G294" s="50"/>
      <c r="H294" s="50">
        <v>21199</v>
      </c>
      <c r="I294" s="50">
        <v>120192</v>
      </c>
      <c r="J294" s="50">
        <v>208</v>
      </c>
      <c r="K294" s="50">
        <v>215</v>
      </c>
      <c r="L294" s="50"/>
      <c r="M294" s="50"/>
      <c r="N294" s="50"/>
      <c r="O294" s="50"/>
      <c r="P294" s="50"/>
      <c r="Q294" s="50"/>
      <c r="R294" s="50"/>
      <c r="S294" s="50">
        <f t="shared" si="8"/>
        <v>540183</v>
      </c>
      <c r="T294" s="50">
        <v>4501</v>
      </c>
      <c r="U294" s="50">
        <v>617017</v>
      </c>
      <c r="V294" s="50">
        <v>4919</v>
      </c>
      <c r="W294" s="50">
        <v>149396</v>
      </c>
      <c r="X294" s="50"/>
      <c r="Y294" s="50">
        <v>52930</v>
      </c>
      <c r="Z294" s="50">
        <v>90256</v>
      </c>
      <c r="AA294" s="50">
        <v>9955</v>
      </c>
      <c r="AB294" s="50"/>
      <c r="AC294" s="50"/>
      <c r="AD294" s="50">
        <f t="shared" si="9"/>
        <v>928974</v>
      </c>
      <c r="AE294" s="69">
        <v>1469157</v>
      </c>
    </row>
    <row r="295" spans="1:31" x14ac:dyDescent="0.4">
      <c r="A295" s="49" t="s">
        <v>909</v>
      </c>
      <c r="B295" s="49">
        <v>3</v>
      </c>
      <c r="C295" s="34" t="s">
        <v>317</v>
      </c>
      <c r="D295" s="50">
        <v>9511</v>
      </c>
      <c r="E295" s="50">
        <v>2192638</v>
      </c>
      <c r="F295" s="50">
        <v>453799</v>
      </c>
      <c r="G295" s="50"/>
      <c r="H295" s="50">
        <v>1809976</v>
      </c>
      <c r="I295" s="50">
        <v>484623</v>
      </c>
      <c r="J295" s="50">
        <v>420</v>
      </c>
      <c r="K295" s="50"/>
      <c r="L295" s="50"/>
      <c r="M295" s="50"/>
      <c r="N295" s="50"/>
      <c r="O295" s="50"/>
      <c r="P295" s="50"/>
      <c r="Q295" s="50"/>
      <c r="R295" s="50"/>
      <c r="S295" s="50">
        <f t="shared" si="8"/>
        <v>4950967</v>
      </c>
      <c r="T295" s="50">
        <v>112630</v>
      </c>
      <c r="U295" s="50">
        <v>2191978</v>
      </c>
      <c r="V295" s="50">
        <v>11989</v>
      </c>
      <c r="W295" s="50">
        <v>26595</v>
      </c>
      <c r="X295" s="50">
        <v>330</v>
      </c>
      <c r="Y295" s="50">
        <v>5028285</v>
      </c>
      <c r="Z295" s="50">
        <v>874449</v>
      </c>
      <c r="AA295" s="50">
        <v>18534</v>
      </c>
      <c r="AB295" s="50"/>
      <c r="AC295" s="50"/>
      <c r="AD295" s="50">
        <f t="shared" si="9"/>
        <v>8264790</v>
      </c>
      <c r="AE295" s="69">
        <v>13215757</v>
      </c>
    </row>
    <row r="296" spans="1:31" x14ac:dyDescent="0.4">
      <c r="A296" s="49" t="s">
        <v>910</v>
      </c>
      <c r="B296" s="49">
        <v>3</v>
      </c>
      <c r="C296" s="34" t="s">
        <v>318</v>
      </c>
      <c r="D296" s="50">
        <v>215412</v>
      </c>
      <c r="E296" s="50">
        <v>9317470</v>
      </c>
      <c r="F296" s="50">
        <v>867131</v>
      </c>
      <c r="G296" s="50">
        <v>12184</v>
      </c>
      <c r="H296" s="50">
        <v>80295</v>
      </c>
      <c r="I296" s="50">
        <v>4212127</v>
      </c>
      <c r="J296" s="50">
        <v>29889</v>
      </c>
      <c r="K296" s="50">
        <v>554</v>
      </c>
      <c r="L296" s="50"/>
      <c r="M296" s="50"/>
      <c r="N296" s="50"/>
      <c r="O296" s="50">
        <v>300</v>
      </c>
      <c r="P296" s="50"/>
      <c r="Q296" s="50"/>
      <c r="R296" s="50"/>
      <c r="S296" s="50">
        <f t="shared" si="8"/>
        <v>14735362</v>
      </c>
      <c r="T296" s="50">
        <v>123761</v>
      </c>
      <c r="U296" s="50">
        <v>6509201</v>
      </c>
      <c r="V296" s="50">
        <v>152303</v>
      </c>
      <c r="W296" s="50">
        <v>271265</v>
      </c>
      <c r="X296" s="50"/>
      <c r="Y296" s="50">
        <v>152021</v>
      </c>
      <c r="Z296" s="50">
        <v>393238</v>
      </c>
      <c r="AA296" s="50">
        <v>3228</v>
      </c>
      <c r="AB296" s="50"/>
      <c r="AC296" s="50"/>
      <c r="AD296" s="50">
        <f t="shared" si="9"/>
        <v>7605017</v>
      </c>
      <c r="AE296" s="69">
        <v>22340379</v>
      </c>
    </row>
    <row r="297" spans="1:31" x14ac:dyDescent="0.4">
      <c r="A297" s="49" t="s">
        <v>911</v>
      </c>
      <c r="B297" s="49">
        <v>3</v>
      </c>
      <c r="C297" s="34" t="s">
        <v>319</v>
      </c>
      <c r="D297" s="50">
        <v>3603249</v>
      </c>
      <c r="E297" s="50">
        <v>14737869</v>
      </c>
      <c r="F297" s="50">
        <v>6505658</v>
      </c>
      <c r="G297" s="50"/>
      <c r="H297" s="50">
        <v>417530</v>
      </c>
      <c r="I297" s="50">
        <v>1147515</v>
      </c>
      <c r="J297" s="50">
        <v>374</v>
      </c>
      <c r="K297" s="50"/>
      <c r="L297" s="50"/>
      <c r="M297" s="50"/>
      <c r="N297" s="50"/>
      <c r="O297" s="50">
        <v>3629</v>
      </c>
      <c r="P297" s="50"/>
      <c r="Q297" s="50"/>
      <c r="R297" s="50"/>
      <c r="S297" s="50">
        <f t="shared" si="8"/>
        <v>26415824</v>
      </c>
      <c r="T297" s="50">
        <v>894612</v>
      </c>
      <c r="U297" s="50">
        <v>1059677</v>
      </c>
      <c r="V297" s="50">
        <v>6663442</v>
      </c>
      <c r="W297" s="50">
        <v>2417423</v>
      </c>
      <c r="X297" s="50"/>
      <c r="Y297" s="50">
        <v>65030</v>
      </c>
      <c r="Z297" s="50">
        <v>445977</v>
      </c>
      <c r="AA297" s="50">
        <v>89523</v>
      </c>
      <c r="AB297" s="50"/>
      <c r="AC297" s="50"/>
      <c r="AD297" s="50">
        <f t="shared" si="9"/>
        <v>11635684</v>
      </c>
      <c r="AE297" s="69">
        <v>38051508</v>
      </c>
    </row>
    <row r="298" spans="1:31" x14ac:dyDescent="0.4">
      <c r="A298" s="49" t="s">
        <v>912</v>
      </c>
      <c r="B298" s="49">
        <v>4</v>
      </c>
      <c r="C298" s="34" t="s">
        <v>320</v>
      </c>
      <c r="D298" s="50"/>
      <c r="E298" s="50">
        <v>3373</v>
      </c>
      <c r="F298" s="50">
        <v>3102</v>
      </c>
      <c r="G298" s="50"/>
      <c r="H298" s="50">
        <v>39737</v>
      </c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>
        <f t="shared" si="8"/>
        <v>46212</v>
      </c>
      <c r="T298" s="50"/>
      <c r="U298" s="50">
        <v>3262</v>
      </c>
      <c r="V298" s="50">
        <v>7277</v>
      </c>
      <c r="W298" s="50">
        <v>531</v>
      </c>
      <c r="X298" s="50"/>
      <c r="Y298" s="50"/>
      <c r="Z298" s="50">
        <v>434</v>
      </c>
      <c r="AA298" s="50"/>
      <c r="AB298" s="50"/>
      <c r="AC298" s="50"/>
      <c r="AD298" s="50">
        <f t="shared" si="9"/>
        <v>11504</v>
      </c>
      <c r="AE298" s="69">
        <v>57716</v>
      </c>
    </row>
    <row r="299" spans="1:31" x14ac:dyDescent="0.4">
      <c r="A299" s="49" t="s">
        <v>913</v>
      </c>
      <c r="B299" s="49">
        <v>4</v>
      </c>
      <c r="C299" s="34" t="s">
        <v>321</v>
      </c>
      <c r="D299" s="50"/>
      <c r="E299" s="50">
        <v>18198</v>
      </c>
      <c r="F299" s="50">
        <v>160263</v>
      </c>
      <c r="G299" s="50"/>
      <c r="H299" s="50">
        <v>22224</v>
      </c>
      <c r="I299" s="50">
        <v>17971</v>
      </c>
      <c r="J299" s="50"/>
      <c r="K299" s="50"/>
      <c r="L299" s="50"/>
      <c r="M299" s="50"/>
      <c r="N299" s="50"/>
      <c r="O299" s="50"/>
      <c r="P299" s="50"/>
      <c r="Q299" s="50"/>
      <c r="R299" s="50"/>
      <c r="S299" s="50">
        <f t="shared" si="8"/>
        <v>218656</v>
      </c>
      <c r="T299" s="50">
        <v>1751</v>
      </c>
      <c r="U299" s="50">
        <v>82138</v>
      </c>
      <c r="V299" s="50">
        <v>273</v>
      </c>
      <c r="W299" s="50"/>
      <c r="X299" s="50"/>
      <c r="Y299" s="50">
        <v>1606</v>
      </c>
      <c r="Z299" s="50">
        <v>4755</v>
      </c>
      <c r="AA299" s="50">
        <v>12306</v>
      </c>
      <c r="AB299" s="50"/>
      <c r="AC299" s="50"/>
      <c r="AD299" s="50">
        <f t="shared" si="9"/>
        <v>102829</v>
      </c>
      <c r="AE299" s="69">
        <v>321485</v>
      </c>
    </row>
    <row r="300" spans="1:31" x14ac:dyDescent="0.4">
      <c r="A300" s="49" t="s">
        <v>914</v>
      </c>
      <c r="B300" s="49">
        <v>4</v>
      </c>
      <c r="C300" s="34" t="s">
        <v>322</v>
      </c>
      <c r="D300" s="50"/>
      <c r="E300" s="50"/>
      <c r="F300" s="50">
        <v>37967</v>
      </c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>
        <f t="shared" si="8"/>
        <v>37967</v>
      </c>
      <c r="T300" s="50"/>
      <c r="U300" s="50"/>
      <c r="V300" s="50">
        <v>840</v>
      </c>
      <c r="W300" s="50"/>
      <c r="X300" s="50"/>
      <c r="Y300" s="50">
        <v>264</v>
      </c>
      <c r="Z300" s="50"/>
      <c r="AA300" s="50"/>
      <c r="AB300" s="50"/>
      <c r="AC300" s="50"/>
      <c r="AD300" s="50">
        <f t="shared" si="9"/>
        <v>1104</v>
      </c>
      <c r="AE300" s="69">
        <v>39071</v>
      </c>
    </row>
    <row r="301" spans="1:31" x14ac:dyDescent="0.4">
      <c r="A301" s="49" t="s">
        <v>915</v>
      </c>
      <c r="B301" s="49">
        <v>4</v>
      </c>
      <c r="C301" s="34" t="s">
        <v>448</v>
      </c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>
        <f t="shared" si="8"/>
        <v>0</v>
      </c>
      <c r="T301" s="50">
        <v>436</v>
      </c>
      <c r="U301" s="50"/>
      <c r="V301" s="50"/>
      <c r="W301" s="50"/>
      <c r="X301" s="50"/>
      <c r="Y301" s="50"/>
      <c r="Z301" s="50"/>
      <c r="AA301" s="50"/>
      <c r="AB301" s="50"/>
      <c r="AC301" s="50"/>
      <c r="AD301" s="50">
        <f t="shared" si="9"/>
        <v>436</v>
      </c>
      <c r="AE301" s="69">
        <v>436</v>
      </c>
    </row>
    <row r="302" spans="1:31" x14ac:dyDescent="0.4">
      <c r="A302" s="49" t="s">
        <v>916</v>
      </c>
      <c r="B302" s="49">
        <v>3</v>
      </c>
      <c r="C302" s="34" t="s">
        <v>323</v>
      </c>
      <c r="D302" s="50">
        <v>2212572</v>
      </c>
      <c r="E302" s="50">
        <v>11806361</v>
      </c>
      <c r="F302" s="50">
        <v>4519248</v>
      </c>
      <c r="G302" s="50">
        <v>51525</v>
      </c>
      <c r="H302" s="50">
        <v>230467</v>
      </c>
      <c r="I302" s="50">
        <v>16197087</v>
      </c>
      <c r="J302" s="50">
        <v>829936</v>
      </c>
      <c r="K302" s="50">
        <v>153369</v>
      </c>
      <c r="L302" s="50">
        <v>38200</v>
      </c>
      <c r="M302" s="50">
        <v>636</v>
      </c>
      <c r="N302" s="50"/>
      <c r="O302" s="50"/>
      <c r="P302" s="50"/>
      <c r="Q302" s="50"/>
      <c r="R302" s="50"/>
      <c r="S302" s="50">
        <f t="shared" si="8"/>
        <v>36039401</v>
      </c>
      <c r="T302" s="50">
        <v>74136</v>
      </c>
      <c r="U302" s="50">
        <v>11456884</v>
      </c>
      <c r="V302" s="50">
        <v>1062526</v>
      </c>
      <c r="W302" s="50">
        <v>1779411</v>
      </c>
      <c r="X302" s="50">
        <v>2098</v>
      </c>
      <c r="Y302" s="50">
        <v>53746</v>
      </c>
      <c r="Z302" s="50">
        <v>6348174</v>
      </c>
      <c r="AA302" s="50"/>
      <c r="AB302" s="50">
        <v>901</v>
      </c>
      <c r="AC302" s="50"/>
      <c r="AD302" s="50">
        <f t="shared" si="9"/>
        <v>20777876</v>
      </c>
      <c r="AE302" s="69">
        <v>56817277</v>
      </c>
    </row>
    <row r="303" spans="1:31" x14ac:dyDescent="0.4">
      <c r="A303" s="49" t="s">
        <v>917</v>
      </c>
      <c r="B303" s="49">
        <v>3</v>
      </c>
      <c r="C303" s="34" t="s">
        <v>324</v>
      </c>
      <c r="D303" s="50">
        <v>13876</v>
      </c>
      <c r="E303" s="50">
        <v>158095</v>
      </c>
      <c r="F303" s="50">
        <v>49073</v>
      </c>
      <c r="G303" s="50"/>
      <c r="H303" s="50">
        <v>6475</v>
      </c>
      <c r="I303" s="50">
        <v>82917</v>
      </c>
      <c r="J303" s="50">
        <v>24738</v>
      </c>
      <c r="K303" s="50"/>
      <c r="L303" s="50"/>
      <c r="M303" s="50"/>
      <c r="N303" s="50"/>
      <c r="O303" s="50"/>
      <c r="P303" s="50"/>
      <c r="Q303" s="50"/>
      <c r="R303" s="50"/>
      <c r="S303" s="50">
        <f t="shared" si="8"/>
        <v>335174</v>
      </c>
      <c r="T303" s="50">
        <v>34475</v>
      </c>
      <c r="U303" s="50">
        <v>52872</v>
      </c>
      <c r="V303" s="50">
        <v>5132</v>
      </c>
      <c r="W303" s="50">
        <v>26226</v>
      </c>
      <c r="X303" s="50"/>
      <c r="Y303" s="50">
        <v>27203</v>
      </c>
      <c r="Z303" s="50">
        <v>23408</v>
      </c>
      <c r="AA303" s="50"/>
      <c r="AB303" s="50">
        <v>260</v>
      </c>
      <c r="AC303" s="50"/>
      <c r="AD303" s="50">
        <f t="shared" si="9"/>
        <v>169576</v>
      </c>
      <c r="AE303" s="69">
        <v>504750</v>
      </c>
    </row>
    <row r="304" spans="1:31" x14ac:dyDescent="0.4">
      <c r="A304" s="49" t="s">
        <v>918</v>
      </c>
      <c r="B304" s="49">
        <v>3</v>
      </c>
      <c r="C304" s="34" t="s">
        <v>325</v>
      </c>
      <c r="D304" s="50">
        <v>4989323</v>
      </c>
      <c r="E304" s="50">
        <v>75955138</v>
      </c>
      <c r="F304" s="50">
        <v>33372220</v>
      </c>
      <c r="G304" s="50"/>
      <c r="H304" s="50">
        <v>42986495</v>
      </c>
      <c r="I304" s="50">
        <v>9072868</v>
      </c>
      <c r="J304" s="50">
        <v>2629</v>
      </c>
      <c r="K304" s="50">
        <v>455</v>
      </c>
      <c r="L304" s="50"/>
      <c r="M304" s="50">
        <v>66197</v>
      </c>
      <c r="N304" s="50">
        <v>1206</v>
      </c>
      <c r="O304" s="50"/>
      <c r="P304" s="50"/>
      <c r="Q304" s="50"/>
      <c r="R304" s="50"/>
      <c r="S304" s="50">
        <f t="shared" si="8"/>
        <v>166446531</v>
      </c>
      <c r="T304" s="50">
        <v>10497696</v>
      </c>
      <c r="U304" s="50">
        <v>9127426</v>
      </c>
      <c r="V304" s="50">
        <v>1818038</v>
      </c>
      <c r="W304" s="50">
        <v>56589219</v>
      </c>
      <c r="X304" s="50"/>
      <c r="Y304" s="50">
        <v>12107640</v>
      </c>
      <c r="Z304" s="50">
        <v>3893073</v>
      </c>
      <c r="AA304" s="50"/>
      <c r="AB304" s="50"/>
      <c r="AC304" s="50">
        <v>261</v>
      </c>
      <c r="AD304" s="50">
        <f t="shared" si="9"/>
        <v>94033353</v>
      </c>
      <c r="AE304" s="69">
        <v>260479884</v>
      </c>
    </row>
    <row r="305" spans="1:31" x14ac:dyDescent="0.4">
      <c r="A305" s="49" t="s">
        <v>919</v>
      </c>
      <c r="B305" s="49">
        <v>4</v>
      </c>
      <c r="C305" s="34" t="s">
        <v>326</v>
      </c>
      <c r="D305" s="50">
        <v>9219</v>
      </c>
      <c r="E305" s="50">
        <v>20148</v>
      </c>
      <c r="F305" s="50">
        <v>18690</v>
      </c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>
        <f t="shared" si="8"/>
        <v>48057</v>
      </c>
      <c r="T305" s="50"/>
      <c r="U305" s="50"/>
      <c r="V305" s="50">
        <v>123455</v>
      </c>
      <c r="W305" s="50">
        <v>27327</v>
      </c>
      <c r="X305" s="50"/>
      <c r="Y305" s="50"/>
      <c r="Z305" s="50">
        <v>21320</v>
      </c>
      <c r="AA305" s="50"/>
      <c r="AB305" s="50"/>
      <c r="AC305" s="50"/>
      <c r="AD305" s="50">
        <f t="shared" si="9"/>
        <v>172102</v>
      </c>
      <c r="AE305" s="69">
        <v>220159</v>
      </c>
    </row>
    <row r="306" spans="1:31" x14ac:dyDescent="0.4">
      <c r="A306" s="49" t="s">
        <v>920</v>
      </c>
      <c r="B306" s="49">
        <v>4</v>
      </c>
      <c r="C306" s="34" t="s">
        <v>327</v>
      </c>
      <c r="D306" s="50">
        <v>514856</v>
      </c>
      <c r="E306" s="50">
        <v>29253459</v>
      </c>
      <c r="F306" s="50">
        <v>641577</v>
      </c>
      <c r="G306" s="50"/>
      <c r="H306" s="50">
        <v>40288236</v>
      </c>
      <c r="I306" s="50">
        <v>927181</v>
      </c>
      <c r="J306" s="50">
        <v>2629</v>
      </c>
      <c r="K306" s="50"/>
      <c r="L306" s="50"/>
      <c r="M306" s="50">
        <v>211</v>
      </c>
      <c r="N306" s="50">
        <v>1206</v>
      </c>
      <c r="O306" s="50"/>
      <c r="P306" s="50"/>
      <c r="Q306" s="50"/>
      <c r="R306" s="50"/>
      <c r="S306" s="50">
        <f t="shared" si="8"/>
        <v>71629355</v>
      </c>
      <c r="T306" s="50">
        <v>357676</v>
      </c>
      <c r="U306" s="50">
        <v>2089252</v>
      </c>
      <c r="V306" s="50">
        <v>366349</v>
      </c>
      <c r="W306" s="50">
        <v>4979869</v>
      </c>
      <c r="X306" s="50"/>
      <c r="Y306" s="50">
        <v>4879802</v>
      </c>
      <c r="Z306" s="50">
        <v>284620</v>
      </c>
      <c r="AA306" s="50"/>
      <c r="AB306" s="50"/>
      <c r="AC306" s="50">
        <v>261</v>
      </c>
      <c r="AD306" s="50">
        <f t="shared" si="9"/>
        <v>12957829</v>
      </c>
      <c r="AE306" s="69">
        <v>84587184</v>
      </c>
    </row>
    <row r="307" spans="1:31" x14ac:dyDescent="0.4">
      <c r="A307" s="49" t="s">
        <v>921</v>
      </c>
      <c r="B307" s="49">
        <v>4</v>
      </c>
      <c r="C307" s="34" t="s">
        <v>328</v>
      </c>
      <c r="D307" s="50">
        <v>627382</v>
      </c>
      <c r="E307" s="50">
        <v>38005480</v>
      </c>
      <c r="F307" s="50">
        <v>20177710</v>
      </c>
      <c r="G307" s="50"/>
      <c r="H307" s="50">
        <v>2408032</v>
      </c>
      <c r="I307" s="50">
        <v>8090511</v>
      </c>
      <c r="J307" s="50"/>
      <c r="K307" s="50"/>
      <c r="L307" s="50"/>
      <c r="M307" s="50"/>
      <c r="N307" s="50"/>
      <c r="O307" s="50"/>
      <c r="P307" s="50"/>
      <c r="Q307" s="50"/>
      <c r="R307" s="50"/>
      <c r="S307" s="50">
        <f t="shared" si="8"/>
        <v>69309115</v>
      </c>
      <c r="T307" s="50">
        <v>451491</v>
      </c>
      <c r="U307" s="50">
        <v>5972310</v>
      </c>
      <c r="V307" s="50">
        <v>1311114</v>
      </c>
      <c r="W307" s="50">
        <v>13633543</v>
      </c>
      <c r="X307" s="50"/>
      <c r="Y307" s="50">
        <v>5904378</v>
      </c>
      <c r="Z307" s="50">
        <v>3581182</v>
      </c>
      <c r="AA307" s="50"/>
      <c r="AB307" s="50"/>
      <c r="AC307" s="50"/>
      <c r="AD307" s="50">
        <f t="shared" si="9"/>
        <v>30854018</v>
      </c>
      <c r="AE307" s="69">
        <v>100163133</v>
      </c>
    </row>
    <row r="308" spans="1:31" x14ac:dyDescent="0.4">
      <c r="A308" s="49" t="s">
        <v>922</v>
      </c>
      <c r="B308" s="49">
        <v>3</v>
      </c>
      <c r="C308" s="34" t="s">
        <v>329</v>
      </c>
      <c r="D308" s="50">
        <v>12466024</v>
      </c>
      <c r="E308" s="50">
        <v>27650950</v>
      </c>
      <c r="F308" s="50">
        <v>2985765</v>
      </c>
      <c r="G308" s="50">
        <v>85247</v>
      </c>
      <c r="H308" s="50">
        <v>288983</v>
      </c>
      <c r="I308" s="50">
        <v>5353164</v>
      </c>
      <c r="J308" s="50">
        <v>221443</v>
      </c>
      <c r="K308" s="50">
        <v>134222</v>
      </c>
      <c r="L308" s="50">
        <v>7714</v>
      </c>
      <c r="M308" s="50">
        <v>7364</v>
      </c>
      <c r="N308" s="50">
        <v>834</v>
      </c>
      <c r="O308" s="50"/>
      <c r="P308" s="50">
        <v>2787</v>
      </c>
      <c r="Q308" s="50">
        <v>1305</v>
      </c>
      <c r="R308" s="50">
        <v>950</v>
      </c>
      <c r="S308" s="50">
        <f t="shared" si="8"/>
        <v>49206752</v>
      </c>
      <c r="T308" s="50">
        <v>1116270</v>
      </c>
      <c r="U308" s="50">
        <v>36933556</v>
      </c>
      <c r="V308" s="50">
        <v>1224234</v>
      </c>
      <c r="W308" s="50">
        <v>3653887</v>
      </c>
      <c r="X308" s="50">
        <v>10010</v>
      </c>
      <c r="Y308" s="50">
        <v>707192</v>
      </c>
      <c r="Z308" s="50">
        <v>5872852</v>
      </c>
      <c r="AA308" s="50">
        <v>7805</v>
      </c>
      <c r="AB308" s="50"/>
      <c r="AC308" s="50">
        <v>50213</v>
      </c>
      <c r="AD308" s="50">
        <f t="shared" si="9"/>
        <v>49576019</v>
      </c>
      <c r="AE308" s="69">
        <v>98782771</v>
      </c>
    </row>
    <row r="309" spans="1:31" x14ac:dyDescent="0.4">
      <c r="A309" s="49" t="s">
        <v>923</v>
      </c>
      <c r="B309" s="49">
        <v>3</v>
      </c>
      <c r="C309" s="34" t="s">
        <v>330</v>
      </c>
      <c r="D309" s="50">
        <v>12759067</v>
      </c>
      <c r="E309" s="50">
        <v>85871358</v>
      </c>
      <c r="F309" s="50">
        <v>6977048</v>
      </c>
      <c r="G309" s="50">
        <v>13181</v>
      </c>
      <c r="H309" s="50">
        <v>6467508</v>
      </c>
      <c r="I309" s="50">
        <v>37739009</v>
      </c>
      <c r="J309" s="50">
        <v>1286405</v>
      </c>
      <c r="K309" s="50">
        <v>8298</v>
      </c>
      <c r="L309" s="50">
        <v>2119</v>
      </c>
      <c r="M309" s="50">
        <v>19106</v>
      </c>
      <c r="N309" s="50"/>
      <c r="O309" s="50">
        <v>1561</v>
      </c>
      <c r="P309" s="50"/>
      <c r="Q309" s="50">
        <v>1782</v>
      </c>
      <c r="R309" s="50"/>
      <c r="S309" s="50">
        <f t="shared" si="8"/>
        <v>151146442</v>
      </c>
      <c r="T309" s="50">
        <v>4838231</v>
      </c>
      <c r="U309" s="50">
        <v>70274622</v>
      </c>
      <c r="V309" s="50">
        <v>380625</v>
      </c>
      <c r="W309" s="50">
        <v>9756304</v>
      </c>
      <c r="X309" s="50"/>
      <c r="Y309" s="50">
        <v>3714550</v>
      </c>
      <c r="Z309" s="50">
        <v>14765294</v>
      </c>
      <c r="AA309" s="50">
        <v>272278</v>
      </c>
      <c r="AB309" s="50">
        <v>661</v>
      </c>
      <c r="AC309" s="50">
        <v>321072</v>
      </c>
      <c r="AD309" s="50">
        <f t="shared" si="9"/>
        <v>104323637</v>
      </c>
      <c r="AE309" s="69">
        <v>255470079</v>
      </c>
    </row>
    <row r="310" spans="1:31" x14ac:dyDescent="0.4">
      <c r="A310" s="49" t="s">
        <v>924</v>
      </c>
      <c r="B310" s="49">
        <v>4</v>
      </c>
      <c r="C310" s="34" t="s">
        <v>331</v>
      </c>
      <c r="D310" s="50">
        <v>1317530</v>
      </c>
      <c r="E310" s="50">
        <v>34354166</v>
      </c>
      <c r="F310" s="50">
        <v>2897458</v>
      </c>
      <c r="G310" s="50">
        <v>7767</v>
      </c>
      <c r="H310" s="50">
        <v>141179</v>
      </c>
      <c r="I310" s="50">
        <v>9268954</v>
      </c>
      <c r="J310" s="50">
        <v>922732</v>
      </c>
      <c r="K310" s="50">
        <v>7154</v>
      </c>
      <c r="L310" s="50">
        <v>1516</v>
      </c>
      <c r="M310" s="50">
        <v>4623</v>
      </c>
      <c r="N310" s="50"/>
      <c r="O310" s="50"/>
      <c r="P310" s="50"/>
      <c r="Q310" s="50">
        <v>1219</v>
      </c>
      <c r="R310" s="50"/>
      <c r="S310" s="50">
        <f t="shared" si="8"/>
        <v>48924298</v>
      </c>
      <c r="T310" s="50">
        <v>1496664</v>
      </c>
      <c r="U310" s="50">
        <v>29417776</v>
      </c>
      <c r="V310" s="50">
        <v>74183</v>
      </c>
      <c r="W310" s="50">
        <v>3459679</v>
      </c>
      <c r="X310" s="50"/>
      <c r="Y310" s="50">
        <v>182342</v>
      </c>
      <c r="Z310" s="50">
        <v>6037859</v>
      </c>
      <c r="AA310" s="50">
        <v>166444</v>
      </c>
      <c r="AB310" s="50">
        <v>661</v>
      </c>
      <c r="AC310" s="50">
        <v>135988</v>
      </c>
      <c r="AD310" s="50">
        <f t="shared" si="9"/>
        <v>40971596</v>
      </c>
      <c r="AE310" s="69">
        <v>89895894</v>
      </c>
    </row>
    <row r="311" spans="1:31" x14ac:dyDescent="0.4">
      <c r="A311" s="49" t="s">
        <v>925</v>
      </c>
      <c r="B311" s="49">
        <v>3</v>
      </c>
      <c r="C311" s="34" t="s">
        <v>332</v>
      </c>
      <c r="D311" s="50">
        <v>1278223</v>
      </c>
      <c r="E311" s="50">
        <v>8981535</v>
      </c>
      <c r="F311" s="50">
        <v>615220</v>
      </c>
      <c r="G311" s="50"/>
      <c r="H311" s="50">
        <v>9593002</v>
      </c>
      <c r="I311" s="50">
        <v>947686</v>
      </c>
      <c r="J311" s="50">
        <v>2089</v>
      </c>
      <c r="K311" s="50">
        <v>416</v>
      </c>
      <c r="L311" s="50"/>
      <c r="M311" s="50">
        <v>344</v>
      </c>
      <c r="N311" s="50"/>
      <c r="O311" s="50"/>
      <c r="P311" s="50"/>
      <c r="Q311" s="50"/>
      <c r="R311" s="50"/>
      <c r="S311" s="50">
        <f t="shared" si="8"/>
        <v>21418515</v>
      </c>
      <c r="T311" s="50">
        <v>617835</v>
      </c>
      <c r="U311" s="50">
        <v>1536909</v>
      </c>
      <c r="V311" s="50">
        <v>1702772</v>
      </c>
      <c r="W311" s="50">
        <v>811316</v>
      </c>
      <c r="X311" s="50"/>
      <c r="Y311" s="50">
        <v>554174</v>
      </c>
      <c r="Z311" s="50">
        <v>253453</v>
      </c>
      <c r="AA311" s="50">
        <v>50655</v>
      </c>
      <c r="AB311" s="50"/>
      <c r="AC311" s="50"/>
      <c r="AD311" s="50">
        <f t="shared" si="9"/>
        <v>5527114</v>
      </c>
      <c r="AE311" s="69">
        <v>26945629</v>
      </c>
    </row>
    <row r="312" spans="1:31" x14ac:dyDescent="0.4">
      <c r="A312" s="49" t="s">
        <v>926</v>
      </c>
      <c r="B312" s="49">
        <v>3</v>
      </c>
      <c r="C312" s="34" t="s">
        <v>333</v>
      </c>
      <c r="D312" s="50">
        <v>2155418</v>
      </c>
      <c r="E312" s="50">
        <v>237543</v>
      </c>
      <c r="F312" s="50">
        <v>18124</v>
      </c>
      <c r="G312" s="50"/>
      <c r="H312" s="50">
        <v>119659</v>
      </c>
      <c r="I312" s="50">
        <v>63136</v>
      </c>
      <c r="J312" s="50"/>
      <c r="K312" s="50"/>
      <c r="L312" s="50"/>
      <c r="M312" s="50">
        <v>241</v>
      </c>
      <c r="N312" s="50"/>
      <c r="O312" s="50"/>
      <c r="P312" s="50"/>
      <c r="Q312" s="50"/>
      <c r="R312" s="50"/>
      <c r="S312" s="50">
        <f t="shared" si="8"/>
        <v>2594121</v>
      </c>
      <c r="T312" s="50">
        <v>18306</v>
      </c>
      <c r="U312" s="50">
        <v>345227</v>
      </c>
      <c r="V312" s="50">
        <v>6461</v>
      </c>
      <c r="W312" s="50">
        <v>571332</v>
      </c>
      <c r="X312" s="50"/>
      <c r="Y312" s="50">
        <v>344700</v>
      </c>
      <c r="Z312" s="50">
        <v>239420</v>
      </c>
      <c r="AA312" s="50"/>
      <c r="AB312" s="50"/>
      <c r="AC312" s="50"/>
      <c r="AD312" s="50">
        <f t="shared" si="9"/>
        <v>1525446</v>
      </c>
      <c r="AE312" s="69">
        <v>4119567</v>
      </c>
    </row>
    <row r="313" spans="1:31" x14ac:dyDescent="0.4">
      <c r="A313" s="49" t="s">
        <v>927</v>
      </c>
      <c r="B313" s="49">
        <v>4</v>
      </c>
      <c r="C313" s="34" t="s">
        <v>334</v>
      </c>
      <c r="D313" s="50">
        <v>2048138</v>
      </c>
      <c r="E313" s="50">
        <v>993</v>
      </c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>
        <f t="shared" si="8"/>
        <v>2049131</v>
      </c>
      <c r="T313" s="50"/>
      <c r="U313" s="50">
        <v>254</v>
      </c>
      <c r="V313" s="50"/>
      <c r="W313" s="50"/>
      <c r="X313" s="50"/>
      <c r="Y313" s="50"/>
      <c r="Z313" s="50"/>
      <c r="AA313" s="50"/>
      <c r="AB313" s="50"/>
      <c r="AC313" s="50"/>
      <c r="AD313" s="50">
        <f t="shared" si="9"/>
        <v>254</v>
      </c>
      <c r="AE313" s="69">
        <v>2049385</v>
      </c>
    </row>
    <row r="314" spans="1:31" x14ac:dyDescent="0.4">
      <c r="A314" s="49" t="s">
        <v>928</v>
      </c>
      <c r="B314" s="49">
        <v>2</v>
      </c>
      <c r="C314" s="34" t="s">
        <v>335</v>
      </c>
      <c r="D314" s="50">
        <v>37154659</v>
      </c>
      <c r="E314" s="50">
        <v>413104520</v>
      </c>
      <c r="F314" s="50">
        <v>188379567</v>
      </c>
      <c r="G314" s="50">
        <v>49606426</v>
      </c>
      <c r="H314" s="50">
        <v>44886105</v>
      </c>
      <c r="I314" s="50">
        <v>79621404</v>
      </c>
      <c r="J314" s="50">
        <v>23505035</v>
      </c>
      <c r="K314" s="50">
        <v>887908</v>
      </c>
      <c r="L314" s="50">
        <v>126229</v>
      </c>
      <c r="M314" s="50">
        <v>18073341</v>
      </c>
      <c r="N314" s="50">
        <v>1077261</v>
      </c>
      <c r="O314" s="50">
        <v>439719</v>
      </c>
      <c r="P314" s="50">
        <v>95824</v>
      </c>
      <c r="Q314" s="50">
        <v>465909</v>
      </c>
      <c r="R314" s="50">
        <v>405892</v>
      </c>
      <c r="S314" s="50">
        <f t="shared" si="8"/>
        <v>857829799</v>
      </c>
      <c r="T314" s="50">
        <v>37625412</v>
      </c>
      <c r="U314" s="50">
        <v>206021409</v>
      </c>
      <c r="V314" s="50">
        <v>46785049</v>
      </c>
      <c r="W314" s="50">
        <v>117755782</v>
      </c>
      <c r="X314" s="50">
        <v>3344838</v>
      </c>
      <c r="Y314" s="50">
        <v>93688570</v>
      </c>
      <c r="Z314" s="50">
        <v>176849427</v>
      </c>
      <c r="AA314" s="50">
        <v>2824526</v>
      </c>
      <c r="AB314" s="50">
        <v>3237532</v>
      </c>
      <c r="AC314" s="50">
        <v>2683519</v>
      </c>
      <c r="AD314" s="50">
        <f t="shared" si="9"/>
        <v>690816064</v>
      </c>
      <c r="AE314" s="69">
        <v>1548645863</v>
      </c>
    </row>
    <row r="315" spans="1:31" x14ac:dyDescent="0.4">
      <c r="A315" s="49" t="s">
        <v>929</v>
      </c>
      <c r="B315" s="49">
        <v>3</v>
      </c>
      <c r="C315" s="34" t="s">
        <v>336</v>
      </c>
      <c r="D315" s="50">
        <v>486368</v>
      </c>
      <c r="E315" s="50"/>
      <c r="F315" s="50">
        <v>286732</v>
      </c>
      <c r="G315" s="50"/>
      <c r="H315" s="50">
        <v>57025</v>
      </c>
      <c r="I315" s="50">
        <v>148300</v>
      </c>
      <c r="J315" s="50">
        <v>12196</v>
      </c>
      <c r="K315" s="50"/>
      <c r="L315" s="50"/>
      <c r="M315" s="50"/>
      <c r="N315" s="50"/>
      <c r="O315" s="50"/>
      <c r="P315" s="50"/>
      <c r="Q315" s="50"/>
      <c r="R315" s="50"/>
      <c r="S315" s="50">
        <f t="shared" si="8"/>
        <v>990621</v>
      </c>
      <c r="T315" s="50">
        <v>204</v>
      </c>
      <c r="U315" s="50">
        <v>20852</v>
      </c>
      <c r="V315" s="50">
        <v>303250</v>
      </c>
      <c r="W315" s="50"/>
      <c r="X315" s="50"/>
      <c r="Y315" s="50">
        <v>1928</v>
      </c>
      <c r="Z315" s="50">
        <v>160891</v>
      </c>
      <c r="AA315" s="50"/>
      <c r="AB315" s="50"/>
      <c r="AC315" s="50">
        <v>1235</v>
      </c>
      <c r="AD315" s="50">
        <f t="shared" si="9"/>
        <v>488360</v>
      </c>
      <c r="AE315" s="69">
        <v>1478981</v>
      </c>
    </row>
    <row r="316" spans="1:31" x14ac:dyDescent="0.4">
      <c r="A316" s="49" t="s">
        <v>930</v>
      </c>
      <c r="B316" s="49">
        <v>4</v>
      </c>
      <c r="C316" s="34" t="s">
        <v>337</v>
      </c>
      <c r="D316" s="50">
        <v>486034</v>
      </c>
      <c r="E316" s="50"/>
      <c r="F316" s="50">
        <v>286732</v>
      </c>
      <c r="G316" s="50"/>
      <c r="H316" s="50">
        <v>56193</v>
      </c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>
        <f t="shared" si="8"/>
        <v>828959</v>
      </c>
      <c r="T316" s="50"/>
      <c r="U316" s="50">
        <v>20852</v>
      </c>
      <c r="V316" s="50">
        <v>303250</v>
      </c>
      <c r="W316" s="50"/>
      <c r="X316" s="50"/>
      <c r="Y316" s="50"/>
      <c r="Z316" s="50">
        <v>160501</v>
      </c>
      <c r="AA316" s="50"/>
      <c r="AB316" s="50"/>
      <c r="AC316" s="50"/>
      <c r="AD316" s="50">
        <f t="shared" si="9"/>
        <v>484603</v>
      </c>
      <c r="AE316" s="69">
        <v>1313562</v>
      </c>
    </row>
    <row r="317" spans="1:31" x14ac:dyDescent="0.4">
      <c r="A317" s="49" t="s">
        <v>931</v>
      </c>
      <c r="B317" s="49">
        <v>4</v>
      </c>
      <c r="C317" s="34" t="s">
        <v>338</v>
      </c>
      <c r="D317" s="50">
        <v>334</v>
      </c>
      <c r="E317" s="50"/>
      <c r="F317" s="50"/>
      <c r="G317" s="50"/>
      <c r="H317" s="50">
        <v>832</v>
      </c>
      <c r="I317" s="50"/>
      <c r="J317" s="50">
        <v>12196</v>
      </c>
      <c r="K317" s="50"/>
      <c r="L317" s="50"/>
      <c r="M317" s="50"/>
      <c r="N317" s="50"/>
      <c r="O317" s="50"/>
      <c r="P317" s="50"/>
      <c r="Q317" s="50"/>
      <c r="R317" s="50"/>
      <c r="S317" s="50">
        <f t="shared" si="8"/>
        <v>13362</v>
      </c>
      <c r="T317" s="50">
        <v>204</v>
      </c>
      <c r="U317" s="50"/>
      <c r="V317" s="50"/>
      <c r="W317" s="50"/>
      <c r="X317" s="50"/>
      <c r="Y317" s="50">
        <v>1928</v>
      </c>
      <c r="Z317" s="50">
        <v>390</v>
      </c>
      <c r="AA317" s="50"/>
      <c r="AB317" s="50"/>
      <c r="AC317" s="50">
        <v>1235</v>
      </c>
      <c r="AD317" s="50">
        <f t="shared" si="9"/>
        <v>3757</v>
      </c>
      <c r="AE317" s="69">
        <v>17119</v>
      </c>
    </row>
    <row r="318" spans="1:31" x14ac:dyDescent="0.4">
      <c r="A318" s="49" t="s">
        <v>932</v>
      </c>
      <c r="B318" s="49">
        <v>3</v>
      </c>
      <c r="C318" s="34" t="s">
        <v>339</v>
      </c>
      <c r="D318" s="50">
        <v>12501199</v>
      </c>
      <c r="E318" s="50">
        <v>103738613</v>
      </c>
      <c r="F318" s="50">
        <v>155321864</v>
      </c>
      <c r="G318" s="50">
        <v>48926078</v>
      </c>
      <c r="H318" s="50">
        <v>43218012</v>
      </c>
      <c r="I318" s="50">
        <v>10569661</v>
      </c>
      <c r="J318" s="50">
        <v>17233566</v>
      </c>
      <c r="K318" s="50">
        <v>327483</v>
      </c>
      <c r="L318" s="50">
        <v>124041</v>
      </c>
      <c r="M318" s="50">
        <v>17847859</v>
      </c>
      <c r="N318" s="50">
        <v>1072212</v>
      </c>
      <c r="O318" s="50">
        <v>430991</v>
      </c>
      <c r="P318" s="50">
        <v>6271</v>
      </c>
      <c r="Q318" s="50">
        <v>460917</v>
      </c>
      <c r="R318" s="50">
        <v>391376</v>
      </c>
      <c r="S318" s="50">
        <f t="shared" si="8"/>
        <v>412170143</v>
      </c>
      <c r="T318" s="50">
        <v>23112343</v>
      </c>
      <c r="U318" s="50">
        <v>75411731</v>
      </c>
      <c r="V318" s="50">
        <v>43277486</v>
      </c>
      <c r="W318" s="50">
        <v>64435309</v>
      </c>
      <c r="X318" s="50">
        <v>3283875</v>
      </c>
      <c r="Y318" s="50">
        <v>83665302</v>
      </c>
      <c r="Z318" s="50">
        <v>119851741</v>
      </c>
      <c r="AA318" s="50">
        <v>2605095</v>
      </c>
      <c r="AB318" s="50">
        <v>3233794</v>
      </c>
      <c r="AC318" s="50">
        <v>2493788</v>
      </c>
      <c r="AD318" s="50">
        <f t="shared" si="9"/>
        <v>421370464</v>
      </c>
      <c r="AE318" s="69">
        <v>833540607</v>
      </c>
    </row>
    <row r="319" spans="1:31" x14ac:dyDescent="0.4">
      <c r="A319" s="49" t="s">
        <v>933</v>
      </c>
      <c r="B319" s="49">
        <v>4</v>
      </c>
      <c r="C319" s="34" t="s">
        <v>340</v>
      </c>
      <c r="D319" s="50">
        <v>11069435</v>
      </c>
      <c r="E319" s="50">
        <v>103134220</v>
      </c>
      <c r="F319" s="50">
        <v>150765452</v>
      </c>
      <c r="G319" s="50">
        <v>47123065</v>
      </c>
      <c r="H319" s="50">
        <v>39351357</v>
      </c>
      <c r="I319" s="50">
        <v>10505697</v>
      </c>
      <c r="J319" s="50">
        <v>15362999</v>
      </c>
      <c r="K319" s="50">
        <v>138314</v>
      </c>
      <c r="L319" s="50">
        <v>81893</v>
      </c>
      <c r="M319" s="50">
        <v>17051676</v>
      </c>
      <c r="N319" s="50">
        <v>1018167</v>
      </c>
      <c r="O319" s="50">
        <v>430991</v>
      </c>
      <c r="P319" s="50">
        <v>6271</v>
      </c>
      <c r="Q319" s="50">
        <v>272008</v>
      </c>
      <c r="R319" s="50">
        <v>300756</v>
      </c>
      <c r="S319" s="50">
        <f t="shared" si="8"/>
        <v>396612301</v>
      </c>
      <c r="T319" s="50">
        <v>23096763</v>
      </c>
      <c r="U319" s="50">
        <v>41487247</v>
      </c>
      <c r="V319" s="50">
        <v>40568124</v>
      </c>
      <c r="W319" s="50">
        <v>62568285</v>
      </c>
      <c r="X319" s="50">
        <v>3053881</v>
      </c>
      <c r="Y319" s="50">
        <v>40969242</v>
      </c>
      <c r="Z319" s="50">
        <v>97095569</v>
      </c>
      <c r="AA319" s="50">
        <v>2284173</v>
      </c>
      <c r="AB319" s="50">
        <v>1807393</v>
      </c>
      <c r="AC319" s="50">
        <v>1592489</v>
      </c>
      <c r="AD319" s="50">
        <f t="shared" si="9"/>
        <v>314523166</v>
      </c>
      <c r="AE319" s="69">
        <v>711135467</v>
      </c>
    </row>
    <row r="320" spans="1:31" x14ac:dyDescent="0.4">
      <c r="A320" s="49" t="s">
        <v>934</v>
      </c>
      <c r="B320" s="49">
        <v>5</v>
      </c>
      <c r="C320" s="34" t="s">
        <v>341</v>
      </c>
      <c r="D320" s="50">
        <v>11069435</v>
      </c>
      <c r="E320" s="50">
        <v>219206</v>
      </c>
      <c r="F320" s="50">
        <v>5618</v>
      </c>
      <c r="G320" s="50">
        <v>25743018</v>
      </c>
      <c r="H320" s="50">
        <v>6183456</v>
      </c>
      <c r="I320" s="50">
        <v>51792</v>
      </c>
      <c r="J320" s="50">
        <v>15177166</v>
      </c>
      <c r="K320" s="50">
        <v>47315</v>
      </c>
      <c r="L320" s="50">
        <v>40539</v>
      </c>
      <c r="M320" s="50">
        <v>16544732</v>
      </c>
      <c r="N320" s="50">
        <v>998778</v>
      </c>
      <c r="O320" s="50">
        <v>430991</v>
      </c>
      <c r="P320" s="50"/>
      <c r="Q320" s="50"/>
      <c r="R320" s="50"/>
      <c r="S320" s="50">
        <f t="shared" si="8"/>
        <v>76512046</v>
      </c>
      <c r="T320" s="50"/>
      <c r="U320" s="50">
        <v>23684936</v>
      </c>
      <c r="V320" s="50">
        <v>13002807</v>
      </c>
      <c r="W320" s="50">
        <v>37392459</v>
      </c>
      <c r="X320" s="50">
        <v>1876</v>
      </c>
      <c r="Y320" s="50">
        <v>31301</v>
      </c>
      <c r="Z320" s="50">
        <v>845780</v>
      </c>
      <c r="AA320" s="50">
        <v>952989</v>
      </c>
      <c r="AB320" s="50"/>
      <c r="AC320" s="50">
        <v>1561183</v>
      </c>
      <c r="AD320" s="50">
        <f t="shared" si="9"/>
        <v>77473331</v>
      </c>
      <c r="AE320" s="69">
        <v>153985377</v>
      </c>
    </row>
    <row r="321" spans="1:31" x14ac:dyDescent="0.4">
      <c r="A321" s="49" t="s">
        <v>935</v>
      </c>
      <c r="B321" s="49">
        <v>4</v>
      </c>
      <c r="C321" s="34" t="s">
        <v>342</v>
      </c>
      <c r="D321" s="50">
        <v>1430398</v>
      </c>
      <c r="E321" s="50">
        <v>603003</v>
      </c>
      <c r="F321" s="50">
        <v>4556412</v>
      </c>
      <c r="G321" s="50">
        <v>1803013</v>
      </c>
      <c r="H321" s="50">
        <v>3866655</v>
      </c>
      <c r="I321" s="50">
        <v>63964</v>
      </c>
      <c r="J321" s="50">
        <v>1870567</v>
      </c>
      <c r="K321" s="50">
        <v>189169</v>
      </c>
      <c r="L321" s="50">
        <v>42148</v>
      </c>
      <c r="M321" s="50">
        <v>796183</v>
      </c>
      <c r="N321" s="50">
        <v>54045</v>
      </c>
      <c r="O321" s="50"/>
      <c r="P321" s="50"/>
      <c r="Q321" s="50">
        <v>188909</v>
      </c>
      <c r="R321" s="50">
        <v>90620</v>
      </c>
      <c r="S321" s="50">
        <f t="shared" si="8"/>
        <v>15555086</v>
      </c>
      <c r="T321" s="50">
        <v>15580</v>
      </c>
      <c r="U321" s="50">
        <v>33890549</v>
      </c>
      <c r="V321" s="50">
        <v>2705962</v>
      </c>
      <c r="W321" s="50">
        <v>1535661</v>
      </c>
      <c r="X321" s="50">
        <v>229994</v>
      </c>
      <c r="Y321" s="50">
        <v>42569939</v>
      </c>
      <c r="Z321" s="50">
        <v>22754937</v>
      </c>
      <c r="AA321" s="50">
        <v>318595</v>
      </c>
      <c r="AB321" s="50">
        <v>1424596</v>
      </c>
      <c r="AC321" s="50">
        <v>899149</v>
      </c>
      <c r="AD321" s="50">
        <f t="shared" si="9"/>
        <v>106344962</v>
      </c>
      <c r="AE321" s="69">
        <v>121900048</v>
      </c>
    </row>
    <row r="322" spans="1:31" x14ac:dyDescent="0.4">
      <c r="A322" s="49" t="s">
        <v>936</v>
      </c>
      <c r="B322" s="49">
        <v>5</v>
      </c>
      <c r="C322" s="34" t="s">
        <v>343</v>
      </c>
      <c r="D322" s="50">
        <v>959293</v>
      </c>
      <c r="E322" s="50">
        <v>410007</v>
      </c>
      <c r="F322" s="50">
        <v>4468830</v>
      </c>
      <c r="G322" s="50">
        <v>846030</v>
      </c>
      <c r="H322" s="50">
        <v>2633132</v>
      </c>
      <c r="I322" s="50"/>
      <c r="J322" s="50">
        <v>237390</v>
      </c>
      <c r="K322" s="50">
        <v>17385</v>
      </c>
      <c r="L322" s="50">
        <v>23138</v>
      </c>
      <c r="M322" s="50">
        <v>201064</v>
      </c>
      <c r="N322" s="50">
        <v>39855</v>
      </c>
      <c r="O322" s="50"/>
      <c r="P322" s="50"/>
      <c r="Q322" s="50"/>
      <c r="R322" s="50"/>
      <c r="S322" s="50">
        <f t="shared" si="8"/>
        <v>9836124</v>
      </c>
      <c r="T322" s="50">
        <v>8258</v>
      </c>
      <c r="U322" s="50">
        <v>1984563</v>
      </c>
      <c r="V322" s="50">
        <v>1617474</v>
      </c>
      <c r="W322" s="50">
        <v>11801</v>
      </c>
      <c r="X322" s="50">
        <v>47983</v>
      </c>
      <c r="Y322" s="50">
        <v>2160076</v>
      </c>
      <c r="Z322" s="50"/>
      <c r="AA322" s="50"/>
      <c r="AB322" s="50">
        <v>88497</v>
      </c>
      <c r="AC322" s="50">
        <v>889718</v>
      </c>
      <c r="AD322" s="50">
        <f t="shared" si="9"/>
        <v>6808370</v>
      </c>
      <c r="AE322" s="69">
        <v>16644494</v>
      </c>
    </row>
    <row r="323" spans="1:31" x14ac:dyDescent="0.4">
      <c r="A323" s="49" t="s">
        <v>937</v>
      </c>
      <c r="B323" s="49">
        <v>4</v>
      </c>
      <c r="C323" s="34" t="s">
        <v>344</v>
      </c>
      <c r="D323" s="50"/>
      <c r="E323" s="50">
        <v>1390</v>
      </c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>
        <f t="shared" si="8"/>
        <v>1390</v>
      </c>
      <c r="T323" s="50"/>
      <c r="U323" s="50">
        <v>26885</v>
      </c>
      <c r="V323" s="50"/>
      <c r="W323" s="50">
        <v>324586</v>
      </c>
      <c r="X323" s="50"/>
      <c r="Y323" s="50">
        <v>79495</v>
      </c>
      <c r="Z323" s="50">
        <v>1235</v>
      </c>
      <c r="AA323" s="50"/>
      <c r="AB323" s="50"/>
      <c r="AC323" s="50"/>
      <c r="AD323" s="50">
        <f t="shared" si="9"/>
        <v>432201</v>
      </c>
      <c r="AE323" s="69">
        <v>433591</v>
      </c>
    </row>
    <row r="324" spans="1:31" x14ac:dyDescent="0.4">
      <c r="A324" s="49" t="s">
        <v>938</v>
      </c>
      <c r="B324" s="49">
        <v>5</v>
      </c>
      <c r="C324" s="34" t="s">
        <v>345</v>
      </c>
      <c r="D324" s="50"/>
      <c r="E324" s="50">
        <v>1040</v>
      </c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>
        <f t="shared" si="8"/>
        <v>1040</v>
      </c>
      <c r="T324" s="50"/>
      <c r="U324" s="50">
        <v>26885</v>
      </c>
      <c r="V324" s="50"/>
      <c r="W324" s="50">
        <v>299722</v>
      </c>
      <c r="X324" s="50"/>
      <c r="Y324" s="50">
        <v>65001</v>
      </c>
      <c r="Z324" s="50">
        <v>1235</v>
      </c>
      <c r="AA324" s="50"/>
      <c r="AB324" s="50"/>
      <c r="AC324" s="50"/>
      <c r="AD324" s="50">
        <f t="shared" si="9"/>
        <v>392843</v>
      </c>
      <c r="AE324" s="69">
        <v>393883</v>
      </c>
    </row>
    <row r="325" spans="1:31" x14ac:dyDescent="0.4">
      <c r="A325" s="49" t="s">
        <v>939</v>
      </c>
      <c r="B325" s="49">
        <v>3</v>
      </c>
      <c r="C325" s="34" t="s">
        <v>346</v>
      </c>
      <c r="D325" s="50">
        <v>21909065</v>
      </c>
      <c r="E325" s="50">
        <v>306975909</v>
      </c>
      <c r="F325" s="50">
        <v>32178009</v>
      </c>
      <c r="G325" s="50">
        <v>673277</v>
      </c>
      <c r="H325" s="50">
        <v>1258015</v>
      </c>
      <c r="I325" s="50">
        <v>67809306</v>
      </c>
      <c r="J325" s="50">
        <v>5956856</v>
      </c>
      <c r="K325" s="50">
        <v>550450</v>
      </c>
      <c r="L325" s="50"/>
      <c r="M325" s="50">
        <v>108588</v>
      </c>
      <c r="N325" s="50">
        <v>5049</v>
      </c>
      <c r="O325" s="50">
        <v>696</v>
      </c>
      <c r="P325" s="50">
        <v>2800</v>
      </c>
      <c r="Q325" s="50">
        <v>4992</v>
      </c>
      <c r="R325" s="50">
        <v>14516</v>
      </c>
      <c r="S325" s="50">
        <f t="shared" si="8"/>
        <v>437447528</v>
      </c>
      <c r="T325" s="50">
        <v>9273085</v>
      </c>
      <c r="U325" s="50">
        <v>128520034</v>
      </c>
      <c r="V325" s="50">
        <v>2052750</v>
      </c>
      <c r="W325" s="50">
        <v>52782562</v>
      </c>
      <c r="X325" s="50">
        <v>60159</v>
      </c>
      <c r="Y325" s="50">
        <v>9546404</v>
      </c>
      <c r="Z325" s="50">
        <v>55948742</v>
      </c>
      <c r="AA325" s="50">
        <v>46893</v>
      </c>
      <c r="AB325" s="50">
        <v>3106</v>
      </c>
      <c r="AC325" s="50">
        <v>86765</v>
      </c>
      <c r="AD325" s="50">
        <f t="shared" si="9"/>
        <v>258320500</v>
      </c>
      <c r="AE325" s="69">
        <v>695768028</v>
      </c>
    </row>
    <row r="326" spans="1:31" x14ac:dyDescent="0.4">
      <c r="A326" s="49" t="s">
        <v>940</v>
      </c>
      <c r="B326" s="49">
        <v>3</v>
      </c>
      <c r="C326" s="34" t="s">
        <v>347</v>
      </c>
      <c r="D326" s="50">
        <v>954025</v>
      </c>
      <c r="E326" s="50">
        <v>1690502</v>
      </c>
      <c r="F326" s="50">
        <v>416263</v>
      </c>
      <c r="G326" s="50">
        <v>7071</v>
      </c>
      <c r="H326" s="50">
        <v>92666</v>
      </c>
      <c r="I326" s="50">
        <v>898849</v>
      </c>
      <c r="J326" s="50">
        <v>248890</v>
      </c>
      <c r="K326" s="50">
        <v>6858</v>
      </c>
      <c r="L326" s="50">
        <v>820</v>
      </c>
      <c r="M326" s="50"/>
      <c r="N326" s="50"/>
      <c r="O326" s="50"/>
      <c r="P326" s="50"/>
      <c r="Q326" s="50"/>
      <c r="R326" s="50"/>
      <c r="S326" s="50">
        <f t="shared" si="8"/>
        <v>4315944</v>
      </c>
      <c r="T326" s="50">
        <v>304521</v>
      </c>
      <c r="U326" s="50">
        <v>1833260</v>
      </c>
      <c r="V326" s="50">
        <v>67356</v>
      </c>
      <c r="W326" s="50">
        <v>242555</v>
      </c>
      <c r="X326" s="50">
        <v>804</v>
      </c>
      <c r="Y326" s="50">
        <v>190490</v>
      </c>
      <c r="Z326" s="50">
        <v>771772</v>
      </c>
      <c r="AA326" s="50">
        <v>74061</v>
      </c>
      <c r="AB326" s="50">
        <v>632</v>
      </c>
      <c r="AC326" s="50">
        <v>25676</v>
      </c>
      <c r="AD326" s="50">
        <f t="shared" si="9"/>
        <v>3511127</v>
      </c>
      <c r="AE326" s="69">
        <v>7827071</v>
      </c>
    </row>
    <row r="327" spans="1:31" x14ac:dyDescent="0.4">
      <c r="A327" s="49" t="s">
        <v>941</v>
      </c>
      <c r="B327" s="49">
        <v>4</v>
      </c>
      <c r="C327" s="34" t="s">
        <v>348</v>
      </c>
      <c r="D327" s="50">
        <v>864981</v>
      </c>
      <c r="E327" s="50">
        <v>124474</v>
      </c>
      <c r="F327" s="50">
        <v>189468</v>
      </c>
      <c r="G327" s="50">
        <v>7071</v>
      </c>
      <c r="H327" s="50">
        <v>78713</v>
      </c>
      <c r="I327" s="50">
        <v>766841</v>
      </c>
      <c r="J327" s="50">
        <v>1950</v>
      </c>
      <c r="K327" s="50">
        <v>494</v>
      </c>
      <c r="L327" s="50">
        <v>820</v>
      </c>
      <c r="M327" s="50"/>
      <c r="N327" s="50"/>
      <c r="O327" s="50"/>
      <c r="P327" s="50"/>
      <c r="Q327" s="50"/>
      <c r="R327" s="50"/>
      <c r="S327" s="50">
        <f t="shared" si="8"/>
        <v>2034812</v>
      </c>
      <c r="T327" s="50">
        <v>6513</v>
      </c>
      <c r="U327" s="50"/>
      <c r="V327" s="50">
        <v>19621</v>
      </c>
      <c r="W327" s="50">
        <v>192923</v>
      </c>
      <c r="X327" s="50"/>
      <c r="Y327" s="50">
        <v>184466</v>
      </c>
      <c r="Z327" s="50"/>
      <c r="AA327" s="50">
        <v>74061</v>
      </c>
      <c r="AB327" s="50"/>
      <c r="AC327" s="50">
        <v>25676</v>
      </c>
      <c r="AD327" s="50">
        <f t="shared" si="9"/>
        <v>503260</v>
      </c>
      <c r="AE327" s="69">
        <v>2538072</v>
      </c>
    </row>
    <row r="328" spans="1:31" x14ac:dyDescent="0.4">
      <c r="A328" s="49" t="s">
        <v>942</v>
      </c>
      <c r="B328" s="49">
        <v>3</v>
      </c>
      <c r="C328" s="34" t="s">
        <v>349</v>
      </c>
      <c r="D328" s="50">
        <v>2040</v>
      </c>
      <c r="E328" s="50">
        <v>12626</v>
      </c>
      <c r="F328" s="50">
        <v>2487</v>
      </c>
      <c r="G328" s="50"/>
      <c r="H328" s="50">
        <v>3458</v>
      </c>
      <c r="I328" s="50">
        <v>2809</v>
      </c>
      <c r="J328" s="50">
        <v>53090</v>
      </c>
      <c r="K328" s="50"/>
      <c r="L328" s="50"/>
      <c r="M328" s="50"/>
      <c r="N328" s="50"/>
      <c r="O328" s="50">
        <v>8032</v>
      </c>
      <c r="P328" s="50">
        <v>86753</v>
      </c>
      <c r="Q328" s="50"/>
      <c r="R328" s="50"/>
      <c r="S328" s="50">
        <f t="shared" ref="S328:S391" si="10">SUM(D328:R328)</f>
        <v>171295</v>
      </c>
      <c r="T328" s="50"/>
      <c r="U328" s="50">
        <v>20719</v>
      </c>
      <c r="V328" s="50">
        <v>6970</v>
      </c>
      <c r="W328" s="50">
        <v>399</v>
      </c>
      <c r="X328" s="50"/>
      <c r="Y328" s="50">
        <v>5537</v>
      </c>
      <c r="Z328" s="50"/>
      <c r="AA328" s="50">
        <v>97985</v>
      </c>
      <c r="AB328" s="50"/>
      <c r="AC328" s="50">
        <v>76055</v>
      </c>
      <c r="AD328" s="50">
        <f t="shared" ref="AD328:AD391" si="11">SUM(T328:AC328)</f>
        <v>207665</v>
      </c>
      <c r="AE328" s="69">
        <v>378960</v>
      </c>
    </row>
    <row r="329" spans="1:31" x14ac:dyDescent="0.4">
      <c r="A329" s="49" t="s">
        <v>943</v>
      </c>
      <c r="B329" s="49">
        <v>4</v>
      </c>
      <c r="C329" s="34" t="s">
        <v>350</v>
      </c>
      <c r="D329" s="50"/>
      <c r="E329" s="50">
        <v>2084</v>
      </c>
      <c r="F329" s="50"/>
      <c r="G329" s="50"/>
      <c r="H329" s="50"/>
      <c r="I329" s="50"/>
      <c r="J329" s="50">
        <v>53090</v>
      </c>
      <c r="K329" s="50"/>
      <c r="L329" s="50"/>
      <c r="M329" s="50"/>
      <c r="N329" s="50"/>
      <c r="O329" s="50"/>
      <c r="P329" s="50">
        <v>86753</v>
      </c>
      <c r="Q329" s="50"/>
      <c r="R329" s="50"/>
      <c r="S329" s="50">
        <f t="shared" si="10"/>
        <v>141927</v>
      </c>
      <c r="T329" s="50"/>
      <c r="U329" s="50">
        <v>4762</v>
      </c>
      <c r="V329" s="50"/>
      <c r="W329" s="50"/>
      <c r="X329" s="50"/>
      <c r="Y329" s="50">
        <v>5537</v>
      </c>
      <c r="Z329" s="50"/>
      <c r="AA329" s="50">
        <v>97985</v>
      </c>
      <c r="AB329" s="50"/>
      <c r="AC329" s="50">
        <v>76055</v>
      </c>
      <c r="AD329" s="50">
        <f t="shared" si="11"/>
        <v>184339</v>
      </c>
      <c r="AE329" s="69">
        <v>326266</v>
      </c>
    </row>
    <row r="330" spans="1:31" x14ac:dyDescent="0.4">
      <c r="A330" s="49" t="s">
        <v>944</v>
      </c>
      <c r="B330" s="49">
        <v>3</v>
      </c>
      <c r="C330" s="34" t="s">
        <v>351</v>
      </c>
      <c r="D330" s="50">
        <v>966428</v>
      </c>
      <c r="E330" s="50">
        <v>533990</v>
      </c>
      <c r="F330" s="50">
        <v>116001</v>
      </c>
      <c r="G330" s="50"/>
      <c r="H330" s="50">
        <v>160518</v>
      </c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>
        <f t="shared" si="10"/>
        <v>1776937</v>
      </c>
      <c r="T330" s="50">
        <v>4822744</v>
      </c>
      <c r="U330" s="50">
        <v>66821</v>
      </c>
      <c r="V330" s="50">
        <v>733248</v>
      </c>
      <c r="W330" s="50">
        <v>64812</v>
      </c>
      <c r="X330" s="50"/>
      <c r="Y330" s="50">
        <v>524</v>
      </c>
      <c r="Z330" s="50"/>
      <c r="AA330" s="50"/>
      <c r="AB330" s="50"/>
      <c r="AC330" s="50"/>
      <c r="AD330" s="50">
        <f t="shared" si="11"/>
        <v>5688149</v>
      </c>
      <c r="AE330" s="69">
        <v>7465086</v>
      </c>
    </row>
    <row r="331" spans="1:31" x14ac:dyDescent="0.4">
      <c r="A331" s="49" t="s">
        <v>945</v>
      </c>
      <c r="B331" s="49">
        <v>3</v>
      </c>
      <c r="C331" s="34" t="s">
        <v>353</v>
      </c>
      <c r="D331" s="50">
        <v>31599</v>
      </c>
      <c r="E331" s="50"/>
      <c r="F331" s="50"/>
      <c r="G331" s="50"/>
      <c r="H331" s="50"/>
      <c r="I331" s="50"/>
      <c r="J331" s="50"/>
      <c r="K331" s="50"/>
      <c r="L331" s="50">
        <v>1368</v>
      </c>
      <c r="M331" s="50"/>
      <c r="N331" s="50"/>
      <c r="O331" s="50"/>
      <c r="P331" s="50"/>
      <c r="Q331" s="50"/>
      <c r="R331" s="50"/>
      <c r="S331" s="50">
        <f t="shared" si="10"/>
        <v>32967</v>
      </c>
      <c r="T331" s="50">
        <v>3407</v>
      </c>
      <c r="U331" s="50">
        <v>3124</v>
      </c>
      <c r="V331" s="50"/>
      <c r="W331" s="50"/>
      <c r="X331" s="50"/>
      <c r="Y331" s="50">
        <v>59834</v>
      </c>
      <c r="Z331" s="50"/>
      <c r="AA331" s="50"/>
      <c r="AB331" s="50"/>
      <c r="AC331" s="50"/>
      <c r="AD331" s="50">
        <f t="shared" si="11"/>
        <v>66365</v>
      </c>
      <c r="AE331" s="69">
        <v>99332</v>
      </c>
    </row>
    <row r="332" spans="1:31" x14ac:dyDescent="0.4">
      <c r="A332" s="47" t="s">
        <v>946</v>
      </c>
      <c r="B332" s="47">
        <v>1</v>
      </c>
      <c r="C332" s="33" t="s">
        <v>354</v>
      </c>
      <c r="D332" s="48">
        <v>17392589</v>
      </c>
      <c r="E332" s="48">
        <v>89730926</v>
      </c>
      <c r="F332" s="48">
        <v>14824289</v>
      </c>
      <c r="G332" s="48">
        <v>36963</v>
      </c>
      <c r="H332" s="48">
        <v>8484116</v>
      </c>
      <c r="I332" s="48">
        <v>13480355</v>
      </c>
      <c r="J332" s="48">
        <v>511102</v>
      </c>
      <c r="K332" s="48">
        <v>345336</v>
      </c>
      <c r="L332" s="48">
        <v>2016</v>
      </c>
      <c r="M332" s="48">
        <v>1724471</v>
      </c>
      <c r="N332" s="48"/>
      <c r="O332" s="48">
        <v>195873</v>
      </c>
      <c r="P332" s="48">
        <v>630</v>
      </c>
      <c r="Q332" s="48">
        <v>1974</v>
      </c>
      <c r="R332" s="48">
        <v>3843</v>
      </c>
      <c r="S332" s="48">
        <f t="shared" si="10"/>
        <v>146734483</v>
      </c>
      <c r="T332" s="48">
        <v>21354851</v>
      </c>
      <c r="U332" s="48">
        <v>23426282</v>
      </c>
      <c r="V332" s="48">
        <v>2974586</v>
      </c>
      <c r="W332" s="48">
        <v>4601565</v>
      </c>
      <c r="X332" s="48">
        <v>12696</v>
      </c>
      <c r="Y332" s="48">
        <v>7720125</v>
      </c>
      <c r="Z332" s="48">
        <v>6987122</v>
      </c>
      <c r="AA332" s="48">
        <v>184068</v>
      </c>
      <c r="AB332" s="48">
        <v>14249</v>
      </c>
      <c r="AC332" s="48">
        <v>638820</v>
      </c>
      <c r="AD332" s="48">
        <f t="shared" si="11"/>
        <v>67914364</v>
      </c>
      <c r="AE332" s="68">
        <v>214648847</v>
      </c>
    </row>
    <row r="333" spans="1:31" x14ac:dyDescent="0.4">
      <c r="A333" s="49" t="s">
        <v>947</v>
      </c>
      <c r="B333" s="49">
        <v>2</v>
      </c>
      <c r="C333" s="34" t="s">
        <v>355</v>
      </c>
      <c r="D333" s="50">
        <v>14661</v>
      </c>
      <c r="E333" s="50">
        <v>69963</v>
      </c>
      <c r="F333" s="50">
        <v>28308</v>
      </c>
      <c r="G333" s="50"/>
      <c r="H333" s="50">
        <v>37897</v>
      </c>
      <c r="I333" s="50">
        <v>11547</v>
      </c>
      <c r="J333" s="50"/>
      <c r="K333" s="50"/>
      <c r="L333" s="50"/>
      <c r="M333" s="50"/>
      <c r="N333" s="50"/>
      <c r="O333" s="50"/>
      <c r="P333" s="50"/>
      <c r="Q333" s="50"/>
      <c r="R333" s="50"/>
      <c r="S333" s="50">
        <f t="shared" si="10"/>
        <v>162376</v>
      </c>
      <c r="T333" s="50">
        <v>7039</v>
      </c>
      <c r="U333" s="50">
        <v>89449</v>
      </c>
      <c r="V333" s="50">
        <v>8714</v>
      </c>
      <c r="W333" s="50">
        <v>4951</v>
      </c>
      <c r="X333" s="50"/>
      <c r="Y333" s="50">
        <v>38060</v>
      </c>
      <c r="Z333" s="50">
        <v>9291</v>
      </c>
      <c r="AA333" s="50"/>
      <c r="AB333" s="50"/>
      <c r="AC333" s="50"/>
      <c r="AD333" s="50">
        <f t="shared" si="11"/>
        <v>157504</v>
      </c>
      <c r="AE333" s="69">
        <v>319880</v>
      </c>
    </row>
    <row r="334" spans="1:31" x14ac:dyDescent="0.4">
      <c r="A334" s="49" t="s">
        <v>948</v>
      </c>
      <c r="B334" s="49">
        <v>2</v>
      </c>
      <c r="C334" s="34" t="s">
        <v>356</v>
      </c>
      <c r="D334" s="50">
        <v>404005</v>
      </c>
      <c r="E334" s="50">
        <v>8845062</v>
      </c>
      <c r="F334" s="50">
        <v>1268335</v>
      </c>
      <c r="G334" s="50">
        <v>525</v>
      </c>
      <c r="H334" s="50">
        <v>381510</v>
      </c>
      <c r="I334" s="50">
        <v>3174912</v>
      </c>
      <c r="J334" s="50">
        <v>114005</v>
      </c>
      <c r="K334" s="50">
        <v>2094</v>
      </c>
      <c r="L334" s="50"/>
      <c r="M334" s="50">
        <v>43900</v>
      </c>
      <c r="N334" s="50"/>
      <c r="O334" s="50">
        <v>364</v>
      </c>
      <c r="P334" s="50"/>
      <c r="Q334" s="50"/>
      <c r="R334" s="50"/>
      <c r="S334" s="50">
        <f t="shared" si="10"/>
        <v>14234712</v>
      </c>
      <c r="T334" s="50">
        <v>1305172</v>
      </c>
      <c r="U334" s="50">
        <v>3659928</v>
      </c>
      <c r="V334" s="50">
        <v>183759</v>
      </c>
      <c r="W334" s="50">
        <v>261237</v>
      </c>
      <c r="X334" s="50"/>
      <c r="Y334" s="50">
        <v>154818</v>
      </c>
      <c r="Z334" s="50">
        <v>1910368</v>
      </c>
      <c r="AA334" s="50">
        <v>832</v>
      </c>
      <c r="AB334" s="50"/>
      <c r="AC334" s="50">
        <v>258</v>
      </c>
      <c r="AD334" s="50">
        <f t="shared" si="11"/>
        <v>7476372</v>
      </c>
      <c r="AE334" s="69">
        <v>21711084</v>
      </c>
    </row>
    <row r="335" spans="1:31" x14ac:dyDescent="0.4">
      <c r="A335" s="49" t="s">
        <v>949</v>
      </c>
      <c r="B335" s="49">
        <v>3</v>
      </c>
      <c r="C335" s="34" t="s">
        <v>357</v>
      </c>
      <c r="D335" s="50">
        <v>397137</v>
      </c>
      <c r="E335" s="50">
        <v>8832881</v>
      </c>
      <c r="F335" s="50">
        <v>1267168</v>
      </c>
      <c r="G335" s="50">
        <v>525</v>
      </c>
      <c r="H335" s="50">
        <v>381510</v>
      </c>
      <c r="I335" s="50">
        <v>3174912</v>
      </c>
      <c r="J335" s="50">
        <v>114005</v>
      </c>
      <c r="K335" s="50">
        <v>2094</v>
      </c>
      <c r="L335" s="50"/>
      <c r="M335" s="50">
        <v>34479</v>
      </c>
      <c r="N335" s="50"/>
      <c r="O335" s="50">
        <v>364</v>
      </c>
      <c r="P335" s="50"/>
      <c r="Q335" s="50"/>
      <c r="R335" s="50"/>
      <c r="S335" s="50">
        <f t="shared" si="10"/>
        <v>14205075</v>
      </c>
      <c r="T335" s="50">
        <v>1297997</v>
      </c>
      <c r="U335" s="50">
        <v>3654998</v>
      </c>
      <c r="V335" s="50">
        <v>183759</v>
      </c>
      <c r="W335" s="50">
        <v>261237</v>
      </c>
      <c r="X335" s="50"/>
      <c r="Y335" s="50">
        <v>154818</v>
      </c>
      <c r="Z335" s="50">
        <v>1910368</v>
      </c>
      <c r="AA335" s="50">
        <v>832</v>
      </c>
      <c r="AB335" s="50"/>
      <c r="AC335" s="50">
        <v>258</v>
      </c>
      <c r="AD335" s="50">
        <f t="shared" si="11"/>
        <v>7464267</v>
      </c>
      <c r="AE335" s="69">
        <v>21669342</v>
      </c>
    </row>
    <row r="336" spans="1:31" x14ac:dyDescent="0.4">
      <c r="A336" s="49" t="s">
        <v>950</v>
      </c>
      <c r="B336" s="49">
        <v>2</v>
      </c>
      <c r="C336" s="34" t="s">
        <v>358</v>
      </c>
      <c r="D336" s="50">
        <v>25277</v>
      </c>
      <c r="E336" s="50">
        <v>18080</v>
      </c>
      <c r="F336" s="50">
        <v>6862</v>
      </c>
      <c r="G336" s="50">
        <v>357</v>
      </c>
      <c r="H336" s="50">
        <v>42790</v>
      </c>
      <c r="I336" s="50">
        <v>1827</v>
      </c>
      <c r="J336" s="50">
        <v>760</v>
      </c>
      <c r="K336" s="50"/>
      <c r="L336" s="50"/>
      <c r="M336" s="50"/>
      <c r="N336" s="50"/>
      <c r="O336" s="50"/>
      <c r="P336" s="50"/>
      <c r="Q336" s="50"/>
      <c r="R336" s="50"/>
      <c r="S336" s="50">
        <f t="shared" si="10"/>
        <v>95953</v>
      </c>
      <c r="T336" s="50">
        <v>1347</v>
      </c>
      <c r="U336" s="50">
        <v>18032</v>
      </c>
      <c r="V336" s="50">
        <v>4768</v>
      </c>
      <c r="W336" s="50">
        <v>812</v>
      </c>
      <c r="X336" s="50"/>
      <c r="Y336" s="50">
        <v>1965</v>
      </c>
      <c r="Z336" s="50">
        <v>232</v>
      </c>
      <c r="AA336" s="50"/>
      <c r="AB336" s="50"/>
      <c r="AC336" s="50">
        <v>2421</v>
      </c>
      <c r="AD336" s="50">
        <f t="shared" si="11"/>
        <v>29577</v>
      </c>
      <c r="AE336" s="69">
        <v>125530</v>
      </c>
    </row>
    <row r="337" spans="1:31" x14ac:dyDescent="0.4">
      <c r="A337" s="49" t="s">
        <v>951</v>
      </c>
      <c r="B337" s="49">
        <v>2</v>
      </c>
      <c r="C337" s="34" t="s">
        <v>359</v>
      </c>
      <c r="D337" s="50">
        <v>36633</v>
      </c>
      <c r="E337" s="50">
        <v>164328</v>
      </c>
      <c r="F337" s="50">
        <v>167937</v>
      </c>
      <c r="G337" s="50">
        <v>1954</v>
      </c>
      <c r="H337" s="50">
        <v>97082</v>
      </c>
      <c r="I337" s="50">
        <v>8091</v>
      </c>
      <c r="J337" s="50"/>
      <c r="K337" s="50"/>
      <c r="L337" s="50"/>
      <c r="M337" s="50"/>
      <c r="N337" s="50"/>
      <c r="O337" s="50">
        <v>72255</v>
      </c>
      <c r="P337" s="50"/>
      <c r="Q337" s="50"/>
      <c r="R337" s="50"/>
      <c r="S337" s="50">
        <f t="shared" si="10"/>
        <v>548280</v>
      </c>
      <c r="T337" s="50">
        <v>22778</v>
      </c>
      <c r="U337" s="50">
        <v>10124</v>
      </c>
      <c r="V337" s="50">
        <v>11317</v>
      </c>
      <c r="W337" s="50">
        <v>6344</v>
      </c>
      <c r="X337" s="50"/>
      <c r="Y337" s="50">
        <v>11203</v>
      </c>
      <c r="Z337" s="50">
        <v>35399</v>
      </c>
      <c r="AA337" s="50">
        <v>1114</v>
      </c>
      <c r="AB337" s="50"/>
      <c r="AC337" s="50">
        <v>1201</v>
      </c>
      <c r="AD337" s="50">
        <f t="shared" si="11"/>
        <v>99480</v>
      </c>
      <c r="AE337" s="69">
        <v>647760</v>
      </c>
    </row>
    <row r="338" spans="1:31" x14ac:dyDescent="0.4">
      <c r="A338" s="49" t="s">
        <v>952</v>
      </c>
      <c r="B338" s="49">
        <v>3</v>
      </c>
      <c r="C338" s="34" t="s">
        <v>360</v>
      </c>
      <c r="D338" s="50">
        <v>10726</v>
      </c>
      <c r="E338" s="50">
        <v>27818</v>
      </c>
      <c r="F338" s="50">
        <v>121401</v>
      </c>
      <c r="G338" s="50">
        <v>1562</v>
      </c>
      <c r="H338" s="50">
        <v>39138</v>
      </c>
      <c r="I338" s="50">
        <v>727</v>
      </c>
      <c r="J338" s="50"/>
      <c r="K338" s="50"/>
      <c r="L338" s="50"/>
      <c r="M338" s="50"/>
      <c r="N338" s="50"/>
      <c r="O338" s="50">
        <v>551</v>
      </c>
      <c r="P338" s="50"/>
      <c r="Q338" s="50"/>
      <c r="R338" s="50"/>
      <c r="S338" s="50">
        <f t="shared" si="10"/>
        <v>201923</v>
      </c>
      <c r="T338" s="50">
        <v>1386</v>
      </c>
      <c r="U338" s="50">
        <v>4858</v>
      </c>
      <c r="V338" s="50">
        <v>3225</v>
      </c>
      <c r="W338" s="50">
        <v>1150</v>
      </c>
      <c r="X338" s="50"/>
      <c r="Y338" s="50">
        <v>1115</v>
      </c>
      <c r="Z338" s="50">
        <v>2925</v>
      </c>
      <c r="AA338" s="50"/>
      <c r="AB338" s="50"/>
      <c r="AC338" s="50"/>
      <c r="AD338" s="50">
        <f t="shared" si="11"/>
        <v>14659</v>
      </c>
      <c r="AE338" s="69">
        <v>216582</v>
      </c>
    </row>
    <row r="339" spans="1:31" x14ac:dyDescent="0.4">
      <c r="A339" s="49" t="s">
        <v>953</v>
      </c>
      <c r="B339" s="49">
        <v>4</v>
      </c>
      <c r="C339" s="34" t="s">
        <v>361</v>
      </c>
      <c r="D339" s="50">
        <v>3459</v>
      </c>
      <c r="E339" s="50">
        <v>5949</v>
      </c>
      <c r="F339" s="50">
        <v>67381</v>
      </c>
      <c r="G339" s="50"/>
      <c r="H339" s="50">
        <v>7970</v>
      </c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>
        <f t="shared" si="10"/>
        <v>84759</v>
      </c>
      <c r="T339" s="50">
        <v>242</v>
      </c>
      <c r="U339" s="50">
        <v>2466</v>
      </c>
      <c r="V339" s="50">
        <v>416</v>
      </c>
      <c r="W339" s="50"/>
      <c r="X339" s="50"/>
      <c r="Y339" s="50">
        <v>626</v>
      </c>
      <c r="Z339" s="50"/>
      <c r="AA339" s="50"/>
      <c r="AB339" s="50"/>
      <c r="AC339" s="50"/>
      <c r="AD339" s="50">
        <f t="shared" si="11"/>
        <v>3750</v>
      </c>
      <c r="AE339" s="69">
        <v>88509</v>
      </c>
    </row>
    <row r="340" spans="1:31" x14ac:dyDescent="0.4">
      <c r="A340" s="49" t="s">
        <v>954</v>
      </c>
      <c r="B340" s="49">
        <v>4</v>
      </c>
      <c r="C340" s="34" t="s">
        <v>362</v>
      </c>
      <c r="D340" s="50"/>
      <c r="E340" s="50">
        <v>6285</v>
      </c>
      <c r="F340" s="50"/>
      <c r="G340" s="50"/>
      <c r="H340" s="50"/>
      <c r="I340" s="50">
        <v>217</v>
      </c>
      <c r="J340" s="50"/>
      <c r="K340" s="50"/>
      <c r="L340" s="50"/>
      <c r="M340" s="50"/>
      <c r="N340" s="50"/>
      <c r="O340" s="50">
        <v>309</v>
      </c>
      <c r="P340" s="50"/>
      <c r="Q340" s="50"/>
      <c r="R340" s="50"/>
      <c r="S340" s="50">
        <f t="shared" si="10"/>
        <v>6811</v>
      </c>
      <c r="T340" s="50"/>
      <c r="U340" s="50"/>
      <c r="V340" s="50"/>
      <c r="W340" s="50">
        <v>367</v>
      </c>
      <c r="X340" s="50"/>
      <c r="Y340" s="50"/>
      <c r="Z340" s="50"/>
      <c r="AA340" s="50"/>
      <c r="AB340" s="50"/>
      <c r="AC340" s="50"/>
      <c r="AD340" s="50">
        <f t="shared" si="11"/>
        <v>367</v>
      </c>
      <c r="AE340" s="69">
        <v>7178</v>
      </c>
    </row>
    <row r="341" spans="1:31" x14ac:dyDescent="0.4">
      <c r="A341" s="49" t="s">
        <v>955</v>
      </c>
      <c r="B341" s="49">
        <v>4</v>
      </c>
      <c r="C341" s="34" t="s">
        <v>363</v>
      </c>
      <c r="D341" s="50">
        <v>6277</v>
      </c>
      <c r="E341" s="50">
        <v>9644</v>
      </c>
      <c r="F341" s="50">
        <v>38923</v>
      </c>
      <c r="G341" s="50"/>
      <c r="H341" s="50">
        <v>10227</v>
      </c>
      <c r="I341" s="50">
        <v>210</v>
      </c>
      <c r="J341" s="50"/>
      <c r="K341" s="50"/>
      <c r="L341" s="50"/>
      <c r="M341" s="50"/>
      <c r="N341" s="50"/>
      <c r="O341" s="50">
        <v>242</v>
      </c>
      <c r="P341" s="50"/>
      <c r="Q341" s="50"/>
      <c r="R341" s="50"/>
      <c r="S341" s="50">
        <f t="shared" si="10"/>
        <v>65523</v>
      </c>
      <c r="T341" s="50"/>
      <c r="U341" s="50">
        <v>1137</v>
      </c>
      <c r="V341" s="50">
        <v>1940</v>
      </c>
      <c r="W341" s="50">
        <v>783</v>
      </c>
      <c r="X341" s="50"/>
      <c r="Y341" s="50"/>
      <c r="Z341" s="50"/>
      <c r="AA341" s="50"/>
      <c r="AB341" s="50"/>
      <c r="AC341" s="50"/>
      <c r="AD341" s="50">
        <f t="shared" si="11"/>
        <v>3860</v>
      </c>
      <c r="AE341" s="69">
        <v>69383</v>
      </c>
    </row>
    <row r="342" spans="1:31" x14ac:dyDescent="0.4">
      <c r="A342" s="49" t="s">
        <v>956</v>
      </c>
      <c r="B342" s="49">
        <v>3</v>
      </c>
      <c r="C342" s="34" t="s">
        <v>364</v>
      </c>
      <c r="D342" s="50"/>
      <c r="E342" s="50">
        <v>296</v>
      </c>
      <c r="F342" s="50"/>
      <c r="G342" s="50"/>
      <c r="H342" s="50">
        <v>7331</v>
      </c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>
        <f t="shared" si="10"/>
        <v>7627</v>
      </c>
      <c r="T342" s="50"/>
      <c r="U342" s="50">
        <v>275</v>
      </c>
      <c r="V342" s="50"/>
      <c r="W342" s="50">
        <v>740</v>
      </c>
      <c r="X342" s="50"/>
      <c r="Y342" s="50"/>
      <c r="Z342" s="50"/>
      <c r="AA342" s="50"/>
      <c r="AB342" s="50"/>
      <c r="AC342" s="50"/>
      <c r="AD342" s="50">
        <f t="shared" si="11"/>
        <v>1015</v>
      </c>
      <c r="AE342" s="69">
        <v>8642</v>
      </c>
    </row>
    <row r="343" spans="1:31" x14ac:dyDescent="0.4">
      <c r="A343" s="49" t="s">
        <v>957</v>
      </c>
      <c r="B343" s="49">
        <v>3</v>
      </c>
      <c r="C343" s="34" t="s">
        <v>365</v>
      </c>
      <c r="D343" s="50"/>
      <c r="E343" s="50"/>
      <c r="F343" s="50"/>
      <c r="G343" s="50"/>
      <c r="H343" s="50">
        <v>2665</v>
      </c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>
        <f t="shared" si="10"/>
        <v>2665</v>
      </c>
      <c r="T343" s="50"/>
      <c r="U343" s="50"/>
      <c r="V343" s="50"/>
      <c r="W343" s="50"/>
      <c r="X343" s="50"/>
      <c r="Y343" s="50"/>
      <c r="Z343" s="50"/>
      <c r="AA343" s="50"/>
      <c r="AB343" s="50"/>
      <c r="AC343" s="50">
        <v>235</v>
      </c>
      <c r="AD343" s="50">
        <f t="shared" si="11"/>
        <v>235</v>
      </c>
      <c r="AE343" s="69">
        <v>2900</v>
      </c>
    </row>
    <row r="344" spans="1:31" x14ac:dyDescent="0.4">
      <c r="A344" s="49" t="s">
        <v>958</v>
      </c>
      <c r="B344" s="49">
        <v>3</v>
      </c>
      <c r="C344" s="34" t="s">
        <v>366</v>
      </c>
      <c r="D344" s="50"/>
      <c r="E344" s="50">
        <v>533</v>
      </c>
      <c r="F344" s="50">
        <v>709</v>
      </c>
      <c r="G344" s="50"/>
      <c r="H344" s="50">
        <v>775</v>
      </c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>
        <f t="shared" si="10"/>
        <v>2017</v>
      </c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>
        <f t="shared" si="11"/>
        <v>0</v>
      </c>
      <c r="AE344" s="69">
        <v>2017</v>
      </c>
    </row>
    <row r="345" spans="1:31" x14ac:dyDescent="0.4">
      <c r="A345" s="49" t="s">
        <v>959</v>
      </c>
      <c r="B345" s="49">
        <v>3</v>
      </c>
      <c r="C345" s="34" t="s">
        <v>367</v>
      </c>
      <c r="D345" s="50">
        <v>13631</v>
      </c>
      <c r="E345" s="50">
        <v>87628</v>
      </c>
      <c r="F345" s="50">
        <v>30149</v>
      </c>
      <c r="G345" s="50"/>
      <c r="H345" s="50">
        <v>23394</v>
      </c>
      <c r="I345" s="50">
        <v>7364</v>
      </c>
      <c r="J345" s="50"/>
      <c r="K345" s="50"/>
      <c r="L345" s="50"/>
      <c r="M345" s="50"/>
      <c r="N345" s="50"/>
      <c r="O345" s="50">
        <v>69610</v>
      </c>
      <c r="P345" s="50"/>
      <c r="Q345" s="50"/>
      <c r="R345" s="50"/>
      <c r="S345" s="50">
        <f t="shared" si="10"/>
        <v>231776</v>
      </c>
      <c r="T345" s="50">
        <v>9035</v>
      </c>
      <c r="U345" s="50">
        <v>2977</v>
      </c>
      <c r="V345" s="50">
        <v>6107</v>
      </c>
      <c r="W345" s="50">
        <v>3522</v>
      </c>
      <c r="X345" s="50"/>
      <c r="Y345" s="50">
        <v>7701</v>
      </c>
      <c r="Z345" s="50">
        <v>25911</v>
      </c>
      <c r="AA345" s="50"/>
      <c r="AB345" s="50"/>
      <c r="AC345" s="50"/>
      <c r="AD345" s="50">
        <f t="shared" si="11"/>
        <v>55253</v>
      </c>
      <c r="AE345" s="69">
        <v>287029</v>
      </c>
    </row>
    <row r="346" spans="1:31" x14ac:dyDescent="0.4">
      <c r="A346" s="49" t="s">
        <v>960</v>
      </c>
      <c r="B346" s="49">
        <v>4</v>
      </c>
      <c r="C346" s="34" t="s">
        <v>368</v>
      </c>
      <c r="D346" s="50">
        <v>376</v>
      </c>
      <c r="E346" s="50">
        <v>514</v>
      </c>
      <c r="F346" s="50">
        <v>286</v>
      </c>
      <c r="G346" s="50"/>
      <c r="H346" s="50"/>
      <c r="I346" s="50">
        <v>7364</v>
      </c>
      <c r="J346" s="50"/>
      <c r="K346" s="50"/>
      <c r="L346" s="50"/>
      <c r="M346" s="50"/>
      <c r="N346" s="50"/>
      <c r="O346" s="50"/>
      <c r="P346" s="50"/>
      <c r="Q346" s="50"/>
      <c r="R346" s="50"/>
      <c r="S346" s="50">
        <f t="shared" si="10"/>
        <v>8540</v>
      </c>
      <c r="T346" s="50">
        <v>5785</v>
      </c>
      <c r="U346" s="50">
        <v>379</v>
      </c>
      <c r="V346" s="50"/>
      <c r="W346" s="50">
        <v>1874</v>
      </c>
      <c r="X346" s="50"/>
      <c r="Y346" s="50">
        <v>5263</v>
      </c>
      <c r="Z346" s="50">
        <v>22964</v>
      </c>
      <c r="AA346" s="50"/>
      <c r="AB346" s="50"/>
      <c r="AC346" s="50"/>
      <c r="AD346" s="50">
        <f t="shared" si="11"/>
        <v>36265</v>
      </c>
      <c r="AE346" s="69">
        <v>44805</v>
      </c>
    </row>
    <row r="347" spans="1:31" x14ac:dyDescent="0.4">
      <c r="A347" s="49" t="s">
        <v>961</v>
      </c>
      <c r="B347" s="49">
        <v>4</v>
      </c>
      <c r="C347" s="34" t="s">
        <v>369</v>
      </c>
      <c r="D347" s="50">
        <v>2761</v>
      </c>
      <c r="E347" s="50">
        <v>8897</v>
      </c>
      <c r="F347" s="50">
        <v>1553</v>
      </c>
      <c r="G347" s="50"/>
      <c r="H347" s="50">
        <v>224</v>
      </c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>
        <f t="shared" si="10"/>
        <v>13435</v>
      </c>
      <c r="T347" s="50">
        <v>871</v>
      </c>
      <c r="U347" s="50">
        <v>239</v>
      </c>
      <c r="V347" s="50"/>
      <c r="W347" s="50"/>
      <c r="X347" s="50"/>
      <c r="Y347" s="50"/>
      <c r="Z347" s="50"/>
      <c r="AA347" s="50"/>
      <c r="AB347" s="50"/>
      <c r="AC347" s="50"/>
      <c r="AD347" s="50">
        <f t="shared" si="11"/>
        <v>1110</v>
      </c>
      <c r="AE347" s="69">
        <v>14545</v>
      </c>
    </row>
    <row r="348" spans="1:31" x14ac:dyDescent="0.4">
      <c r="A348" s="49" t="s">
        <v>962</v>
      </c>
      <c r="B348" s="49">
        <v>4</v>
      </c>
      <c r="C348" s="34" t="s">
        <v>370</v>
      </c>
      <c r="D348" s="50">
        <v>4993</v>
      </c>
      <c r="E348" s="50">
        <v>43339</v>
      </c>
      <c r="F348" s="50">
        <v>5397</v>
      </c>
      <c r="G348" s="50"/>
      <c r="H348" s="50">
        <v>5385</v>
      </c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>
        <f t="shared" si="10"/>
        <v>59114</v>
      </c>
      <c r="T348" s="50"/>
      <c r="U348" s="50">
        <v>1839</v>
      </c>
      <c r="V348" s="50">
        <v>3121</v>
      </c>
      <c r="W348" s="50">
        <v>1648</v>
      </c>
      <c r="X348" s="50"/>
      <c r="Y348" s="50">
        <v>1823</v>
      </c>
      <c r="Z348" s="50"/>
      <c r="AA348" s="50"/>
      <c r="AB348" s="50"/>
      <c r="AC348" s="50"/>
      <c r="AD348" s="50">
        <f t="shared" si="11"/>
        <v>8431</v>
      </c>
      <c r="AE348" s="69">
        <v>67545</v>
      </c>
    </row>
    <row r="349" spans="1:31" x14ac:dyDescent="0.4">
      <c r="A349" s="49" t="s">
        <v>963</v>
      </c>
      <c r="B349" s="49">
        <v>4</v>
      </c>
      <c r="C349" s="34" t="s">
        <v>371</v>
      </c>
      <c r="D349" s="50">
        <v>2683</v>
      </c>
      <c r="E349" s="50">
        <v>20050</v>
      </c>
      <c r="F349" s="50">
        <v>3333</v>
      </c>
      <c r="G349" s="50"/>
      <c r="H349" s="50">
        <v>4499</v>
      </c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>
        <f t="shared" si="10"/>
        <v>30565</v>
      </c>
      <c r="T349" s="50"/>
      <c r="U349" s="50">
        <v>520</v>
      </c>
      <c r="V349" s="50">
        <v>1537</v>
      </c>
      <c r="W349" s="50"/>
      <c r="X349" s="50"/>
      <c r="Y349" s="50"/>
      <c r="Z349" s="50">
        <v>220</v>
      </c>
      <c r="AA349" s="50"/>
      <c r="AB349" s="50"/>
      <c r="AC349" s="50"/>
      <c r="AD349" s="50">
        <f t="shared" si="11"/>
        <v>2277</v>
      </c>
      <c r="AE349" s="69">
        <v>32842</v>
      </c>
    </row>
    <row r="350" spans="1:31" x14ac:dyDescent="0.4">
      <c r="A350" s="49" t="s">
        <v>964</v>
      </c>
      <c r="B350" s="49">
        <v>3</v>
      </c>
      <c r="C350" s="34" t="s">
        <v>372</v>
      </c>
      <c r="D350" s="50">
        <v>4993</v>
      </c>
      <c r="E350" s="50">
        <v>9875</v>
      </c>
      <c r="F350" s="50">
        <v>5788</v>
      </c>
      <c r="G350" s="50"/>
      <c r="H350" s="50">
        <v>7880</v>
      </c>
      <c r="I350" s="50"/>
      <c r="J350" s="50"/>
      <c r="K350" s="50"/>
      <c r="L350" s="50"/>
      <c r="M350" s="50"/>
      <c r="N350" s="50"/>
      <c r="O350" s="50">
        <v>2094</v>
      </c>
      <c r="P350" s="50"/>
      <c r="Q350" s="50"/>
      <c r="R350" s="50"/>
      <c r="S350" s="50">
        <f t="shared" si="10"/>
        <v>30630</v>
      </c>
      <c r="T350" s="50">
        <v>648</v>
      </c>
      <c r="U350" s="50">
        <v>233</v>
      </c>
      <c r="V350" s="50">
        <v>293</v>
      </c>
      <c r="W350" s="50"/>
      <c r="X350" s="50"/>
      <c r="Y350" s="50">
        <v>526</v>
      </c>
      <c r="Z350" s="50">
        <v>4288</v>
      </c>
      <c r="AA350" s="50"/>
      <c r="AB350" s="50"/>
      <c r="AC350" s="50"/>
      <c r="AD350" s="50">
        <f t="shared" si="11"/>
        <v>5988</v>
      </c>
      <c r="AE350" s="69">
        <v>36618</v>
      </c>
    </row>
    <row r="351" spans="1:31" x14ac:dyDescent="0.4">
      <c r="A351" s="49" t="s">
        <v>965</v>
      </c>
      <c r="B351" s="49">
        <v>2</v>
      </c>
      <c r="C351" s="34" t="s">
        <v>373</v>
      </c>
      <c r="D351" s="50">
        <v>2463</v>
      </c>
      <c r="E351" s="50">
        <v>78738</v>
      </c>
      <c r="F351" s="50">
        <v>3375</v>
      </c>
      <c r="G351" s="50"/>
      <c r="H351" s="50">
        <v>6156</v>
      </c>
      <c r="I351" s="50">
        <v>1994</v>
      </c>
      <c r="J351" s="50">
        <v>862</v>
      </c>
      <c r="K351" s="50"/>
      <c r="L351" s="50"/>
      <c r="M351" s="50"/>
      <c r="N351" s="50"/>
      <c r="O351" s="50"/>
      <c r="P351" s="50"/>
      <c r="Q351" s="50"/>
      <c r="R351" s="50">
        <v>3843</v>
      </c>
      <c r="S351" s="50">
        <f t="shared" si="10"/>
        <v>97431</v>
      </c>
      <c r="T351" s="50">
        <v>1028</v>
      </c>
      <c r="U351" s="50">
        <v>2084</v>
      </c>
      <c r="V351" s="50">
        <v>3393</v>
      </c>
      <c r="W351" s="50">
        <v>6719</v>
      </c>
      <c r="X351" s="50"/>
      <c r="Y351" s="50">
        <v>17606</v>
      </c>
      <c r="Z351" s="50">
        <v>1012</v>
      </c>
      <c r="AA351" s="50"/>
      <c r="AB351" s="50"/>
      <c r="AC351" s="50"/>
      <c r="AD351" s="50">
        <f t="shared" si="11"/>
        <v>31842</v>
      </c>
      <c r="AE351" s="69">
        <v>129273</v>
      </c>
    </row>
    <row r="352" spans="1:31" x14ac:dyDescent="0.4">
      <c r="A352" s="49" t="s">
        <v>966</v>
      </c>
      <c r="B352" s="49">
        <v>2</v>
      </c>
      <c r="C352" s="34" t="s">
        <v>374</v>
      </c>
      <c r="D352" s="50">
        <v>5823951</v>
      </c>
      <c r="E352" s="50">
        <v>36430199</v>
      </c>
      <c r="F352" s="50">
        <v>5759955</v>
      </c>
      <c r="G352" s="50">
        <v>4017</v>
      </c>
      <c r="H352" s="50">
        <v>3694522</v>
      </c>
      <c r="I352" s="50">
        <v>5771333</v>
      </c>
      <c r="J352" s="50">
        <v>151466</v>
      </c>
      <c r="K352" s="50">
        <v>83495</v>
      </c>
      <c r="L352" s="50">
        <v>745</v>
      </c>
      <c r="M352" s="50">
        <v>1583811</v>
      </c>
      <c r="N352" s="50"/>
      <c r="O352" s="50">
        <v>5249</v>
      </c>
      <c r="P352" s="50">
        <v>630</v>
      </c>
      <c r="Q352" s="50">
        <v>974</v>
      </c>
      <c r="R352" s="50"/>
      <c r="S352" s="50">
        <f t="shared" si="10"/>
        <v>59310347</v>
      </c>
      <c r="T352" s="50">
        <v>1977960</v>
      </c>
      <c r="U352" s="50">
        <v>13895174</v>
      </c>
      <c r="V352" s="50">
        <v>724314</v>
      </c>
      <c r="W352" s="50">
        <v>1165250</v>
      </c>
      <c r="X352" s="50">
        <v>12696</v>
      </c>
      <c r="Y352" s="50">
        <v>1837338</v>
      </c>
      <c r="Z352" s="50">
        <v>2315972</v>
      </c>
      <c r="AA352" s="50">
        <v>38048</v>
      </c>
      <c r="AB352" s="50">
        <v>676</v>
      </c>
      <c r="AC352" s="50">
        <v>507132</v>
      </c>
      <c r="AD352" s="50">
        <f t="shared" si="11"/>
        <v>22474560</v>
      </c>
      <c r="AE352" s="69">
        <v>81784907</v>
      </c>
    </row>
    <row r="353" spans="1:31" x14ac:dyDescent="0.4">
      <c r="A353" s="49" t="s">
        <v>967</v>
      </c>
      <c r="B353" s="49">
        <v>3</v>
      </c>
      <c r="C353" s="34" t="s">
        <v>375</v>
      </c>
      <c r="D353" s="50">
        <v>5812809</v>
      </c>
      <c r="E353" s="50">
        <v>36415461</v>
      </c>
      <c r="F353" s="50">
        <v>5756302</v>
      </c>
      <c r="G353" s="50">
        <v>4017</v>
      </c>
      <c r="H353" s="50">
        <v>3034385</v>
      </c>
      <c r="I353" s="50">
        <v>5738945</v>
      </c>
      <c r="J353" s="50">
        <v>148159</v>
      </c>
      <c r="K353" s="50">
        <v>83079</v>
      </c>
      <c r="L353" s="50">
        <v>745</v>
      </c>
      <c r="M353" s="50">
        <v>1583811</v>
      </c>
      <c r="N353" s="50"/>
      <c r="O353" s="50">
        <v>3995</v>
      </c>
      <c r="P353" s="50">
        <v>630</v>
      </c>
      <c r="Q353" s="50">
        <v>974</v>
      </c>
      <c r="R353" s="50"/>
      <c r="S353" s="50">
        <f t="shared" si="10"/>
        <v>58583312</v>
      </c>
      <c r="T353" s="50">
        <v>1976162</v>
      </c>
      <c r="U353" s="50">
        <v>13756608</v>
      </c>
      <c r="V353" s="50">
        <v>714819</v>
      </c>
      <c r="W353" s="50">
        <v>1031452</v>
      </c>
      <c r="X353" s="50">
        <v>12696</v>
      </c>
      <c r="Y353" s="50">
        <v>1835027</v>
      </c>
      <c r="Z353" s="50">
        <v>2315748</v>
      </c>
      <c r="AA353" s="50">
        <v>37846</v>
      </c>
      <c r="AB353" s="50">
        <v>676</v>
      </c>
      <c r="AC353" s="50">
        <v>505012</v>
      </c>
      <c r="AD353" s="50">
        <f t="shared" si="11"/>
        <v>22186046</v>
      </c>
      <c r="AE353" s="69">
        <v>80769358</v>
      </c>
    </row>
    <row r="354" spans="1:31" x14ac:dyDescent="0.4">
      <c r="A354" s="49" t="s">
        <v>968</v>
      </c>
      <c r="B354" s="49">
        <v>4</v>
      </c>
      <c r="C354" s="34" t="s">
        <v>376</v>
      </c>
      <c r="D354" s="50">
        <v>10831</v>
      </c>
      <c r="E354" s="50">
        <v>314942</v>
      </c>
      <c r="F354" s="50">
        <v>7818</v>
      </c>
      <c r="G354" s="50"/>
      <c r="H354" s="50">
        <v>19723</v>
      </c>
      <c r="I354" s="50">
        <v>2794</v>
      </c>
      <c r="J354" s="50"/>
      <c r="K354" s="50"/>
      <c r="L354" s="50">
        <v>454</v>
      </c>
      <c r="M354" s="50"/>
      <c r="N354" s="50"/>
      <c r="O354" s="50"/>
      <c r="P354" s="50"/>
      <c r="Q354" s="50"/>
      <c r="R354" s="50"/>
      <c r="S354" s="50">
        <f t="shared" si="10"/>
        <v>356562</v>
      </c>
      <c r="T354" s="50">
        <v>9007</v>
      </c>
      <c r="U354" s="50">
        <v>17365</v>
      </c>
      <c r="V354" s="50">
        <v>32068</v>
      </c>
      <c r="W354" s="50">
        <v>68180</v>
      </c>
      <c r="X354" s="50"/>
      <c r="Y354" s="50">
        <v>305</v>
      </c>
      <c r="Z354" s="50">
        <v>3228</v>
      </c>
      <c r="AA354" s="50"/>
      <c r="AB354" s="50"/>
      <c r="AC354" s="50"/>
      <c r="AD354" s="50">
        <f t="shared" si="11"/>
        <v>130153</v>
      </c>
      <c r="AE354" s="69">
        <v>486715</v>
      </c>
    </row>
    <row r="355" spans="1:31" x14ac:dyDescent="0.4">
      <c r="A355" s="49" t="s">
        <v>969</v>
      </c>
      <c r="B355" s="49">
        <v>4</v>
      </c>
      <c r="C355" s="34" t="s">
        <v>377</v>
      </c>
      <c r="D355" s="50">
        <v>768330</v>
      </c>
      <c r="E355" s="50">
        <v>342914</v>
      </c>
      <c r="F355" s="50">
        <v>293592</v>
      </c>
      <c r="G355" s="50"/>
      <c r="H355" s="50">
        <v>965575</v>
      </c>
      <c r="I355" s="50">
        <v>8605</v>
      </c>
      <c r="J355" s="50"/>
      <c r="K355" s="50"/>
      <c r="L355" s="50"/>
      <c r="M355" s="50"/>
      <c r="N355" s="50"/>
      <c r="O355" s="50">
        <v>3126</v>
      </c>
      <c r="P355" s="50"/>
      <c r="Q355" s="50"/>
      <c r="R355" s="50"/>
      <c r="S355" s="50">
        <f t="shared" si="10"/>
        <v>2382142</v>
      </c>
      <c r="T355" s="50">
        <v>3515</v>
      </c>
      <c r="U355" s="50">
        <v>41576</v>
      </c>
      <c r="V355" s="50">
        <v>56928</v>
      </c>
      <c r="W355" s="50">
        <v>32128</v>
      </c>
      <c r="X355" s="50"/>
      <c r="Y355" s="50">
        <v>17082</v>
      </c>
      <c r="Z355" s="50">
        <v>4062</v>
      </c>
      <c r="AA355" s="50">
        <v>799</v>
      </c>
      <c r="AB355" s="50"/>
      <c r="AC355" s="50"/>
      <c r="AD355" s="50">
        <f t="shared" si="11"/>
        <v>156090</v>
      </c>
      <c r="AE355" s="69">
        <v>2538232</v>
      </c>
    </row>
    <row r="356" spans="1:31" x14ac:dyDescent="0.4">
      <c r="A356" s="49" t="s">
        <v>970</v>
      </c>
      <c r="B356" s="49">
        <v>4</v>
      </c>
      <c r="C356" s="34" t="s">
        <v>378</v>
      </c>
      <c r="D356" s="50"/>
      <c r="E356" s="50"/>
      <c r="F356" s="50">
        <v>442</v>
      </c>
      <c r="G356" s="50"/>
      <c r="H356" s="50">
        <v>251</v>
      </c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>
        <f t="shared" si="10"/>
        <v>693</v>
      </c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>
        <f t="shared" si="11"/>
        <v>0</v>
      </c>
      <c r="AE356" s="69">
        <v>693</v>
      </c>
    </row>
    <row r="357" spans="1:31" x14ac:dyDescent="0.4">
      <c r="A357" s="49" t="s">
        <v>971</v>
      </c>
      <c r="B357" s="49">
        <v>4</v>
      </c>
      <c r="C357" s="34" t="s">
        <v>379</v>
      </c>
      <c r="D357" s="50"/>
      <c r="E357" s="50">
        <v>278025</v>
      </c>
      <c r="F357" s="50">
        <v>524376</v>
      </c>
      <c r="G357" s="50"/>
      <c r="H357" s="50">
        <v>1033</v>
      </c>
      <c r="I357" s="50">
        <v>386</v>
      </c>
      <c r="J357" s="50"/>
      <c r="K357" s="50"/>
      <c r="L357" s="50"/>
      <c r="M357" s="50"/>
      <c r="N357" s="50"/>
      <c r="O357" s="50"/>
      <c r="P357" s="50"/>
      <c r="Q357" s="50"/>
      <c r="R357" s="50"/>
      <c r="S357" s="50">
        <f t="shared" si="10"/>
        <v>803820</v>
      </c>
      <c r="T357" s="50">
        <v>4150</v>
      </c>
      <c r="U357" s="50">
        <v>1040</v>
      </c>
      <c r="V357" s="50"/>
      <c r="W357" s="50">
        <v>85235</v>
      </c>
      <c r="X357" s="50"/>
      <c r="Y357" s="50">
        <v>3238</v>
      </c>
      <c r="Z357" s="50"/>
      <c r="AA357" s="50"/>
      <c r="AB357" s="50"/>
      <c r="AC357" s="50"/>
      <c r="AD357" s="50">
        <f t="shared" si="11"/>
        <v>93663</v>
      </c>
      <c r="AE357" s="69">
        <v>897483</v>
      </c>
    </row>
    <row r="358" spans="1:31" x14ac:dyDescent="0.4">
      <c r="A358" s="49" t="s">
        <v>972</v>
      </c>
      <c r="B358" s="49">
        <v>4</v>
      </c>
      <c r="C358" s="34" t="s">
        <v>380</v>
      </c>
      <c r="D358" s="50">
        <v>1070</v>
      </c>
      <c r="E358" s="50">
        <v>112684</v>
      </c>
      <c r="F358" s="50">
        <v>254</v>
      </c>
      <c r="G358" s="50"/>
      <c r="H358" s="50">
        <v>205</v>
      </c>
      <c r="I358" s="50">
        <v>1761</v>
      </c>
      <c r="J358" s="50"/>
      <c r="K358" s="50"/>
      <c r="L358" s="50"/>
      <c r="M358" s="50"/>
      <c r="N358" s="50"/>
      <c r="O358" s="50"/>
      <c r="P358" s="50"/>
      <c r="Q358" s="50"/>
      <c r="R358" s="50"/>
      <c r="S358" s="50">
        <f t="shared" si="10"/>
        <v>115974</v>
      </c>
      <c r="T358" s="50">
        <v>5992</v>
      </c>
      <c r="U358" s="50">
        <v>5117</v>
      </c>
      <c r="V358" s="50">
        <v>2520</v>
      </c>
      <c r="W358" s="50"/>
      <c r="X358" s="50"/>
      <c r="Y358" s="50">
        <v>65189</v>
      </c>
      <c r="Z358" s="50">
        <v>366</v>
      </c>
      <c r="AA358" s="50"/>
      <c r="AB358" s="50"/>
      <c r="AC358" s="50"/>
      <c r="AD358" s="50">
        <f t="shared" si="11"/>
        <v>79184</v>
      </c>
      <c r="AE358" s="69">
        <v>195158</v>
      </c>
    </row>
    <row r="359" spans="1:31" x14ac:dyDescent="0.4">
      <c r="A359" s="49" t="s">
        <v>973</v>
      </c>
      <c r="B359" s="49">
        <v>5</v>
      </c>
      <c r="C359" s="34" t="s">
        <v>381</v>
      </c>
      <c r="D359" s="50"/>
      <c r="E359" s="50">
        <v>367</v>
      </c>
      <c r="F359" s="50">
        <v>254</v>
      </c>
      <c r="G359" s="50"/>
      <c r="H359" s="50">
        <v>205</v>
      </c>
      <c r="I359" s="50">
        <v>1518</v>
      </c>
      <c r="J359" s="50"/>
      <c r="K359" s="50"/>
      <c r="L359" s="50"/>
      <c r="M359" s="50"/>
      <c r="N359" s="50"/>
      <c r="O359" s="50"/>
      <c r="P359" s="50"/>
      <c r="Q359" s="50"/>
      <c r="R359" s="50"/>
      <c r="S359" s="50">
        <f t="shared" si="10"/>
        <v>2344</v>
      </c>
      <c r="T359" s="50">
        <v>5992</v>
      </c>
      <c r="U359" s="50">
        <v>1639</v>
      </c>
      <c r="V359" s="50">
        <v>1239</v>
      </c>
      <c r="W359" s="50"/>
      <c r="X359" s="50"/>
      <c r="Y359" s="50">
        <v>20105</v>
      </c>
      <c r="Z359" s="50">
        <v>366</v>
      </c>
      <c r="AA359" s="50"/>
      <c r="AB359" s="50"/>
      <c r="AC359" s="50"/>
      <c r="AD359" s="50">
        <f t="shared" si="11"/>
        <v>29341</v>
      </c>
      <c r="AE359" s="69">
        <v>31685</v>
      </c>
    </row>
    <row r="360" spans="1:31" x14ac:dyDescent="0.4">
      <c r="A360" s="49" t="s">
        <v>974</v>
      </c>
      <c r="B360" s="49">
        <v>4</v>
      </c>
      <c r="C360" s="34" t="s">
        <v>382</v>
      </c>
      <c r="D360" s="50">
        <v>13992</v>
      </c>
      <c r="E360" s="50">
        <v>18382</v>
      </c>
      <c r="F360" s="50">
        <v>9556</v>
      </c>
      <c r="G360" s="50"/>
      <c r="H360" s="50">
        <v>23312</v>
      </c>
      <c r="I360" s="50">
        <v>500</v>
      </c>
      <c r="J360" s="50"/>
      <c r="K360" s="50"/>
      <c r="L360" s="50"/>
      <c r="M360" s="50"/>
      <c r="N360" s="50"/>
      <c r="O360" s="50">
        <v>869</v>
      </c>
      <c r="P360" s="50"/>
      <c r="Q360" s="50"/>
      <c r="R360" s="50"/>
      <c r="S360" s="50">
        <f t="shared" si="10"/>
        <v>66611</v>
      </c>
      <c r="T360" s="50">
        <v>16088</v>
      </c>
      <c r="U360" s="50">
        <v>44434</v>
      </c>
      <c r="V360" s="50">
        <v>7184</v>
      </c>
      <c r="W360" s="50">
        <v>598</v>
      </c>
      <c r="X360" s="50"/>
      <c r="Y360" s="50">
        <v>213</v>
      </c>
      <c r="Z360" s="50"/>
      <c r="AA360" s="50"/>
      <c r="AB360" s="50"/>
      <c r="AC360" s="50"/>
      <c r="AD360" s="50">
        <f t="shared" si="11"/>
        <v>68517</v>
      </c>
      <c r="AE360" s="69">
        <v>135128</v>
      </c>
    </row>
    <row r="361" spans="1:31" x14ac:dyDescent="0.4">
      <c r="A361" s="49" t="s">
        <v>975</v>
      </c>
      <c r="B361" s="49">
        <v>5</v>
      </c>
      <c r="C361" s="34" t="s">
        <v>383</v>
      </c>
      <c r="D361" s="50">
        <v>13992</v>
      </c>
      <c r="E361" s="50">
        <v>7156</v>
      </c>
      <c r="F361" s="50">
        <v>7986</v>
      </c>
      <c r="G361" s="50"/>
      <c r="H361" s="50">
        <v>15188</v>
      </c>
      <c r="I361" s="50">
        <v>500</v>
      </c>
      <c r="J361" s="50"/>
      <c r="K361" s="50"/>
      <c r="L361" s="50"/>
      <c r="M361" s="50"/>
      <c r="N361" s="50"/>
      <c r="O361" s="50">
        <v>869</v>
      </c>
      <c r="P361" s="50"/>
      <c r="Q361" s="50"/>
      <c r="R361" s="50"/>
      <c r="S361" s="50">
        <f t="shared" si="10"/>
        <v>45691</v>
      </c>
      <c r="T361" s="50"/>
      <c r="U361" s="50">
        <v>8908</v>
      </c>
      <c r="V361" s="50">
        <v>6824</v>
      </c>
      <c r="W361" s="50">
        <v>598</v>
      </c>
      <c r="X361" s="50"/>
      <c r="Y361" s="50">
        <v>213</v>
      </c>
      <c r="Z361" s="50"/>
      <c r="AA361" s="50"/>
      <c r="AB361" s="50"/>
      <c r="AC361" s="50"/>
      <c r="AD361" s="50">
        <f t="shared" si="11"/>
        <v>16543</v>
      </c>
      <c r="AE361" s="69">
        <v>62234</v>
      </c>
    </row>
    <row r="362" spans="1:31" x14ac:dyDescent="0.4">
      <c r="A362" s="49" t="s">
        <v>976</v>
      </c>
      <c r="B362" s="49">
        <v>4</v>
      </c>
      <c r="C362" s="34" t="s">
        <v>384</v>
      </c>
      <c r="D362" s="50">
        <v>3615330</v>
      </c>
      <c r="E362" s="50">
        <v>20446417</v>
      </c>
      <c r="F362" s="50">
        <v>1781848</v>
      </c>
      <c r="G362" s="50">
        <v>2662</v>
      </c>
      <c r="H362" s="50">
        <v>210693</v>
      </c>
      <c r="I362" s="50">
        <v>4692881</v>
      </c>
      <c r="J362" s="50">
        <v>128399</v>
      </c>
      <c r="K362" s="50">
        <v>3552</v>
      </c>
      <c r="L362" s="50">
        <v>291</v>
      </c>
      <c r="M362" s="50">
        <v>1581470</v>
      </c>
      <c r="N362" s="50"/>
      <c r="O362" s="50"/>
      <c r="P362" s="50">
        <v>630</v>
      </c>
      <c r="Q362" s="50"/>
      <c r="R362" s="50"/>
      <c r="S362" s="50">
        <f t="shared" si="10"/>
        <v>32464173</v>
      </c>
      <c r="T362" s="50">
        <v>1450818</v>
      </c>
      <c r="U362" s="50">
        <v>12895173</v>
      </c>
      <c r="V362" s="50">
        <v>322643</v>
      </c>
      <c r="W362" s="50">
        <v>424127</v>
      </c>
      <c r="X362" s="50"/>
      <c r="Y362" s="50">
        <v>1168324</v>
      </c>
      <c r="Z362" s="50">
        <v>1730918</v>
      </c>
      <c r="AA362" s="50">
        <v>4276</v>
      </c>
      <c r="AB362" s="50">
        <v>390</v>
      </c>
      <c r="AC362" s="50">
        <v>258</v>
      </c>
      <c r="AD362" s="50">
        <f t="shared" si="11"/>
        <v>17996927</v>
      </c>
      <c r="AE362" s="69">
        <v>50461100</v>
      </c>
    </row>
    <row r="363" spans="1:31" x14ac:dyDescent="0.4">
      <c r="A363" s="49" t="s">
        <v>977</v>
      </c>
      <c r="B363" s="49">
        <v>5</v>
      </c>
      <c r="C363" s="34" t="s">
        <v>385</v>
      </c>
      <c r="D363" s="50">
        <v>6700</v>
      </c>
      <c r="E363" s="50">
        <v>27884</v>
      </c>
      <c r="F363" s="50"/>
      <c r="G363" s="50"/>
      <c r="H363" s="50"/>
      <c r="I363" s="50">
        <v>6111</v>
      </c>
      <c r="J363" s="50"/>
      <c r="K363" s="50"/>
      <c r="L363" s="50"/>
      <c r="M363" s="50"/>
      <c r="N363" s="50"/>
      <c r="O363" s="50"/>
      <c r="P363" s="50"/>
      <c r="Q363" s="50"/>
      <c r="R363" s="50"/>
      <c r="S363" s="50">
        <f t="shared" si="10"/>
        <v>40695</v>
      </c>
      <c r="T363" s="50">
        <v>12493</v>
      </c>
      <c r="U363" s="50">
        <v>8031</v>
      </c>
      <c r="V363" s="50">
        <v>6159</v>
      </c>
      <c r="W363" s="50">
        <v>6211</v>
      </c>
      <c r="X363" s="50"/>
      <c r="Y363" s="50">
        <v>206</v>
      </c>
      <c r="Z363" s="50"/>
      <c r="AA363" s="50"/>
      <c r="AB363" s="50"/>
      <c r="AC363" s="50"/>
      <c r="AD363" s="50">
        <f t="shared" si="11"/>
        <v>33100</v>
      </c>
      <c r="AE363" s="69">
        <v>73795</v>
      </c>
    </row>
    <row r="364" spans="1:31" x14ac:dyDescent="0.4">
      <c r="A364" s="49" t="s">
        <v>978</v>
      </c>
      <c r="B364" s="49">
        <v>3</v>
      </c>
      <c r="C364" s="34" t="s">
        <v>386</v>
      </c>
      <c r="D364" s="50">
        <v>11142</v>
      </c>
      <c r="E364" s="50">
        <v>14738</v>
      </c>
      <c r="F364" s="50">
        <v>3653</v>
      </c>
      <c r="G364" s="50"/>
      <c r="H364" s="50">
        <v>660137</v>
      </c>
      <c r="I364" s="50">
        <v>32388</v>
      </c>
      <c r="J364" s="50">
        <v>3307</v>
      </c>
      <c r="K364" s="50">
        <v>416</v>
      </c>
      <c r="L364" s="50"/>
      <c r="M364" s="50"/>
      <c r="N364" s="50"/>
      <c r="O364" s="50">
        <v>1254</v>
      </c>
      <c r="P364" s="50"/>
      <c r="Q364" s="50"/>
      <c r="R364" s="50"/>
      <c r="S364" s="50">
        <f t="shared" si="10"/>
        <v>727035</v>
      </c>
      <c r="T364" s="50">
        <v>1798</v>
      </c>
      <c r="U364" s="50">
        <v>138566</v>
      </c>
      <c r="V364" s="50">
        <v>9495</v>
      </c>
      <c r="W364" s="50">
        <v>133798</v>
      </c>
      <c r="X364" s="50"/>
      <c r="Y364" s="50">
        <v>2311</v>
      </c>
      <c r="Z364" s="50">
        <v>224</v>
      </c>
      <c r="AA364" s="50">
        <v>202</v>
      </c>
      <c r="AB364" s="50"/>
      <c r="AC364" s="50">
        <v>2120</v>
      </c>
      <c r="AD364" s="50">
        <f t="shared" si="11"/>
        <v>288514</v>
      </c>
      <c r="AE364" s="69">
        <v>1015549</v>
      </c>
    </row>
    <row r="365" spans="1:31" x14ac:dyDescent="0.4">
      <c r="A365" s="49" t="s">
        <v>979</v>
      </c>
      <c r="B365" s="49">
        <v>4</v>
      </c>
      <c r="C365" s="34" t="s">
        <v>387</v>
      </c>
      <c r="D365" s="50">
        <v>6374</v>
      </c>
      <c r="E365" s="50">
        <v>9644</v>
      </c>
      <c r="F365" s="50">
        <v>3653</v>
      </c>
      <c r="G365" s="50"/>
      <c r="H365" s="50">
        <v>646574</v>
      </c>
      <c r="I365" s="50"/>
      <c r="J365" s="50"/>
      <c r="K365" s="50">
        <v>416</v>
      </c>
      <c r="L365" s="50"/>
      <c r="M365" s="50"/>
      <c r="N365" s="50"/>
      <c r="O365" s="50">
        <v>994</v>
      </c>
      <c r="P365" s="50"/>
      <c r="Q365" s="50"/>
      <c r="R365" s="50"/>
      <c r="S365" s="50">
        <f t="shared" si="10"/>
        <v>667655</v>
      </c>
      <c r="T365" s="50"/>
      <c r="U365" s="50">
        <v>14492</v>
      </c>
      <c r="V365" s="50">
        <v>9495</v>
      </c>
      <c r="W365" s="50">
        <v>265</v>
      </c>
      <c r="X365" s="50"/>
      <c r="Y365" s="50">
        <v>1694</v>
      </c>
      <c r="Z365" s="50"/>
      <c r="AA365" s="50"/>
      <c r="AB365" s="50"/>
      <c r="AC365" s="50">
        <v>2120</v>
      </c>
      <c r="AD365" s="50">
        <f t="shared" si="11"/>
        <v>28066</v>
      </c>
      <c r="AE365" s="69">
        <v>695721</v>
      </c>
    </row>
    <row r="366" spans="1:31" x14ac:dyDescent="0.4">
      <c r="A366" s="49" t="s">
        <v>980</v>
      </c>
      <c r="B366" s="49">
        <v>4</v>
      </c>
      <c r="C366" s="34" t="s">
        <v>388</v>
      </c>
      <c r="D366" s="50"/>
      <c r="E366" s="50"/>
      <c r="F366" s="50"/>
      <c r="G366" s="50"/>
      <c r="H366" s="50">
        <v>10911</v>
      </c>
      <c r="I366" s="50"/>
      <c r="J366" s="50">
        <v>1887</v>
      </c>
      <c r="K366" s="50"/>
      <c r="L366" s="50"/>
      <c r="M366" s="50"/>
      <c r="N366" s="50"/>
      <c r="O366" s="50"/>
      <c r="P366" s="50"/>
      <c r="Q366" s="50"/>
      <c r="R366" s="50"/>
      <c r="S366" s="50">
        <f t="shared" si="10"/>
        <v>12798</v>
      </c>
      <c r="T366" s="50">
        <v>1350</v>
      </c>
      <c r="U366" s="50">
        <v>123559</v>
      </c>
      <c r="V366" s="50"/>
      <c r="W366" s="50">
        <v>133533</v>
      </c>
      <c r="X366" s="50"/>
      <c r="Y366" s="50"/>
      <c r="Z366" s="50"/>
      <c r="AA366" s="50"/>
      <c r="AB366" s="50"/>
      <c r="AC366" s="50"/>
      <c r="AD366" s="50">
        <f t="shared" si="11"/>
        <v>258442</v>
      </c>
      <c r="AE366" s="69">
        <v>271240</v>
      </c>
    </row>
    <row r="367" spans="1:31" x14ac:dyDescent="0.4">
      <c r="A367" s="49" t="s">
        <v>981</v>
      </c>
      <c r="B367" s="49">
        <v>2</v>
      </c>
      <c r="C367" s="34" t="s">
        <v>389</v>
      </c>
      <c r="D367" s="50">
        <v>11085599</v>
      </c>
      <c r="E367" s="50">
        <v>44124556</v>
      </c>
      <c r="F367" s="50">
        <v>7589517</v>
      </c>
      <c r="G367" s="50">
        <v>30110</v>
      </c>
      <c r="H367" s="50">
        <v>4224159</v>
      </c>
      <c r="I367" s="50">
        <v>4510651</v>
      </c>
      <c r="J367" s="50">
        <v>244009</v>
      </c>
      <c r="K367" s="50">
        <v>259747</v>
      </c>
      <c r="L367" s="50">
        <v>1271</v>
      </c>
      <c r="M367" s="50">
        <v>96760</v>
      </c>
      <c r="N367" s="50"/>
      <c r="O367" s="50">
        <v>118005</v>
      </c>
      <c r="P367" s="50"/>
      <c r="Q367" s="50">
        <v>1000</v>
      </c>
      <c r="R367" s="50"/>
      <c r="S367" s="50">
        <f t="shared" si="10"/>
        <v>72285384</v>
      </c>
      <c r="T367" s="50">
        <v>18039527</v>
      </c>
      <c r="U367" s="50">
        <v>5751491</v>
      </c>
      <c r="V367" s="50">
        <v>2038321</v>
      </c>
      <c r="W367" s="50">
        <v>3156252</v>
      </c>
      <c r="X367" s="50"/>
      <c r="Y367" s="50">
        <v>5659135</v>
      </c>
      <c r="Z367" s="50">
        <v>2714848</v>
      </c>
      <c r="AA367" s="50">
        <v>144074</v>
      </c>
      <c r="AB367" s="50">
        <v>13573</v>
      </c>
      <c r="AC367" s="50">
        <v>127808</v>
      </c>
      <c r="AD367" s="50">
        <f t="shared" si="11"/>
        <v>37645029</v>
      </c>
      <c r="AE367" s="69">
        <v>109930413</v>
      </c>
    </row>
    <row r="368" spans="1:31" x14ac:dyDescent="0.4">
      <c r="A368" s="49" t="s">
        <v>982</v>
      </c>
      <c r="B368" s="49">
        <v>3</v>
      </c>
      <c r="C368" s="34" t="s">
        <v>390</v>
      </c>
      <c r="D368" s="50">
        <v>7103250</v>
      </c>
      <c r="E368" s="50">
        <v>22776820</v>
      </c>
      <c r="F368" s="50">
        <v>612638</v>
      </c>
      <c r="G368" s="50"/>
      <c r="H368" s="50">
        <v>809334</v>
      </c>
      <c r="I368" s="50">
        <v>131413</v>
      </c>
      <c r="J368" s="50">
        <v>6689</v>
      </c>
      <c r="K368" s="50">
        <v>12466</v>
      </c>
      <c r="L368" s="50"/>
      <c r="M368" s="50">
        <v>45421</v>
      </c>
      <c r="N368" s="50"/>
      <c r="O368" s="50"/>
      <c r="P368" s="50"/>
      <c r="Q368" s="50"/>
      <c r="R368" s="50"/>
      <c r="S368" s="50">
        <f t="shared" si="10"/>
        <v>31498031</v>
      </c>
      <c r="T368" s="50">
        <v>1599206</v>
      </c>
      <c r="U368" s="50">
        <v>901527</v>
      </c>
      <c r="V368" s="50">
        <v>302667</v>
      </c>
      <c r="W368" s="50">
        <v>870397</v>
      </c>
      <c r="X368" s="50"/>
      <c r="Y368" s="50">
        <v>188463</v>
      </c>
      <c r="Z368" s="50">
        <v>72884</v>
      </c>
      <c r="AA368" s="50"/>
      <c r="AB368" s="50"/>
      <c r="AC368" s="50"/>
      <c r="AD368" s="50">
        <f t="shared" si="11"/>
        <v>3935144</v>
      </c>
      <c r="AE368" s="69">
        <v>35433175</v>
      </c>
    </row>
    <row r="369" spans="1:31" x14ac:dyDescent="0.4">
      <c r="A369" s="49" t="s">
        <v>983</v>
      </c>
      <c r="B369" s="49">
        <v>4</v>
      </c>
      <c r="C369" s="34" t="s">
        <v>391</v>
      </c>
      <c r="D369" s="50"/>
      <c r="E369" s="50"/>
      <c r="F369" s="50"/>
      <c r="G369" s="50"/>
      <c r="H369" s="50">
        <v>379</v>
      </c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>
        <f t="shared" si="10"/>
        <v>379</v>
      </c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>
        <f t="shared" si="11"/>
        <v>0</v>
      </c>
      <c r="AE369" s="69">
        <v>379</v>
      </c>
    </row>
    <row r="370" spans="1:31" x14ac:dyDescent="0.4">
      <c r="A370" s="49" t="s">
        <v>984</v>
      </c>
      <c r="B370" s="49">
        <v>3</v>
      </c>
      <c r="C370" s="34" t="s">
        <v>392</v>
      </c>
      <c r="D370" s="50">
        <v>185899</v>
      </c>
      <c r="E370" s="50">
        <v>819534</v>
      </c>
      <c r="F370" s="50">
        <v>168730</v>
      </c>
      <c r="G370" s="50"/>
      <c r="H370" s="50">
        <v>152554</v>
      </c>
      <c r="I370" s="50">
        <v>780402</v>
      </c>
      <c r="J370" s="50">
        <v>7289</v>
      </c>
      <c r="K370" s="50"/>
      <c r="L370" s="50"/>
      <c r="M370" s="50">
        <v>300</v>
      </c>
      <c r="N370" s="50"/>
      <c r="O370" s="50"/>
      <c r="P370" s="50"/>
      <c r="Q370" s="50">
        <v>1000</v>
      </c>
      <c r="R370" s="50"/>
      <c r="S370" s="50">
        <f t="shared" si="10"/>
        <v>2115708</v>
      </c>
      <c r="T370" s="50">
        <v>10276</v>
      </c>
      <c r="U370" s="50">
        <v>184114</v>
      </c>
      <c r="V370" s="50">
        <v>21069</v>
      </c>
      <c r="W370" s="50">
        <v>20999</v>
      </c>
      <c r="X370" s="50"/>
      <c r="Y370" s="50">
        <v>18048</v>
      </c>
      <c r="Z370" s="50">
        <v>50037</v>
      </c>
      <c r="AA370" s="50">
        <v>752</v>
      </c>
      <c r="AB370" s="50"/>
      <c r="AC370" s="50">
        <v>7219</v>
      </c>
      <c r="AD370" s="50">
        <f t="shared" si="11"/>
        <v>312514</v>
      </c>
      <c r="AE370" s="69">
        <v>2428222</v>
      </c>
    </row>
    <row r="371" spans="1:31" x14ac:dyDescent="0.4">
      <c r="A371" s="49" t="s">
        <v>985</v>
      </c>
      <c r="B371" s="49">
        <v>3</v>
      </c>
      <c r="C371" s="34" t="s">
        <v>393</v>
      </c>
      <c r="D371" s="50">
        <v>278895</v>
      </c>
      <c r="E371" s="50">
        <v>2536807</v>
      </c>
      <c r="F371" s="50">
        <v>150573</v>
      </c>
      <c r="G371" s="50">
        <v>220</v>
      </c>
      <c r="H371" s="50">
        <v>270499</v>
      </c>
      <c r="I371" s="50">
        <v>29712</v>
      </c>
      <c r="J371" s="50"/>
      <c r="K371" s="50"/>
      <c r="L371" s="50"/>
      <c r="M371" s="50"/>
      <c r="N371" s="50"/>
      <c r="O371" s="50">
        <v>12101</v>
      </c>
      <c r="P371" s="50"/>
      <c r="Q371" s="50"/>
      <c r="R371" s="50"/>
      <c r="S371" s="50">
        <f t="shared" si="10"/>
        <v>3278807</v>
      </c>
      <c r="T371" s="50">
        <v>368770</v>
      </c>
      <c r="U371" s="50">
        <v>138041</v>
      </c>
      <c r="V371" s="50">
        <v>86853</v>
      </c>
      <c r="W371" s="50">
        <v>75771</v>
      </c>
      <c r="X371" s="50"/>
      <c r="Y371" s="50">
        <v>37926</v>
      </c>
      <c r="Z371" s="50">
        <v>86569</v>
      </c>
      <c r="AA371" s="50">
        <v>2975</v>
      </c>
      <c r="AB371" s="50"/>
      <c r="AC371" s="50">
        <v>1167</v>
      </c>
      <c r="AD371" s="50">
        <f t="shared" si="11"/>
        <v>798072</v>
      </c>
      <c r="AE371" s="69">
        <v>4076879</v>
      </c>
    </row>
    <row r="372" spans="1:31" x14ac:dyDescent="0.4">
      <c r="A372" s="49" t="s">
        <v>986</v>
      </c>
      <c r="B372" s="49">
        <v>3</v>
      </c>
      <c r="C372" s="34" t="s">
        <v>394</v>
      </c>
      <c r="D372" s="50">
        <v>2184</v>
      </c>
      <c r="E372" s="50">
        <v>8963</v>
      </c>
      <c r="F372" s="50">
        <v>109469</v>
      </c>
      <c r="G372" s="50"/>
      <c r="H372" s="50">
        <v>19230</v>
      </c>
      <c r="I372" s="50">
        <v>2496</v>
      </c>
      <c r="J372" s="50"/>
      <c r="K372" s="50"/>
      <c r="L372" s="50"/>
      <c r="M372" s="50"/>
      <c r="N372" s="50"/>
      <c r="O372" s="50">
        <v>450</v>
      </c>
      <c r="P372" s="50"/>
      <c r="Q372" s="50"/>
      <c r="R372" s="50"/>
      <c r="S372" s="50">
        <f t="shared" si="10"/>
        <v>142792</v>
      </c>
      <c r="T372" s="50">
        <v>11389</v>
      </c>
      <c r="U372" s="50">
        <v>12019</v>
      </c>
      <c r="V372" s="50"/>
      <c r="W372" s="50">
        <v>5143</v>
      </c>
      <c r="X372" s="50"/>
      <c r="Y372" s="50">
        <v>49694</v>
      </c>
      <c r="Z372" s="50">
        <v>56658</v>
      </c>
      <c r="AA372" s="50">
        <v>7778</v>
      </c>
      <c r="AB372" s="50"/>
      <c r="AC372" s="50"/>
      <c r="AD372" s="50">
        <f t="shared" si="11"/>
        <v>142681</v>
      </c>
      <c r="AE372" s="69">
        <v>285473</v>
      </c>
    </row>
    <row r="373" spans="1:31" x14ac:dyDescent="0.4">
      <c r="A373" s="49" t="s">
        <v>987</v>
      </c>
      <c r="B373" s="49">
        <v>3</v>
      </c>
      <c r="C373" s="34" t="s">
        <v>395</v>
      </c>
      <c r="D373" s="50"/>
      <c r="E373" s="50">
        <v>499</v>
      </c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>
        <f t="shared" si="10"/>
        <v>499</v>
      </c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>
        <f t="shared" si="11"/>
        <v>0</v>
      </c>
      <c r="AE373" s="69">
        <v>499</v>
      </c>
    </row>
    <row r="374" spans="1:31" x14ac:dyDescent="0.4">
      <c r="A374" s="49" t="s">
        <v>988</v>
      </c>
      <c r="B374" s="49">
        <v>3</v>
      </c>
      <c r="C374" s="34" t="s">
        <v>396</v>
      </c>
      <c r="D374" s="50">
        <v>1909798</v>
      </c>
      <c r="E374" s="50">
        <v>10271825</v>
      </c>
      <c r="F374" s="50">
        <v>3530896</v>
      </c>
      <c r="G374" s="50">
        <v>12993</v>
      </c>
      <c r="H374" s="50">
        <v>1183436</v>
      </c>
      <c r="I374" s="50">
        <v>2960020</v>
      </c>
      <c r="J374" s="50">
        <v>221718</v>
      </c>
      <c r="K374" s="50">
        <v>247281</v>
      </c>
      <c r="L374" s="50">
        <v>1271</v>
      </c>
      <c r="M374" s="50">
        <v>35595</v>
      </c>
      <c r="N374" s="50"/>
      <c r="O374" s="50">
        <v>3792</v>
      </c>
      <c r="P374" s="50"/>
      <c r="Q374" s="50"/>
      <c r="R374" s="50"/>
      <c r="S374" s="50">
        <f t="shared" si="10"/>
        <v>20378625</v>
      </c>
      <c r="T374" s="50">
        <v>12960126</v>
      </c>
      <c r="U374" s="50">
        <v>3839839</v>
      </c>
      <c r="V374" s="50">
        <v>1262703</v>
      </c>
      <c r="W374" s="50">
        <v>1483011</v>
      </c>
      <c r="X374" s="50"/>
      <c r="Y374" s="50">
        <v>5171547</v>
      </c>
      <c r="Z374" s="50">
        <v>1816828</v>
      </c>
      <c r="AA374" s="50">
        <v>96695</v>
      </c>
      <c r="AB374" s="50">
        <v>11767</v>
      </c>
      <c r="AC374" s="50">
        <v>26980</v>
      </c>
      <c r="AD374" s="50">
        <f t="shared" si="11"/>
        <v>26669496</v>
      </c>
      <c r="AE374" s="69">
        <v>47048121</v>
      </c>
    </row>
    <row r="375" spans="1:31" x14ac:dyDescent="0.4">
      <c r="A375" s="49" t="s">
        <v>989</v>
      </c>
      <c r="B375" s="49">
        <v>4</v>
      </c>
      <c r="C375" s="34" t="s">
        <v>397</v>
      </c>
      <c r="D375" s="50">
        <v>17279</v>
      </c>
      <c r="E375" s="50">
        <v>152483</v>
      </c>
      <c r="F375" s="50">
        <v>15932</v>
      </c>
      <c r="G375" s="50">
        <v>518</v>
      </c>
      <c r="H375" s="50">
        <v>3187</v>
      </c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>
        <f t="shared" si="10"/>
        <v>189399</v>
      </c>
      <c r="T375" s="50">
        <v>14552</v>
      </c>
      <c r="U375" s="50">
        <v>599</v>
      </c>
      <c r="V375" s="50"/>
      <c r="W375" s="50">
        <v>462</v>
      </c>
      <c r="X375" s="50"/>
      <c r="Y375" s="50">
        <v>3151</v>
      </c>
      <c r="Z375" s="50"/>
      <c r="AA375" s="50"/>
      <c r="AB375" s="50"/>
      <c r="AC375" s="50">
        <v>839</v>
      </c>
      <c r="AD375" s="50">
        <f t="shared" si="11"/>
        <v>19603</v>
      </c>
      <c r="AE375" s="69">
        <v>209002</v>
      </c>
    </row>
    <row r="376" spans="1:31" x14ac:dyDescent="0.4">
      <c r="A376" s="49" t="s">
        <v>990</v>
      </c>
      <c r="B376" s="49">
        <v>4</v>
      </c>
      <c r="C376" s="34" t="s">
        <v>398</v>
      </c>
      <c r="D376" s="50">
        <v>1024187</v>
      </c>
      <c r="E376" s="50">
        <v>2305294</v>
      </c>
      <c r="F376" s="50">
        <v>2086658</v>
      </c>
      <c r="G376" s="50">
        <v>1397</v>
      </c>
      <c r="H376" s="50">
        <v>88440</v>
      </c>
      <c r="I376" s="50">
        <v>112991</v>
      </c>
      <c r="J376" s="50">
        <v>2563</v>
      </c>
      <c r="K376" s="50">
        <v>7891</v>
      </c>
      <c r="L376" s="50">
        <v>1271</v>
      </c>
      <c r="M376" s="50">
        <v>7301</v>
      </c>
      <c r="N376" s="50"/>
      <c r="O376" s="50">
        <v>1152</v>
      </c>
      <c r="P376" s="50"/>
      <c r="Q376" s="50"/>
      <c r="R376" s="50"/>
      <c r="S376" s="50">
        <f t="shared" si="10"/>
        <v>5639145</v>
      </c>
      <c r="T376" s="50">
        <v>169474</v>
      </c>
      <c r="U376" s="50">
        <v>613468</v>
      </c>
      <c r="V376" s="50">
        <v>990189</v>
      </c>
      <c r="W376" s="50">
        <v>186339</v>
      </c>
      <c r="X376" s="50"/>
      <c r="Y376" s="50">
        <v>469990</v>
      </c>
      <c r="Z376" s="50">
        <v>211697</v>
      </c>
      <c r="AA376" s="50">
        <v>1538</v>
      </c>
      <c r="AB376" s="50">
        <v>10793</v>
      </c>
      <c r="AC376" s="50">
        <v>475</v>
      </c>
      <c r="AD376" s="50">
        <f t="shared" si="11"/>
        <v>2653963</v>
      </c>
      <c r="AE376" s="69">
        <v>8293108</v>
      </c>
    </row>
    <row r="377" spans="1:31" x14ac:dyDescent="0.4">
      <c r="A377" s="49" t="s">
        <v>991</v>
      </c>
      <c r="B377" s="49">
        <v>3</v>
      </c>
      <c r="C377" s="34" t="s">
        <v>399</v>
      </c>
      <c r="D377" s="50">
        <v>31146</v>
      </c>
      <c r="E377" s="50">
        <v>19613</v>
      </c>
      <c r="F377" s="50">
        <v>40353</v>
      </c>
      <c r="G377" s="50">
        <v>5886</v>
      </c>
      <c r="H377" s="50">
        <v>53349</v>
      </c>
      <c r="I377" s="50"/>
      <c r="J377" s="50"/>
      <c r="K377" s="50"/>
      <c r="L377" s="50"/>
      <c r="M377" s="50"/>
      <c r="N377" s="50"/>
      <c r="O377" s="50">
        <v>1250</v>
      </c>
      <c r="P377" s="50"/>
      <c r="Q377" s="50"/>
      <c r="R377" s="50"/>
      <c r="S377" s="50">
        <f t="shared" si="10"/>
        <v>151597</v>
      </c>
      <c r="T377" s="50">
        <v>1619</v>
      </c>
      <c r="U377" s="50">
        <v>11443</v>
      </c>
      <c r="V377" s="50">
        <v>13399</v>
      </c>
      <c r="W377" s="50">
        <v>39075</v>
      </c>
      <c r="X377" s="50"/>
      <c r="Y377" s="50">
        <v>16960</v>
      </c>
      <c r="Z377" s="50"/>
      <c r="AA377" s="50"/>
      <c r="AB377" s="50"/>
      <c r="AC377" s="50">
        <v>614</v>
      </c>
      <c r="AD377" s="50">
        <f t="shared" si="11"/>
        <v>83110</v>
      </c>
      <c r="AE377" s="69">
        <v>234707</v>
      </c>
    </row>
    <row r="378" spans="1:31" x14ac:dyDescent="0.4">
      <c r="A378" s="49" t="s">
        <v>992</v>
      </c>
      <c r="B378" s="49">
        <v>3</v>
      </c>
      <c r="C378" s="34" t="s">
        <v>400</v>
      </c>
      <c r="D378" s="50">
        <v>129348</v>
      </c>
      <c r="E378" s="50">
        <v>413558</v>
      </c>
      <c r="F378" s="50">
        <v>180306</v>
      </c>
      <c r="G378" s="50"/>
      <c r="H378" s="50">
        <v>62838</v>
      </c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>
        <f t="shared" si="10"/>
        <v>786050</v>
      </c>
      <c r="T378" s="50">
        <v>1506</v>
      </c>
      <c r="U378" s="50">
        <v>289</v>
      </c>
      <c r="V378" s="50">
        <v>45250</v>
      </c>
      <c r="W378" s="50">
        <v>1299</v>
      </c>
      <c r="X378" s="50"/>
      <c r="Y378" s="50"/>
      <c r="Z378" s="50">
        <v>58005</v>
      </c>
      <c r="AA378" s="50"/>
      <c r="AB378" s="50"/>
      <c r="AC378" s="50"/>
      <c r="AD378" s="50">
        <f t="shared" si="11"/>
        <v>106349</v>
      </c>
      <c r="AE378" s="69">
        <v>892399</v>
      </c>
    </row>
    <row r="379" spans="1:31" x14ac:dyDescent="0.4">
      <c r="A379" s="49" t="s">
        <v>993</v>
      </c>
      <c r="B379" s="49">
        <v>3</v>
      </c>
      <c r="C379" s="34" t="s">
        <v>401</v>
      </c>
      <c r="D379" s="50">
        <v>1034620</v>
      </c>
      <c r="E379" s="50">
        <v>130167</v>
      </c>
      <c r="F379" s="50">
        <v>22274</v>
      </c>
      <c r="G379" s="50"/>
      <c r="H379" s="50">
        <v>98496</v>
      </c>
      <c r="I379" s="50">
        <v>1109</v>
      </c>
      <c r="J379" s="50">
        <v>1010</v>
      </c>
      <c r="K379" s="50"/>
      <c r="L379" s="50"/>
      <c r="M379" s="50"/>
      <c r="N379" s="50"/>
      <c r="O379" s="50">
        <v>884</v>
      </c>
      <c r="P379" s="50"/>
      <c r="Q379" s="50"/>
      <c r="R379" s="50"/>
      <c r="S379" s="50">
        <f t="shared" si="10"/>
        <v>1288560</v>
      </c>
      <c r="T379" s="50">
        <v>201037</v>
      </c>
      <c r="U379" s="50">
        <v>32901</v>
      </c>
      <c r="V379" s="50">
        <v>51769</v>
      </c>
      <c r="W379" s="50">
        <v>21312</v>
      </c>
      <c r="X379" s="50"/>
      <c r="Y379" s="50"/>
      <c r="Z379" s="50">
        <v>29618</v>
      </c>
      <c r="AA379" s="50">
        <v>11331</v>
      </c>
      <c r="AB379" s="50"/>
      <c r="AC379" s="50">
        <v>4015</v>
      </c>
      <c r="AD379" s="50">
        <f t="shared" si="11"/>
        <v>351983</v>
      </c>
      <c r="AE379" s="69">
        <v>1640543</v>
      </c>
    </row>
    <row r="380" spans="1:31" x14ac:dyDescent="0.4">
      <c r="A380" s="49" t="s">
        <v>994</v>
      </c>
      <c r="B380" s="49">
        <v>4</v>
      </c>
      <c r="C380" s="34" t="s">
        <v>402</v>
      </c>
      <c r="D380" s="50">
        <v>190184</v>
      </c>
      <c r="E380" s="50">
        <v>19706</v>
      </c>
      <c r="F380" s="50">
        <v>10883</v>
      </c>
      <c r="G380" s="50"/>
      <c r="H380" s="50">
        <v>2375</v>
      </c>
      <c r="I380" s="50">
        <v>1109</v>
      </c>
      <c r="J380" s="50"/>
      <c r="K380" s="50"/>
      <c r="L380" s="50"/>
      <c r="M380" s="50"/>
      <c r="N380" s="50"/>
      <c r="O380" s="50"/>
      <c r="P380" s="50"/>
      <c r="Q380" s="50"/>
      <c r="R380" s="50"/>
      <c r="S380" s="50">
        <f t="shared" si="10"/>
        <v>224257</v>
      </c>
      <c r="T380" s="50">
        <v>125687</v>
      </c>
      <c r="U380" s="50">
        <v>6350</v>
      </c>
      <c r="V380" s="50">
        <v>44954</v>
      </c>
      <c r="W380" s="50">
        <v>4200</v>
      </c>
      <c r="X380" s="50"/>
      <c r="Y380" s="50"/>
      <c r="Z380" s="50">
        <v>25431</v>
      </c>
      <c r="AA380" s="50">
        <v>11076</v>
      </c>
      <c r="AB380" s="50"/>
      <c r="AC380" s="50">
        <v>1539</v>
      </c>
      <c r="AD380" s="50">
        <f t="shared" si="11"/>
        <v>219237</v>
      </c>
      <c r="AE380" s="69">
        <v>443494</v>
      </c>
    </row>
    <row r="381" spans="1:31" x14ac:dyDescent="0.4">
      <c r="A381" s="49" t="s">
        <v>995</v>
      </c>
      <c r="B381" s="49">
        <v>5</v>
      </c>
      <c r="C381" s="34" t="s">
        <v>403</v>
      </c>
      <c r="D381" s="50">
        <v>7660</v>
      </c>
      <c r="E381" s="50">
        <v>8442</v>
      </c>
      <c r="F381" s="50">
        <v>2854</v>
      </c>
      <c r="G381" s="50"/>
      <c r="H381" s="50">
        <v>895</v>
      </c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>
        <f t="shared" si="10"/>
        <v>19851</v>
      </c>
      <c r="T381" s="50">
        <v>1577</v>
      </c>
      <c r="U381" s="50"/>
      <c r="V381" s="50">
        <v>2739</v>
      </c>
      <c r="W381" s="50">
        <v>705</v>
      </c>
      <c r="X381" s="50"/>
      <c r="Y381" s="50"/>
      <c r="Z381" s="50"/>
      <c r="AA381" s="50">
        <v>4361</v>
      </c>
      <c r="AB381" s="50"/>
      <c r="AC381" s="50">
        <v>1242</v>
      </c>
      <c r="AD381" s="50">
        <f t="shared" si="11"/>
        <v>10624</v>
      </c>
      <c r="AE381" s="69">
        <v>30475</v>
      </c>
    </row>
    <row r="382" spans="1:31" x14ac:dyDescent="0.4">
      <c r="A382" s="49" t="s">
        <v>996</v>
      </c>
      <c r="B382" s="49">
        <v>3</v>
      </c>
      <c r="C382" s="34" t="s">
        <v>404</v>
      </c>
      <c r="D382" s="50">
        <v>129644</v>
      </c>
      <c r="E382" s="50">
        <v>3988935</v>
      </c>
      <c r="F382" s="50">
        <v>48092</v>
      </c>
      <c r="G382" s="50"/>
      <c r="H382" s="50">
        <v>193973</v>
      </c>
      <c r="I382" s="50">
        <v>237716</v>
      </c>
      <c r="J382" s="50">
        <v>6140</v>
      </c>
      <c r="K382" s="50"/>
      <c r="L382" s="50"/>
      <c r="M382" s="50">
        <v>671</v>
      </c>
      <c r="N382" s="50"/>
      <c r="O382" s="50"/>
      <c r="P382" s="50"/>
      <c r="Q382" s="50"/>
      <c r="R382" s="50"/>
      <c r="S382" s="50">
        <f t="shared" si="10"/>
        <v>4605171</v>
      </c>
      <c r="T382" s="50">
        <v>391511</v>
      </c>
      <c r="U382" s="50">
        <v>151155</v>
      </c>
      <c r="V382" s="50">
        <v>50316</v>
      </c>
      <c r="W382" s="50">
        <v>557541</v>
      </c>
      <c r="X382" s="50"/>
      <c r="Y382" s="50">
        <v>16990</v>
      </c>
      <c r="Z382" s="50">
        <v>180446</v>
      </c>
      <c r="AA382" s="50"/>
      <c r="AB382" s="50"/>
      <c r="AC382" s="50">
        <v>4643</v>
      </c>
      <c r="AD382" s="50">
        <f t="shared" si="11"/>
        <v>1352602</v>
      </c>
      <c r="AE382" s="69">
        <v>5957773</v>
      </c>
    </row>
    <row r="383" spans="1:31" x14ac:dyDescent="0.4">
      <c r="A383" s="49" t="s">
        <v>997</v>
      </c>
      <c r="B383" s="49">
        <v>4</v>
      </c>
      <c r="C383" s="34" t="s">
        <v>405</v>
      </c>
      <c r="D383" s="50">
        <v>43058</v>
      </c>
      <c r="E383" s="50">
        <v>3351172</v>
      </c>
      <c r="F383" s="50">
        <v>32836</v>
      </c>
      <c r="G383" s="50"/>
      <c r="H383" s="50">
        <v>57518</v>
      </c>
      <c r="I383" s="50">
        <v>59822</v>
      </c>
      <c r="J383" s="50">
        <v>6140</v>
      </c>
      <c r="K383" s="50"/>
      <c r="L383" s="50"/>
      <c r="M383" s="50"/>
      <c r="N383" s="50"/>
      <c r="O383" s="50"/>
      <c r="P383" s="50"/>
      <c r="Q383" s="50"/>
      <c r="R383" s="50"/>
      <c r="S383" s="50">
        <f t="shared" si="10"/>
        <v>3550546</v>
      </c>
      <c r="T383" s="50">
        <v>303344</v>
      </c>
      <c r="U383" s="50">
        <v>30918</v>
      </c>
      <c r="V383" s="50">
        <v>996</v>
      </c>
      <c r="W383" s="50">
        <v>464057</v>
      </c>
      <c r="X383" s="50"/>
      <c r="Y383" s="50">
        <v>8625</v>
      </c>
      <c r="Z383" s="50">
        <v>49893</v>
      </c>
      <c r="AA383" s="50"/>
      <c r="AB383" s="50"/>
      <c r="AC383" s="50"/>
      <c r="AD383" s="50">
        <f t="shared" si="11"/>
        <v>857833</v>
      </c>
      <c r="AE383" s="69">
        <v>4408379</v>
      </c>
    </row>
    <row r="384" spans="1:31" x14ac:dyDescent="0.4">
      <c r="A384" s="49" t="s">
        <v>998</v>
      </c>
      <c r="B384" s="49">
        <v>5</v>
      </c>
      <c r="C384" s="34" t="s">
        <v>406</v>
      </c>
      <c r="D384" s="50"/>
      <c r="E384" s="50">
        <v>150427</v>
      </c>
      <c r="F384" s="50">
        <v>900</v>
      </c>
      <c r="G384" s="50"/>
      <c r="H384" s="50"/>
      <c r="I384" s="50">
        <v>492</v>
      </c>
      <c r="J384" s="50"/>
      <c r="K384" s="50"/>
      <c r="L384" s="50"/>
      <c r="M384" s="50"/>
      <c r="N384" s="50"/>
      <c r="O384" s="50"/>
      <c r="P384" s="50"/>
      <c r="Q384" s="50"/>
      <c r="R384" s="50"/>
      <c r="S384" s="50">
        <f t="shared" si="10"/>
        <v>151819</v>
      </c>
      <c r="T384" s="50">
        <v>2556</v>
      </c>
      <c r="U384" s="50">
        <v>5594</v>
      </c>
      <c r="V384" s="50">
        <v>996</v>
      </c>
      <c r="W384" s="50">
        <v>39796</v>
      </c>
      <c r="X384" s="50"/>
      <c r="Y384" s="50">
        <v>8002</v>
      </c>
      <c r="Z384" s="50">
        <v>4128</v>
      </c>
      <c r="AA384" s="50"/>
      <c r="AB384" s="50"/>
      <c r="AC384" s="50"/>
      <c r="AD384" s="50">
        <f t="shared" si="11"/>
        <v>61072</v>
      </c>
      <c r="AE384" s="69">
        <v>212891</v>
      </c>
    </row>
    <row r="385" spans="1:31" x14ac:dyDescent="0.4">
      <c r="A385" s="49" t="s">
        <v>999</v>
      </c>
      <c r="B385" s="49">
        <v>3</v>
      </c>
      <c r="C385" s="34" t="s">
        <v>407</v>
      </c>
      <c r="D385" s="50">
        <v>6327</v>
      </c>
      <c r="E385" s="50">
        <v>945440</v>
      </c>
      <c r="F385" s="50">
        <v>26733</v>
      </c>
      <c r="G385" s="50"/>
      <c r="H385" s="50">
        <v>306880</v>
      </c>
      <c r="I385" s="50">
        <v>4701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>
        <f t="shared" si="10"/>
        <v>1290081</v>
      </c>
      <c r="T385" s="50">
        <v>141738</v>
      </c>
      <c r="U385" s="50">
        <v>278599</v>
      </c>
      <c r="V385" s="50">
        <v>7195</v>
      </c>
      <c r="W385" s="50">
        <v>8285</v>
      </c>
      <c r="X385" s="50"/>
      <c r="Y385" s="50">
        <v>13657</v>
      </c>
      <c r="Z385" s="50">
        <v>1453</v>
      </c>
      <c r="AA385" s="50">
        <v>1099</v>
      </c>
      <c r="AB385" s="50"/>
      <c r="AC385" s="50">
        <v>1600</v>
      </c>
      <c r="AD385" s="50">
        <f t="shared" si="11"/>
        <v>453626</v>
      </c>
      <c r="AE385" s="69">
        <v>1743707</v>
      </c>
    </row>
    <row r="386" spans="1:31" x14ac:dyDescent="0.4">
      <c r="A386" s="49" t="s">
        <v>1000</v>
      </c>
      <c r="B386" s="49">
        <v>4</v>
      </c>
      <c r="C386" s="34" t="s">
        <v>408</v>
      </c>
      <c r="D386" s="50">
        <v>4195</v>
      </c>
      <c r="E386" s="50">
        <v>357884</v>
      </c>
      <c r="F386" s="50">
        <v>19872</v>
      </c>
      <c r="G386" s="50"/>
      <c r="H386" s="50">
        <v>32621</v>
      </c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>
        <f t="shared" si="10"/>
        <v>414572</v>
      </c>
      <c r="T386" s="50">
        <v>262</v>
      </c>
      <c r="U386" s="50">
        <v>353</v>
      </c>
      <c r="V386" s="50">
        <v>3509</v>
      </c>
      <c r="W386" s="50">
        <v>5130</v>
      </c>
      <c r="X386" s="50"/>
      <c r="Y386" s="50">
        <v>519</v>
      </c>
      <c r="Z386" s="50"/>
      <c r="AA386" s="50">
        <v>1099</v>
      </c>
      <c r="AB386" s="50"/>
      <c r="AC386" s="50"/>
      <c r="AD386" s="50">
        <f t="shared" si="11"/>
        <v>10872</v>
      </c>
      <c r="AE386" s="69">
        <v>425444</v>
      </c>
    </row>
    <row r="387" spans="1:31" x14ac:dyDescent="0.4">
      <c r="A387" s="49" t="s">
        <v>1001</v>
      </c>
      <c r="B387" s="49">
        <v>3</v>
      </c>
      <c r="C387" s="34" t="s">
        <v>409</v>
      </c>
      <c r="D387" s="50">
        <v>15254</v>
      </c>
      <c r="E387" s="50">
        <v>359</v>
      </c>
      <c r="F387" s="50">
        <v>1356</v>
      </c>
      <c r="G387" s="50"/>
      <c r="H387" s="50">
        <v>673</v>
      </c>
      <c r="I387" s="50">
        <v>7317</v>
      </c>
      <c r="J387" s="50"/>
      <c r="K387" s="50"/>
      <c r="L387" s="50"/>
      <c r="M387" s="50"/>
      <c r="N387" s="50"/>
      <c r="O387" s="50"/>
      <c r="P387" s="50"/>
      <c r="Q387" s="50"/>
      <c r="R387" s="50"/>
      <c r="S387" s="50">
        <f t="shared" si="10"/>
        <v>24959</v>
      </c>
      <c r="T387" s="50">
        <v>206</v>
      </c>
      <c r="U387" s="50">
        <v>1463</v>
      </c>
      <c r="V387" s="50"/>
      <c r="W387" s="50"/>
      <c r="X387" s="50"/>
      <c r="Y387" s="50"/>
      <c r="Z387" s="50"/>
      <c r="AA387" s="50"/>
      <c r="AB387" s="50"/>
      <c r="AC387" s="50"/>
      <c r="AD387" s="50">
        <f t="shared" si="11"/>
        <v>1669</v>
      </c>
      <c r="AE387" s="69">
        <v>26628</v>
      </c>
    </row>
    <row r="388" spans="1:31" x14ac:dyDescent="0.4">
      <c r="A388" s="49" t="s">
        <v>1002</v>
      </c>
      <c r="B388" s="49">
        <v>4</v>
      </c>
      <c r="C388" s="34" t="s">
        <v>410</v>
      </c>
      <c r="D388" s="50">
        <v>15254</v>
      </c>
      <c r="E388" s="50"/>
      <c r="F388" s="50">
        <v>1356</v>
      </c>
      <c r="G388" s="50"/>
      <c r="H388" s="50">
        <v>673</v>
      </c>
      <c r="I388" s="50">
        <v>7317</v>
      </c>
      <c r="J388" s="50"/>
      <c r="K388" s="50"/>
      <c r="L388" s="50"/>
      <c r="M388" s="50"/>
      <c r="N388" s="50"/>
      <c r="O388" s="50"/>
      <c r="P388" s="50"/>
      <c r="Q388" s="50"/>
      <c r="R388" s="50"/>
      <c r="S388" s="50">
        <f t="shared" si="10"/>
        <v>24600</v>
      </c>
      <c r="T388" s="50">
        <v>206</v>
      </c>
      <c r="U388" s="50">
        <v>1463</v>
      </c>
      <c r="V388" s="50"/>
      <c r="W388" s="50"/>
      <c r="X388" s="50"/>
      <c r="Y388" s="50"/>
      <c r="Z388" s="50"/>
      <c r="AA388" s="50"/>
      <c r="AB388" s="50"/>
      <c r="AC388" s="50"/>
      <c r="AD388" s="50">
        <f t="shared" si="11"/>
        <v>1669</v>
      </c>
      <c r="AE388" s="69">
        <v>26269</v>
      </c>
    </row>
    <row r="389" spans="1:31" x14ac:dyDescent="0.4">
      <c r="A389" s="49" t="s">
        <v>1003</v>
      </c>
      <c r="B389" s="49">
        <v>3</v>
      </c>
      <c r="C389" s="34" t="s">
        <v>411</v>
      </c>
      <c r="D389" s="50">
        <v>3427</v>
      </c>
      <c r="E389" s="50">
        <v>11552</v>
      </c>
      <c r="F389" s="50">
        <v>9063</v>
      </c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>
        <f t="shared" si="10"/>
        <v>24042</v>
      </c>
      <c r="T389" s="50"/>
      <c r="U389" s="50"/>
      <c r="V389" s="50">
        <v>443</v>
      </c>
      <c r="W389" s="50"/>
      <c r="X389" s="50"/>
      <c r="Y389" s="50"/>
      <c r="Z389" s="50"/>
      <c r="AA389" s="50"/>
      <c r="AB389" s="50"/>
      <c r="AC389" s="50">
        <v>261</v>
      </c>
      <c r="AD389" s="50">
        <f t="shared" si="11"/>
        <v>704</v>
      </c>
      <c r="AE389" s="69">
        <v>24746</v>
      </c>
    </row>
    <row r="390" spans="1:31" x14ac:dyDescent="0.4">
      <c r="A390" s="49" t="s">
        <v>1004</v>
      </c>
      <c r="B390" s="49">
        <v>3</v>
      </c>
      <c r="C390" s="34" t="s">
        <v>412</v>
      </c>
      <c r="D390" s="50">
        <v>260</v>
      </c>
      <c r="E390" s="50">
        <v>242224</v>
      </c>
      <c r="F390" s="50">
        <v>3860</v>
      </c>
      <c r="G390" s="50">
        <v>409</v>
      </c>
      <c r="H390" s="50">
        <v>4943</v>
      </c>
      <c r="I390" s="50">
        <v>5940</v>
      </c>
      <c r="J390" s="50">
        <v>252</v>
      </c>
      <c r="K390" s="50"/>
      <c r="L390" s="50"/>
      <c r="M390" s="50">
        <v>6699</v>
      </c>
      <c r="N390" s="50"/>
      <c r="O390" s="50">
        <v>473</v>
      </c>
      <c r="P390" s="50"/>
      <c r="Q390" s="50"/>
      <c r="R390" s="50"/>
      <c r="S390" s="50">
        <f t="shared" si="10"/>
        <v>265060</v>
      </c>
      <c r="T390" s="50">
        <v>470864</v>
      </c>
      <c r="U390" s="50">
        <v>8943</v>
      </c>
      <c r="V390" s="50">
        <v>6056</v>
      </c>
      <c r="W390" s="50"/>
      <c r="X390" s="50"/>
      <c r="Y390" s="50">
        <v>15899</v>
      </c>
      <c r="Z390" s="50">
        <v>51387</v>
      </c>
      <c r="AA390" s="50">
        <v>19367</v>
      </c>
      <c r="AB390" s="50">
        <v>1806</v>
      </c>
      <c r="AC390" s="50">
        <v>79214</v>
      </c>
      <c r="AD390" s="50">
        <f t="shared" si="11"/>
        <v>653536</v>
      </c>
      <c r="AE390" s="69">
        <v>918596</v>
      </c>
    </row>
    <row r="391" spans="1:31" x14ac:dyDescent="0.4">
      <c r="A391" s="49" t="s">
        <v>1005</v>
      </c>
      <c r="B391" s="49">
        <v>4</v>
      </c>
      <c r="C391" s="34" t="s">
        <v>413</v>
      </c>
      <c r="D391" s="50">
        <v>260</v>
      </c>
      <c r="E391" s="50">
        <v>148003</v>
      </c>
      <c r="F391" s="50"/>
      <c r="G391" s="50"/>
      <c r="H391" s="50">
        <v>4204</v>
      </c>
      <c r="I391" s="50">
        <v>3998</v>
      </c>
      <c r="J391" s="50"/>
      <c r="K391" s="50"/>
      <c r="L391" s="50"/>
      <c r="M391" s="50">
        <v>3224</v>
      </c>
      <c r="N391" s="50"/>
      <c r="O391" s="50"/>
      <c r="P391" s="50"/>
      <c r="Q391" s="50"/>
      <c r="R391" s="50"/>
      <c r="S391" s="50">
        <f t="shared" si="10"/>
        <v>159689</v>
      </c>
      <c r="T391" s="50">
        <v>280250</v>
      </c>
      <c r="U391" s="50">
        <v>7566</v>
      </c>
      <c r="V391" s="50"/>
      <c r="W391" s="50"/>
      <c r="X391" s="50"/>
      <c r="Y391" s="50">
        <v>15899</v>
      </c>
      <c r="Z391" s="50">
        <v>18303</v>
      </c>
      <c r="AA391" s="50">
        <v>16017</v>
      </c>
      <c r="AB391" s="50">
        <v>1531</v>
      </c>
      <c r="AC391" s="50">
        <v>60750</v>
      </c>
      <c r="AD391" s="50">
        <f t="shared" si="11"/>
        <v>400316</v>
      </c>
      <c r="AE391" s="69">
        <v>560005</v>
      </c>
    </row>
    <row r="392" spans="1:31" x14ac:dyDescent="0.4">
      <c r="A392" s="49" t="s">
        <v>1006</v>
      </c>
      <c r="B392" s="49">
        <v>4</v>
      </c>
      <c r="C392" s="34" t="s">
        <v>414</v>
      </c>
      <c r="D392" s="50"/>
      <c r="E392" s="50">
        <v>94221</v>
      </c>
      <c r="F392" s="50">
        <v>3860</v>
      </c>
      <c r="G392" s="50">
        <v>409</v>
      </c>
      <c r="H392" s="50">
        <v>739</v>
      </c>
      <c r="I392" s="50">
        <v>1942</v>
      </c>
      <c r="J392" s="50">
        <v>252</v>
      </c>
      <c r="K392" s="50"/>
      <c r="L392" s="50"/>
      <c r="M392" s="50">
        <v>3475</v>
      </c>
      <c r="N392" s="50"/>
      <c r="O392" s="50">
        <v>473</v>
      </c>
      <c r="P392" s="50"/>
      <c r="Q392" s="50"/>
      <c r="R392" s="50"/>
      <c r="S392" s="50">
        <f t="shared" ref="S392:S397" si="12">SUM(D392:R392)</f>
        <v>105371</v>
      </c>
      <c r="T392" s="50">
        <v>190614</v>
      </c>
      <c r="U392" s="50">
        <v>1377</v>
      </c>
      <c r="V392" s="50">
        <v>6056</v>
      </c>
      <c r="W392" s="50"/>
      <c r="X392" s="50"/>
      <c r="Y392" s="50"/>
      <c r="Z392" s="50">
        <v>33084</v>
      </c>
      <c r="AA392" s="50">
        <v>3350</v>
      </c>
      <c r="AB392" s="50">
        <v>275</v>
      </c>
      <c r="AC392" s="50">
        <v>18464</v>
      </c>
      <c r="AD392" s="50">
        <f t="shared" ref="AD392:AD397" si="13">SUM(T392:AC392)</f>
        <v>253220</v>
      </c>
      <c r="AE392" s="69">
        <v>358591</v>
      </c>
    </row>
    <row r="393" spans="1:31" x14ac:dyDescent="0.4">
      <c r="A393" s="49" t="s">
        <v>1007</v>
      </c>
      <c r="B393" s="49">
        <v>3</v>
      </c>
      <c r="C393" s="34" t="s">
        <v>415</v>
      </c>
      <c r="D393" s="50">
        <v>27088</v>
      </c>
      <c r="E393" s="50">
        <v>3419</v>
      </c>
      <c r="F393" s="50">
        <v>4787</v>
      </c>
      <c r="G393" s="50"/>
      <c r="H393" s="50">
        <v>316</v>
      </c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>
        <f t="shared" si="12"/>
        <v>35610</v>
      </c>
      <c r="T393" s="50">
        <v>1403</v>
      </c>
      <c r="U393" s="50">
        <v>13120</v>
      </c>
      <c r="V393" s="50"/>
      <c r="W393" s="50"/>
      <c r="X393" s="50"/>
      <c r="Y393" s="50">
        <v>1654</v>
      </c>
      <c r="Z393" s="50"/>
      <c r="AA393" s="50"/>
      <c r="AB393" s="50"/>
      <c r="AC393" s="50"/>
      <c r="AD393" s="50">
        <f t="shared" si="13"/>
        <v>16177</v>
      </c>
      <c r="AE393" s="69">
        <v>51787</v>
      </c>
    </row>
    <row r="394" spans="1:31" x14ac:dyDescent="0.4">
      <c r="A394" s="47" t="s">
        <v>1008</v>
      </c>
      <c r="B394" s="47">
        <v>1</v>
      </c>
      <c r="C394" s="33" t="s">
        <v>416</v>
      </c>
      <c r="D394" s="48">
        <v>16062636</v>
      </c>
      <c r="E394" s="48">
        <v>84241126</v>
      </c>
      <c r="F394" s="48">
        <v>19183352</v>
      </c>
      <c r="G394" s="48">
        <v>530028</v>
      </c>
      <c r="H394" s="48">
        <v>30056274</v>
      </c>
      <c r="I394" s="48">
        <v>29564220</v>
      </c>
      <c r="J394" s="48">
        <v>2402575</v>
      </c>
      <c r="K394" s="48">
        <v>617923</v>
      </c>
      <c r="L394" s="48">
        <v>50693</v>
      </c>
      <c r="M394" s="48">
        <v>894492</v>
      </c>
      <c r="N394" s="48">
        <v>89758</v>
      </c>
      <c r="O394" s="48">
        <v>173120</v>
      </c>
      <c r="P394" s="48">
        <v>41879</v>
      </c>
      <c r="Q394" s="48">
        <v>6009</v>
      </c>
      <c r="R394" s="48">
        <v>15981</v>
      </c>
      <c r="S394" s="48">
        <f t="shared" si="12"/>
        <v>183930066</v>
      </c>
      <c r="T394" s="48">
        <v>31466030</v>
      </c>
      <c r="U394" s="48">
        <v>34809508</v>
      </c>
      <c r="V394" s="48">
        <v>21672233</v>
      </c>
      <c r="W394" s="48">
        <v>19673984</v>
      </c>
      <c r="X394" s="48">
        <v>12418</v>
      </c>
      <c r="Y394" s="48">
        <v>20492083</v>
      </c>
      <c r="Z394" s="48">
        <v>12843008</v>
      </c>
      <c r="AA394" s="48">
        <v>791951</v>
      </c>
      <c r="AB394" s="48">
        <v>1812</v>
      </c>
      <c r="AC394" s="48">
        <v>434856</v>
      </c>
      <c r="AD394" s="48">
        <f t="shared" si="13"/>
        <v>142197883</v>
      </c>
      <c r="AE394" s="68">
        <v>326127949</v>
      </c>
    </row>
    <row r="395" spans="1:31" x14ac:dyDescent="0.4">
      <c r="A395" s="49" t="s">
        <v>1009</v>
      </c>
      <c r="B395" s="49">
        <v>2</v>
      </c>
      <c r="C395" s="34" t="s">
        <v>417</v>
      </c>
      <c r="D395" s="50">
        <v>16052357</v>
      </c>
      <c r="E395" s="50">
        <v>84198815</v>
      </c>
      <c r="F395" s="50">
        <v>19120249</v>
      </c>
      <c r="G395" s="50">
        <v>530028</v>
      </c>
      <c r="H395" s="50">
        <v>30048753</v>
      </c>
      <c r="I395" s="50">
        <v>29564220</v>
      </c>
      <c r="J395" s="50">
        <v>2402575</v>
      </c>
      <c r="K395" s="50">
        <v>617923</v>
      </c>
      <c r="L395" s="50">
        <v>50693</v>
      </c>
      <c r="M395" s="50">
        <v>894492</v>
      </c>
      <c r="N395" s="50">
        <v>89758</v>
      </c>
      <c r="O395" s="50">
        <v>165562</v>
      </c>
      <c r="P395" s="50">
        <v>41879</v>
      </c>
      <c r="Q395" s="50">
        <v>6009</v>
      </c>
      <c r="R395" s="50">
        <v>15981</v>
      </c>
      <c r="S395" s="50">
        <f t="shared" si="12"/>
        <v>183799294</v>
      </c>
      <c r="T395" s="50">
        <v>31466030</v>
      </c>
      <c r="U395" s="50">
        <v>34809508</v>
      </c>
      <c r="V395" s="50">
        <v>21672233</v>
      </c>
      <c r="W395" s="50">
        <v>19664067</v>
      </c>
      <c r="X395" s="50">
        <v>12418</v>
      </c>
      <c r="Y395" s="50">
        <v>20492083</v>
      </c>
      <c r="Z395" s="50">
        <v>9682893</v>
      </c>
      <c r="AA395" s="50">
        <v>791951</v>
      </c>
      <c r="AB395" s="50">
        <v>1812</v>
      </c>
      <c r="AC395" s="50">
        <v>434856</v>
      </c>
      <c r="AD395" s="50">
        <f t="shared" si="13"/>
        <v>139027851</v>
      </c>
      <c r="AE395" s="69">
        <v>322827145</v>
      </c>
    </row>
    <row r="396" spans="1:31" x14ac:dyDescent="0.4">
      <c r="A396" s="49" t="s">
        <v>1010</v>
      </c>
      <c r="B396" s="49">
        <v>2</v>
      </c>
      <c r="C396" s="34" t="s">
        <v>418</v>
      </c>
      <c r="D396" s="50">
        <v>10279</v>
      </c>
      <c r="E396" s="50">
        <v>42311</v>
      </c>
      <c r="F396" s="50">
        <v>63103</v>
      </c>
      <c r="G396" s="50"/>
      <c r="H396" s="50">
        <v>7521</v>
      </c>
      <c r="I396" s="50"/>
      <c r="J396" s="50"/>
      <c r="K396" s="50"/>
      <c r="L396" s="50"/>
      <c r="M396" s="50"/>
      <c r="N396" s="50"/>
      <c r="O396" s="50">
        <v>7558</v>
      </c>
      <c r="P396" s="50"/>
      <c r="Q396" s="50"/>
      <c r="R396" s="50"/>
      <c r="S396" s="50">
        <f t="shared" si="12"/>
        <v>130772</v>
      </c>
      <c r="T396" s="50"/>
      <c r="U396" s="50"/>
      <c r="V396" s="50"/>
      <c r="W396" s="50">
        <v>9917</v>
      </c>
      <c r="X396" s="50"/>
      <c r="Y396" s="50"/>
      <c r="Z396" s="50">
        <v>3160115</v>
      </c>
      <c r="AA396" s="50"/>
      <c r="AB396" s="50"/>
      <c r="AC396" s="50"/>
      <c r="AD396" s="50">
        <f t="shared" si="13"/>
        <v>3170032</v>
      </c>
      <c r="AE396" s="69">
        <v>3300804</v>
      </c>
    </row>
    <row r="397" spans="1:31" x14ac:dyDescent="0.4">
      <c r="A397" s="74" t="s">
        <v>1021</v>
      </c>
      <c r="B397" s="74"/>
      <c r="C397" s="74"/>
      <c r="D397" s="67">
        <f>SUM(D7,D35,D39,D58,D67,D71,D104,D224,D332,D394)</f>
        <v>422321452</v>
      </c>
      <c r="E397" s="67">
        <f t="shared" ref="E397:AC397" si="14">SUM(E7,E35,E39,E58,E67,E71,E104,E224,E332,E394)</f>
        <v>2283141139</v>
      </c>
      <c r="F397" s="67">
        <f t="shared" si="14"/>
        <v>671773511</v>
      </c>
      <c r="G397" s="67">
        <f t="shared" si="14"/>
        <v>51698972</v>
      </c>
      <c r="H397" s="67">
        <f t="shared" si="14"/>
        <v>245737898</v>
      </c>
      <c r="I397" s="67">
        <f t="shared" si="14"/>
        <v>482585544</v>
      </c>
      <c r="J397" s="67">
        <f t="shared" si="14"/>
        <v>42265785</v>
      </c>
      <c r="K397" s="67">
        <f t="shared" si="14"/>
        <v>4716229</v>
      </c>
      <c r="L397" s="67">
        <f t="shared" si="14"/>
        <v>931978</v>
      </c>
      <c r="M397" s="67">
        <f t="shared" si="14"/>
        <v>34391158</v>
      </c>
      <c r="N397" s="67">
        <f t="shared" si="14"/>
        <v>1202854</v>
      </c>
      <c r="O397" s="67">
        <f t="shared" si="14"/>
        <v>1331234</v>
      </c>
      <c r="P397" s="67">
        <f t="shared" si="14"/>
        <v>340416</v>
      </c>
      <c r="Q397" s="67">
        <f t="shared" si="14"/>
        <v>692950</v>
      </c>
      <c r="R397" s="67">
        <f t="shared" si="14"/>
        <v>478499</v>
      </c>
      <c r="S397" s="67">
        <f t="shared" si="12"/>
        <v>4243609619</v>
      </c>
      <c r="T397" s="67">
        <f t="shared" si="14"/>
        <v>294506276</v>
      </c>
      <c r="U397" s="67">
        <f t="shared" si="14"/>
        <v>911833235</v>
      </c>
      <c r="V397" s="67">
        <f t="shared" si="14"/>
        <v>167701013</v>
      </c>
      <c r="W397" s="67">
        <f t="shared" si="14"/>
        <v>336437233</v>
      </c>
      <c r="X397" s="67">
        <f t="shared" si="14"/>
        <v>3447008</v>
      </c>
      <c r="Y397" s="67">
        <f t="shared" si="14"/>
        <v>233838895</v>
      </c>
      <c r="Z397" s="67">
        <f t="shared" si="14"/>
        <v>436029736</v>
      </c>
      <c r="AA397" s="67">
        <f t="shared" si="14"/>
        <v>8875017</v>
      </c>
      <c r="AB397" s="67">
        <f t="shared" si="14"/>
        <v>3376510</v>
      </c>
      <c r="AC397" s="67">
        <f t="shared" si="14"/>
        <v>5748942</v>
      </c>
      <c r="AD397" s="67">
        <f t="shared" si="13"/>
        <v>2401793865</v>
      </c>
      <c r="AE397" s="67">
        <f>SUM(AE7,AE35,AE39,AE58,AE67,AE71,AE104,AE224,AE332,AE394)</f>
        <v>6645403484</v>
      </c>
    </row>
  </sheetData>
  <mergeCells count="1">
    <mergeCell ref="A397:C397"/>
  </mergeCells>
  <phoneticPr fontId="3"/>
  <pageMargins left="0.70866141732283472" right="0.70866141732283472" top="0.74803149606299213" bottom="0.74803149606299213" header="0.31496062992125984" footer="0.31496062992125984"/>
  <pageSetup paperSize="8" scale="39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CEF2B-F826-48AF-AD1C-5880DC91AC97}">
  <sheetPr>
    <tabColor rgb="FFCCFFCC"/>
    <pageSetUpPr fitToPage="1"/>
  </sheetPr>
  <dimension ref="A1:Z27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8.75" x14ac:dyDescent="0.4"/>
  <cols>
    <col min="1" max="1" width="11.75" style="23" customWidth="1"/>
    <col min="2" max="2" width="5.25" style="13" bestFit="1" customWidth="1"/>
    <col min="3" max="3" width="40.125" bestFit="1" customWidth="1"/>
    <col min="4" max="4" width="15.5" bestFit="1" customWidth="1"/>
    <col min="5" max="5" width="14.5" customWidth="1"/>
    <col min="6" max="6" width="17.75" customWidth="1"/>
    <col min="7" max="7" width="17.5" bestFit="1" customWidth="1"/>
    <col min="8" max="8" width="9.5" bestFit="1" customWidth="1"/>
    <col min="9" max="9" width="8.375" bestFit="1" customWidth="1"/>
    <col min="10" max="11" width="11.25" bestFit="1" customWidth="1"/>
    <col min="12" max="12" width="12.5" bestFit="1" customWidth="1"/>
    <col min="13" max="14" width="11.25" bestFit="1" customWidth="1"/>
    <col min="15" max="16" width="9.5" bestFit="1" customWidth="1"/>
    <col min="17" max="17" width="13.25" customWidth="1"/>
    <col min="18" max="18" width="12.625" customWidth="1"/>
    <col min="19" max="19" width="12.5" bestFit="1" customWidth="1"/>
    <col min="20" max="20" width="11.25" bestFit="1" customWidth="1"/>
    <col min="21" max="21" width="9.5" bestFit="1" customWidth="1"/>
    <col min="22" max="22" width="12.5" bestFit="1" customWidth="1"/>
    <col min="23" max="23" width="13.25" bestFit="1" customWidth="1"/>
    <col min="24" max="24" width="11.375" customWidth="1"/>
    <col min="25" max="25" width="9.5" bestFit="1" customWidth="1"/>
    <col min="26" max="26" width="15.5" bestFit="1" customWidth="1"/>
  </cols>
  <sheetData>
    <row r="1" spans="1:26" x14ac:dyDescent="0.4">
      <c r="A1" s="1" t="s">
        <v>616</v>
      </c>
    </row>
    <row r="2" spans="1:26" x14ac:dyDescent="0.4">
      <c r="A2" s="1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6" x14ac:dyDescent="0.4">
      <c r="A3" s="1" t="s">
        <v>419</v>
      </c>
      <c r="D3" s="55"/>
      <c r="E3" s="56"/>
      <c r="F3" s="57"/>
      <c r="G3" s="58"/>
      <c r="H3" s="59"/>
      <c r="I3" s="59"/>
      <c r="J3" s="60"/>
      <c r="K3" s="60"/>
      <c r="L3" s="60"/>
      <c r="M3" s="60"/>
      <c r="N3" s="60"/>
      <c r="O3" s="60"/>
      <c r="P3" s="61"/>
      <c r="Q3" s="62"/>
      <c r="R3" s="63"/>
      <c r="S3" s="60"/>
      <c r="T3" s="60"/>
      <c r="U3" s="60"/>
      <c r="V3" s="60"/>
      <c r="W3" s="60"/>
      <c r="X3" s="64"/>
      <c r="Y3" s="60"/>
    </row>
    <row r="4" spans="1:26" s="29" customFormat="1" x14ac:dyDescent="0.4">
      <c r="A4" s="6"/>
      <c r="B4" s="7"/>
      <c r="C4" s="25"/>
      <c r="D4" s="26" t="s">
        <v>421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</row>
    <row r="5" spans="1:26" s="13" customFormat="1" x14ac:dyDescent="0.4">
      <c r="A5" s="14" t="s">
        <v>1011</v>
      </c>
      <c r="B5" s="15" t="s">
        <v>617</v>
      </c>
      <c r="C5" s="15" t="s">
        <v>618</v>
      </c>
      <c r="D5" s="16">
        <v>601</v>
      </c>
      <c r="E5" s="16">
        <v>602</v>
      </c>
      <c r="F5" s="16">
        <v>605</v>
      </c>
      <c r="G5" s="16">
        <v>606</v>
      </c>
      <c r="H5" s="16">
        <v>607</v>
      </c>
      <c r="I5" s="16">
        <v>609</v>
      </c>
      <c r="J5" s="16">
        <v>610</v>
      </c>
      <c r="K5" s="16">
        <v>611</v>
      </c>
      <c r="L5" s="16">
        <v>612</v>
      </c>
      <c r="M5" s="16">
        <v>613</v>
      </c>
      <c r="N5" s="16">
        <v>614</v>
      </c>
      <c r="O5" s="16">
        <v>615</v>
      </c>
      <c r="P5" s="16">
        <v>617</v>
      </c>
      <c r="Q5" s="16">
        <v>618</v>
      </c>
      <c r="R5" s="16">
        <v>619</v>
      </c>
      <c r="S5" s="16">
        <v>620</v>
      </c>
      <c r="T5" s="16">
        <v>621</v>
      </c>
      <c r="U5" s="16">
        <v>624</v>
      </c>
      <c r="V5" s="16">
        <v>625</v>
      </c>
      <c r="W5" s="16">
        <v>626</v>
      </c>
      <c r="X5" s="16">
        <v>627</v>
      </c>
      <c r="Y5" s="16">
        <v>628</v>
      </c>
      <c r="Z5" s="15" t="s">
        <v>1021</v>
      </c>
    </row>
    <row r="6" spans="1:26" s="72" customFormat="1" ht="36" x14ac:dyDescent="0.4">
      <c r="A6" s="40"/>
      <c r="B6" s="19"/>
      <c r="C6" s="19"/>
      <c r="D6" s="70" t="s">
        <v>423</v>
      </c>
      <c r="E6" s="71" t="s">
        <v>1012</v>
      </c>
      <c r="F6" s="71" t="s">
        <v>1013</v>
      </c>
      <c r="G6" s="70" t="s">
        <v>424</v>
      </c>
      <c r="H6" s="70" t="s">
        <v>425</v>
      </c>
      <c r="I6" s="70" t="s">
        <v>426</v>
      </c>
      <c r="J6" s="70" t="s">
        <v>427</v>
      </c>
      <c r="K6" s="70" t="s">
        <v>428</v>
      </c>
      <c r="L6" s="70" t="s">
        <v>429</v>
      </c>
      <c r="M6" s="70" t="s">
        <v>430</v>
      </c>
      <c r="N6" s="70" t="s">
        <v>431</v>
      </c>
      <c r="O6" s="70" t="s">
        <v>432</v>
      </c>
      <c r="P6" s="70" t="s">
        <v>433</v>
      </c>
      <c r="Q6" s="71" t="s">
        <v>434</v>
      </c>
      <c r="R6" s="71" t="s">
        <v>1014</v>
      </c>
      <c r="S6" s="70" t="s">
        <v>435</v>
      </c>
      <c r="T6" s="70" t="s">
        <v>436</v>
      </c>
      <c r="U6" s="70" t="s">
        <v>437</v>
      </c>
      <c r="V6" s="70" t="s">
        <v>438</v>
      </c>
      <c r="W6" s="70" t="s">
        <v>439</v>
      </c>
      <c r="X6" s="71" t="s">
        <v>440</v>
      </c>
      <c r="Y6" s="70" t="s">
        <v>441</v>
      </c>
      <c r="Z6" s="19"/>
    </row>
    <row r="7" spans="1:26" x14ac:dyDescent="0.4">
      <c r="A7" s="20" t="s">
        <v>619</v>
      </c>
      <c r="B7" s="20">
        <v>1</v>
      </c>
      <c r="C7" s="33" t="s">
        <v>34</v>
      </c>
      <c r="D7" s="48">
        <v>740419</v>
      </c>
      <c r="E7" s="48"/>
      <c r="F7" s="48"/>
      <c r="G7" s="48">
        <v>297262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47186</v>
      </c>
      <c r="T7" s="48"/>
      <c r="U7" s="48"/>
      <c r="V7" s="48"/>
      <c r="W7" s="48"/>
      <c r="X7" s="48">
        <v>11521</v>
      </c>
      <c r="Y7" s="48"/>
      <c r="Z7" s="68">
        <v>1096388</v>
      </c>
    </row>
    <row r="8" spans="1:26" x14ac:dyDescent="0.4">
      <c r="A8" s="21" t="s">
        <v>621</v>
      </c>
      <c r="B8" s="21">
        <v>2</v>
      </c>
      <c r="C8" s="34" t="s">
        <v>35</v>
      </c>
      <c r="D8" s="50">
        <v>10032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69">
        <v>10032</v>
      </c>
    </row>
    <row r="9" spans="1:26" x14ac:dyDescent="0.4">
      <c r="A9" s="21" t="s">
        <v>622</v>
      </c>
      <c r="B9" s="21">
        <v>2</v>
      </c>
      <c r="C9" s="34" t="s">
        <v>36</v>
      </c>
      <c r="D9" s="50"/>
      <c r="E9" s="50"/>
      <c r="F9" s="50"/>
      <c r="G9" s="50">
        <v>6679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69">
        <v>6679</v>
      </c>
    </row>
    <row r="10" spans="1:26" x14ac:dyDescent="0.4">
      <c r="A10" s="21" t="s">
        <v>624</v>
      </c>
      <c r="B10" s="21">
        <v>2</v>
      </c>
      <c r="C10" s="34" t="s">
        <v>38</v>
      </c>
      <c r="D10" s="50">
        <v>41537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>
        <v>5463</v>
      </c>
      <c r="T10" s="50"/>
      <c r="U10" s="50"/>
      <c r="V10" s="50"/>
      <c r="W10" s="50"/>
      <c r="X10" s="50"/>
      <c r="Y10" s="50"/>
      <c r="Z10" s="69">
        <v>47000</v>
      </c>
    </row>
    <row r="11" spans="1:26" x14ac:dyDescent="0.4">
      <c r="A11" s="21" t="s">
        <v>625</v>
      </c>
      <c r="B11" s="21">
        <v>3</v>
      </c>
      <c r="C11" s="34" t="s">
        <v>39</v>
      </c>
      <c r="D11" s="50">
        <v>26948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69">
        <v>26948</v>
      </c>
    </row>
    <row r="12" spans="1:26" x14ac:dyDescent="0.4">
      <c r="A12" s="21" t="s">
        <v>630</v>
      </c>
      <c r="B12" s="21">
        <v>4</v>
      </c>
      <c r="C12" s="34" t="s">
        <v>42</v>
      </c>
      <c r="D12" s="50">
        <v>26948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69">
        <v>26948</v>
      </c>
    </row>
    <row r="13" spans="1:26" x14ac:dyDescent="0.4">
      <c r="A13" s="21" t="s">
        <v>632</v>
      </c>
      <c r="B13" s="21">
        <v>3</v>
      </c>
      <c r="C13" s="34" t="s">
        <v>44</v>
      </c>
      <c r="D13" s="50">
        <v>14589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>
        <v>5463</v>
      </c>
      <c r="T13" s="50"/>
      <c r="U13" s="50"/>
      <c r="V13" s="50"/>
      <c r="W13" s="50"/>
      <c r="X13" s="50"/>
      <c r="Y13" s="50"/>
      <c r="Z13" s="69">
        <v>20052</v>
      </c>
    </row>
    <row r="14" spans="1:26" x14ac:dyDescent="0.4">
      <c r="A14" s="21" t="s">
        <v>633</v>
      </c>
      <c r="B14" s="21">
        <v>2</v>
      </c>
      <c r="C14" s="34" t="s">
        <v>45</v>
      </c>
      <c r="D14" s="50">
        <v>154559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>
        <v>33675</v>
      </c>
      <c r="T14" s="50"/>
      <c r="U14" s="50"/>
      <c r="V14" s="50"/>
      <c r="W14" s="50"/>
      <c r="X14" s="50">
        <v>5558</v>
      </c>
      <c r="Y14" s="50"/>
      <c r="Z14" s="69">
        <v>193792</v>
      </c>
    </row>
    <row r="15" spans="1:26" x14ac:dyDescent="0.4">
      <c r="A15" s="21" t="s">
        <v>635</v>
      </c>
      <c r="B15" s="21">
        <v>3</v>
      </c>
      <c r="C15" s="34" t="s">
        <v>47</v>
      </c>
      <c r="D15" s="50">
        <v>7244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69">
        <v>7244</v>
      </c>
    </row>
    <row r="16" spans="1:26" x14ac:dyDescent="0.4">
      <c r="A16" s="21" t="s">
        <v>636</v>
      </c>
      <c r="B16" s="21">
        <v>2</v>
      </c>
      <c r="C16" s="34" t="s">
        <v>48</v>
      </c>
      <c r="D16" s="50">
        <v>12718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>
        <v>1566</v>
      </c>
      <c r="T16" s="50"/>
      <c r="U16" s="50"/>
      <c r="V16" s="50"/>
      <c r="W16" s="50"/>
      <c r="X16" s="50"/>
      <c r="Y16" s="50"/>
      <c r="Z16" s="69">
        <v>14284</v>
      </c>
    </row>
    <row r="17" spans="1:26" x14ac:dyDescent="0.4">
      <c r="A17" s="21" t="s">
        <v>637</v>
      </c>
      <c r="B17" s="21">
        <v>3</v>
      </c>
      <c r="C17" s="34" t="s">
        <v>49</v>
      </c>
      <c r="D17" s="50">
        <v>7751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>
        <v>660</v>
      </c>
      <c r="T17" s="50"/>
      <c r="U17" s="50"/>
      <c r="V17" s="50"/>
      <c r="W17" s="50"/>
      <c r="X17" s="50"/>
      <c r="Y17" s="50"/>
      <c r="Z17" s="69">
        <v>8411</v>
      </c>
    </row>
    <row r="18" spans="1:26" x14ac:dyDescent="0.4">
      <c r="A18" s="21" t="s">
        <v>640</v>
      </c>
      <c r="B18" s="21">
        <v>3</v>
      </c>
      <c r="C18" s="34" t="s">
        <v>52</v>
      </c>
      <c r="D18" s="50">
        <v>4967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>
        <v>906</v>
      </c>
      <c r="T18" s="50"/>
      <c r="U18" s="50"/>
      <c r="V18" s="50"/>
      <c r="W18" s="50"/>
      <c r="X18" s="50"/>
      <c r="Y18" s="50"/>
      <c r="Z18" s="69">
        <v>5873</v>
      </c>
    </row>
    <row r="19" spans="1:26" x14ac:dyDescent="0.4">
      <c r="A19" s="21" t="s">
        <v>642</v>
      </c>
      <c r="B19" s="21">
        <v>2</v>
      </c>
      <c r="C19" s="34" t="s">
        <v>54</v>
      </c>
      <c r="D19" s="50">
        <v>57162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69">
        <v>57162</v>
      </c>
    </row>
    <row r="20" spans="1:26" x14ac:dyDescent="0.4">
      <c r="A20" s="21" t="s">
        <v>643</v>
      </c>
      <c r="B20" s="21">
        <v>2</v>
      </c>
      <c r="C20" s="34" t="s">
        <v>55</v>
      </c>
      <c r="D20" s="50">
        <v>194429</v>
      </c>
      <c r="E20" s="50"/>
      <c r="F20" s="50"/>
      <c r="G20" s="50">
        <v>3780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>
        <v>216</v>
      </c>
      <c r="Y20" s="50"/>
      <c r="Z20" s="69">
        <v>198425</v>
      </c>
    </row>
    <row r="21" spans="1:26" x14ac:dyDescent="0.4">
      <c r="A21" s="21" t="s">
        <v>644</v>
      </c>
      <c r="B21" s="21">
        <v>3</v>
      </c>
      <c r="C21" s="34" t="s">
        <v>56</v>
      </c>
      <c r="D21" s="50">
        <v>116620</v>
      </c>
      <c r="E21" s="50"/>
      <c r="F21" s="50"/>
      <c r="G21" s="50">
        <v>3780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>
        <v>216</v>
      </c>
      <c r="Y21" s="50"/>
      <c r="Z21" s="69">
        <v>120616</v>
      </c>
    </row>
    <row r="22" spans="1:26" x14ac:dyDescent="0.4">
      <c r="A22" s="21" t="s">
        <v>645</v>
      </c>
      <c r="B22" s="21">
        <v>2</v>
      </c>
      <c r="C22" s="34" t="s">
        <v>57</v>
      </c>
      <c r="D22" s="50">
        <v>4475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69">
        <v>4475</v>
      </c>
    </row>
    <row r="23" spans="1:26" x14ac:dyDescent="0.4">
      <c r="A23" s="21" t="s">
        <v>646</v>
      </c>
      <c r="B23" s="21">
        <v>3</v>
      </c>
      <c r="C23" s="34" t="s">
        <v>58</v>
      </c>
      <c r="D23" s="50">
        <v>985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69">
        <v>985</v>
      </c>
    </row>
    <row r="24" spans="1:26" x14ac:dyDescent="0.4">
      <c r="A24" s="21" t="s">
        <v>647</v>
      </c>
      <c r="B24" s="21">
        <v>2</v>
      </c>
      <c r="C24" s="34" t="s">
        <v>59</v>
      </c>
      <c r="D24" s="50">
        <v>265507</v>
      </c>
      <c r="E24" s="50"/>
      <c r="F24" s="50"/>
      <c r="G24" s="50">
        <v>286803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>
        <v>6482</v>
      </c>
      <c r="T24" s="50"/>
      <c r="U24" s="50"/>
      <c r="V24" s="50"/>
      <c r="W24" s="50"/>
      <c r="X24" s="50">
        <v>5747</v>
      </c>
      <c r="Y24" s="50"/>
      <c r="Z24" s="69">
        <v>564539</v>
      </c>
    </row>
    <row r="25" spans="1:26" x14ac:dyDescent="0.4">
      <c r="A25" s="20" t="s">
        <v>648</v>
      </c>
      <c r="B25" s="20">
        <v>1</v>
      </c>
      <c r="C25" s="33" t="s">
        <v>60</v>
      </c>
      <c r="D25" s="48">
        <v>237472</v>
      </c>
      <c r="E25" s="48"/>
      <c r="F25" s="48"/>
      <c r="G25" s="48">
        <v>3869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10193</v>
      </c>
      <c r="T25" s="48"/>
      <c r="U25" s="48"/>
      <c r="V25" s="48"/>
      <c r="W25" s="48"/>
      <c r="X25" s="48">
        <v>11812</v>
      </c>
      <c r="Y25" s="48"/>
      <c r="Z25" s="68">
        <v>263346</v>
      </c>
    </row>
    <row r="26" spans="1:26" x14ac:dyDescent="0.4">
      <c r="A26" s="21" t="s">
        <v>649</v>
      </c>
      <c r="B26" s="21">
        <v>2</v>
      </c>
      <c r="C26" s="34" t="s">
        <v>61</v>
      </c>
      <c r="D26" s="50">
        <v>237472</v>
      </c>
      <c r="E26" s="50"/>
      <c r="F26" s="50"/>
      <c r="G26" s="50">
        <v>3869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>
        <v>10193</v>
      </c>
      <c r="T26" s="50"/>
      <c r="U26" s="50"/>
      <c r="V26" s="50"/>
      <c r="W26" s="50"/>
      <c r="X26" s="50">
        <v>11812</v>
      </c>
      <c r="Y26" s="50"/>
      <c r="Z26" s="69">
        <v>263346</v>
      </c>
    </row>
    <row r="27" spans="1:26" x14ac:dyDescent="0.4">
      <c r="A27" s="20" t="s">
        <v>652</v>
      </c>
      <c r="B27" s="20">
        <v>1</v>
      </c>
      <c r="C27" s="33" t="s">
        <v>64</v>
      </c>
      <c r="D27" s="48">
        <v>635266</v>
      </c>
      <c r="E27" s="48"/>
      <c r="F27" s="48"/>
      <c r="G27" s="48">
        <v>40261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>
        <v>675527</v>
      </c>
    </row>
    <row r="28" spans="1:26" x14ac:dyDescent="0.4">
      <c r="A28" s="21" t="s">
        <v>657</v>
      </c>
      <c r="B28" s="21">
        <v>2</v>
      </c>
      <c r="C28" s="34" t="s">
        <v>69</v>
      </c>
      <c r="D28" s="50">
        <v>2424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69">
        <v>2424</v>
      </c>
    </row>
    <row r="29" spans="1:26" x14ac:dyDescent="0.4">
      <c r="A29" s="21" t="s">
        <v>658</v>
      </c>
      <c r="B29" s="21">
        <v>3</v>
      </c>
      <c r="C29" s="34" t="s">
        <v>70</v>
      </c>
      <c r="D29" s="50">
        <v>250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69">
        <v>250</v>
      </c>
    </row>
    <row r="30" spans="1:26" x14ac:dyDescent="0.4">
      <c r="A30" s="21" t="s">
        <v>659</v>
      </c>
      <c r="B30" s="21">
        <v>4</v>
      </c>
      <c r="C30" s="34" t="s">
        <v>71</v>
      </c>
      <c r="D30" s="50">
        <v>250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69">
        <v>250</v>
      </c>
    </row>
    <row r="31" spans="1:26" x14ac:dyDescent="0.4">
      <c r="A31" s="21" t="s">
        <v>661</v>
      </c>
      <c r="B31" s="21">
        <v>2</v>
      </c>
      <c r="C31" s="34" t="s">
        <v>73</v>
      </c>
      <c r="D31" s="50">
        <v>101496</v>
      </c>
      <c r="E31" s="50"/>
      <c r="F31" s="50"/>
      <c r="G31" s="50">
        <v>5007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69">
        <v>106503</v>
      </c>
    </row>
    <row r="32" spans="1:26" x14ac:dyDescent="0.4">
      <c r="A32" s="21" t="s">
        <v>665</v>
      </c>
      <c r="B32" s="21">
        <v>2</v>
      </c>
      <c r="C32" s="34" t="s">
        <v>77</v>
      </c>
      <c r="D32" s="50">
        <v>512039</v>
      </c>
      <c r="E32" s="50"/>
      <c r="F32" s="50"/>
      <c r="G32" s="50">
        <v>2755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69">
        <v>514794</v>
      </c>
    </row>
    <row r="33" spans="1:26" x14ac:dyDescent="0.4">
      <c r="A33" s="21" t="s">
        <v>666</v>
      </c>
      <c r="B33" s="21">
        <v>3</v>
      </c>
      <c r="C33" s="34" t="s">
        <v>78</v>
      </c>
      <c r="D33" s="50"/>
      <c r="E33" s="50"/>
      <c r="F33" s="50"/>
      <c r="G33" s="50">
        <v>2755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69">
        <v>2755</v>
      </c>
    </row>
    <row r="34" spans="1:26" x14ac:dyDescent="0.4">
      <c r="A34" s="21" t="s">
        <v>669</v>
      </c>
      <c r="B34" s="21">
        <v>2</v>
      </c>
      <c r="C34" s="34" t="s">
        <v>81</v>
      </c>
      <c r="D34" s="50">
        <v>19307</v>
      </c>
      <c r="E34" s="50"/>
      <c r="F34" s="50"/>
      <c r="G34" s="50">
        <v>32499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69">
        <v>51806</v>
      </c>
    </row>
    <row r="35" spans="1:26" x14ac:dyDescent="0.4">
      <c r="A35" s="21" t="s">
        <v>670</v>
      </c>
      <c r="B35" s="21">
        <v>3</v>
      </c>
      <c r="C35" s="34" t="s">
        <v>82</v>
      </c>
      <c r="D35" s="50">
        <v>2609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69">
        <v>2609</v>
      </c>
    </row>
    <row r="36" spans="1:26" x14ac:dyDescent="0.4">
      <c r="A36" s="20" t="s">
        <v>671</v>
      </c>
      <c r="B36" s="20">
        <v>1</v>
      </c>
      <c r="C36" s="33" t="s">
        <v>83</v>
      </c>
      <c r="D36" s="48">
        <v>34171</v>
      </c>
      <c r="E36" s="48"/>
      <c r="F36" s="48"/>
      <c r="G36" s="48">
        <v>30060</v>
      </c>
      <c r="H36" s="48"/>
      <c r="I36" s="48"/>
      <c r="J36" s="48"/>
      <c r="K36" s="48"/>
      <c r="L36" s="48">
        <v>298</v>
      </c>
      <c r="M36" s="48">
        <v>508</v>
      </c>
      <c r="N36" s="48"/>
      <c r="O36" s="48"/>
      <c r="P36" s="48"/>
      <c r="Q36" s="48">
        <v>807</v>
      </c>
      <c r="R36" s="48"/>
      <c r="S36" s="48"/>
      <c r="T36" s="48"/>
      <c r="U36" s="48"/>
      <c r="V36" s="48"/>
      <c r="W36" s="48"/>
      <c r="X36" s="48"/>
      <c r="Y36" s="48"/>
      <c r="Z36" s="68">
        <v>65844</v>
      </c>
    </row>
    <row r="37" spans="1:26" x14ac:dyDescent="0.4">
      <c r="A37" s="21" t="s">
        <v>674</v>
      </c>
      <c r="B37" s="21">
        <v>2</v>
      </c>
      <c r="C37" s="34" t="s">
        <v>86</v>
      </c>
      <c r="D37" s="50">
        <v>34171</v>
      </c>
      <c r="E37" s="50"/>
      <c r="F37" s="50"/>
      <c r="G37" s="50">
        <v>30060</v>
      </c>
      <c r="H37" s="50"/>
      <c r="I37" s="50"/>
      <c r="J37" s="50"/>
      <c r="K37" s="50"/>
      <c r="L37" s="50">
        <v>298</v>
      </c>
      <c r="M37" s="50">
        <v>508</v>
      </c>
      <c r="N37" s="50"/>
      <c r="O37" s="50"/>
      <c r="P37" s="50"/>
      <c r="Q37" s="50">
        <v>807</v>
      </c>
      <c r="R37" s="50"/>
      <c r="S37" s="50"/>
      <c r="T37" s="50"/>
      <c r="U37" s="50"/>
      <c r="V37" s="50"/>
      <c r="W37" s="50"/>
      <c r="X37" s="50"/>
      <c r="Y37" s="50"/>
      <c r="Z37" s="69">
        <v>65844</v>
      </c>
    </row>
    <row r="38" spans="1:26" x14ac:dyDescent="0.4">
      <c r="A38" s="21" t="s">
        <v>675</v>
      </c>
      <c r="B38" s="21">
        <v>3</v>
      </c>
      <c r="C38" s="34" t="s">
        <v>87</v>
      </c>
      <c r="D38" s="50">
        <v>34171</v>
      </c>
      <c r="E38" s="50"/>
      <c r="F38" s="50"/>
      <c r="G38" s="50">
        <v>30060</v>
      </c>
      <c r="H38" s="50"/>
      <c r="I38" s="50"/>
      <c r="J38" s="50"/>
      <c r="K38" s="50"/>
      <c r="L38" s="50">
        <v>298</v>
      </c>
      <c r="M38" s="50">
        <v>508</v>
      </c>
      <c r="N38" s="50"/>
      <c r="O38" s="50"/>
      <c r="P38" s="50"/>
      <c r="Q38" s="50">
        <v>807</v>
      </c>
      <c r="R38" s="50"/>
      <c r="S38" s="50"/>
      <c r="T38" s="50"/>
      <c r="U38" s="50"/>
      <c r="V38" s="50"/>
      <c r="W38" s="50"/>
      <c r="X38" s="50"/>
      <c r="Y38" s="50"/>
      <c r="Z38" s="69">
        <v>65844</v>
      </c>
    </row>
    <row r="39" spans="1:26" x14ac:dyDescent="0.4">
      <c r="A39" s="21" t="s">
        <v>679</v>
      </c>
      <c r="B39" s="21">
        <v>4</v>
      </c>
      <c r="C39" s="34" t="s">
        <v>91</v>
      </c>
      <c r="D39" s="50">
        <v>8522</v>
      </c>
      <c r="E39" s="50"/>
      <c r="F39" s="50"/>
      <c r="G39" s="50">
        <v>20772</v>
      </c>
      <c r="H39" s="50"/>
      <c r="I39" s="50"/>
      <c r="J39" s="50"/>
      <c r="K39" s="50"/>
      <c r="L39" s="50">
        <v>298</v>
      </c>
      <c r="M39" s="50">
        <v>508</v>
      </c>
      <c r="N39" s="50"/>
      <c r="O39" s="50"/>
      <c r="P39" s="50"/>
      <c r="Q39" s="50">
        <v>807</v>
      </c>
      <c r="R39" s="50"/>
      <c r="S39" s="50"/>
      <c r="T39" s="50"/>
      <c r="U39" s="50"/>
      <c r="V39" s="50"/>
      <c r="W39" s="50"/>
      <c r="X39" s="50"/>
      <c r="Y39" s="50"/>
      <c r="Z39" s="69">
        <v>30907</v>
      </c>
    </row>
    <row r="40" spans="1:26" x14ac:dyDescent="0.4">
      <c r="A40" s="20" t="s">
        <v>680</v>
      </c>
      <c r="B40" s="20">
        <v>1</v>
      </c>
      <c r="C40" s="33" t="s">
        <v>92</v>
      </c>
      <c r="D40" s="48">
        <v>14303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>
        <v>14303</v>
      </c>
    </row>
    <row r="41" spans="1:26" x14ac:dyDescent="0.4">
      <c r="A41" s="21" t="s">
        <v>682</v>
      </c>
      <c r="B41" s="21">
        <v>2</v>
      </c>
      <c r="C41" s="34" t="s">
        <v>94</v>
      </c>
      <c r="D41" s="50">
        <v>14303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69">
        <v>14303</v>
      </c>
    </row>
    <row r="42" spans="1:26" x14ac:dyDescent="0.4">
      <c r="A42" s="20" t="s">
        <v>684</v>
      </c>
      <c r="B42" s="20">
        <v>1</v>
      </c>
      <c r="C42" s="33" t="s">
        <v>96</v>
      </c>
      <c r="D42" s="48">
        <v>1497483</v>
      </c>
      <c r="E42" s="48"/>
      <c r="F42" s="48"/>
      <c r="G42" s="48">
        <v>219269</v>
      </c>
      <c r="H42" s="48"/>
      <c r="I42" s="48"/>
      <c r="J42" s="48"/>
      <c r="K42" s="48"/>
      <c r="L42" s="48">
        <v>244</v>
      </c>
      <c r="M42" s="48"/>
      <c r="N42" s="48"/>
      <c r="O42" s="48"/>
      <c r="P42" s="48"/>
      <c r="Q42" s="48">
        <v>566</v>
      </c>
      <c r="R42" s="48"/>
      <c r="S42" s="48"/>
      <c r="T42" s="48"/>
      <c r="U42" s="48"/>
      <c r="V42" s="48"/>
      <c r="W42" s="48"/>
      <c r="X42" s="48">
        <v>3650</v>
      </c>
      <c r="Y42" s="48"/>
      <c r="Z42" s="68">
        <v>1721212</v>
      </c>
    </row>
    <row r="43" spans="1:26" x14ac:dyDescent="0.4">
      <c r="A43" s="21" t="s">
        <v>685</v>
      </c>
      <c r="B43" s="21">
        <v>2</v>
      </c>
      <c r="C43" s="34" t="s">
        <v>97</v>
      </c>
      <c r="D43" s="50">
        <v>50182</v>
      </c>
      <c r="E43" s="50"/>
      <c r="F43" s="50"/>
      <c r="G43" s="50">
        <v>11161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69">
        <v>61343</v>
      </c>
    </row>
    <row r="44" spans="1:26" x14ac:dyDescent="0.4">
      <c r="A44" s="21" t="s">
        <v>686</v>
      </c>
      <c r="B44" s="21">
        <v>3</v>
      </c>
      <c r="C44" s="34" t="s">
        <v>98</v>
      </c>
      <c r="D44" s="50">
        <v>21884</v>
      </c>
      <c r="E44" s="50"/>
      <c r="F44" s="50"/>
      <c r="G44" s="50">
        <v>11161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69">
        <v>33045</v>
      </c>
    </row>
    <row r="45" spans="1:26" x14ac:dyDescent="0.4">
      <c r="A45" s="21" t="s">
        <v>689</v>
      </c>
      <c r="B45" s="21">
        <v>3</v>
      </c>
      <c r="C45" s="34" t="s">
        <v>101</v>
      </c>
      <c r="D45" s="50">
        <v>28298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69">
        <v>28298</v>
      </c>
    </row>
    <row r="46" spans="1:26" x14ac:dyDescent="0.4">
      <c r="A46" s="21" t="s">
        <v>694</v>
      </c>
      <c r="B46" s="21">
        <v>2</v>
      </c>
      <c r="C46" s="34" t="s">
        <v>106</v>
      </c>
      <c r="D46" s="50">
        <v>347384</v>
      </c>
      <c r="E46" s="50"/>
      <c r="F46" s="50"/>
      <c r="G46" s="50">
        <v>38502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69">
        <v>385886</v>
      </c>
    </row>
    <row r="47" spans="1:26" x14ac:dyDescent="0.4">
      <c r="A47" s="21" t="s">
        <v>696</v>
      </c>
      <c r="B47" s="21">
        <v>3</v>
      </c>
      <c r="C47" s="34" t="s">
        <v>108</v>
      </c>
      <c r="D47" s="50">
        <v>44391</v>
      </c>
      <c r="E47" s="50"/>
      <c r="F47" s="50"/>
      <c r="G47" s="50">
        <v>8407</v>
      </c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69">
        <v>52798</v>
      </c>
    </row>
    <row r="48" spans="1:26" x14ac:dyDescent="0.4">
      <c r="A48" s="21" t="s">
        <v>697</v>
      </c>
      <c r="B48" s="21">
        <v>2</v>
      </c>
      <c r="C48" s="34" t="s">
        <v>109</v>
      </c>
      <c r="D48" s="50">
        <v>4413</v>
      </c>
      <c r="E48" s="50"/>
      <c r="F48" s="50"/>
      <c r="G48" s="50">
        <v>981</v>
      </c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69">
        <v>5394</v>
      </c>
    </row>
    <row r="49" spans="1:26" x14ac:dyDescent="0.4">
      <c r="A49" s="21" t="s">
        <v>698</v>
      </c>
      <c r="B49" s="21">
        <v>3</v>
      </c>
      <c r="C49" s="34" t="s">
        <v>110</v>
      </c>
      <c r="D49" s="50">
        <v>315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69">
        <v>315</v>
      </c>
    </row>
    <row r="50" spans="1:26" x14ac:dyDescent="0.4">
      <c r="A50" s="21" t="s">
        <v>701</v>
      </c>
      <c r="B50" s="21">
        <v>2</v>
      </c>
      <c r="C50" s="34" t="s">
        <v>113</v>
      </c>
      <c r="D50" s="50">
        <v>82779</v>
      </c>
      <c r="E50" s="50"/>
      <c r="F50" s="50"/>
      <c r="G50" s="50">
        <v>5565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>
        <v>3650</v>
      </c>
      <c r="Y50" s="50"/>
      <c r="Z50" s="69">
        <v>91994</v>
      </c>
    </row>
    <row r="51" spans="1:26" x14ac:dyDescent="0.4">
      <c r="A51" s="21" t="s">
        <v>702</v>
      </c>
      <c r="B51" s="21">
        <v>3</v>
      </c>
      <c r="C51" s="34" t="s">
        <v>114</v>
      </c>
      <c r="D51" s="50">
        <v>61246</v>
      </c>
      <c r="E51" s="50"/>
      <c r="F51" s="50"/>
      <c r="G51" s="50">
        <v>3311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>
        <v>2702</v>
      </c>
      <c r="Y51" s="50"/>
      <c r="Z51" s="69">
        <v>67259</v>
      </c>
    </row>
    <row r="52" spans="1:26" x14ac:dyDescent="0.4">
      <c r="A52" s="21" t="s">
        <v>709</v>
      </c>
      <c r="B52" s="21">
        <v>2</v>
      </c>
      <c r="C52" s="34" t="s">
        <v>121</v>
      </c>
      <c r="D52" s="50">
        <v>386493</v>
      </c>
      <c r="E52" s="50"/>
      <c r="F52" s="50"/>
      <c r="G52" s="50">
        <v>85791</v>
      </c>
      <c r="H52" s="50"/>
      <c r="I52" s="50"/>
      <c r="J52" s="50"/>
      <c r="K52" s="50"/>
      <c r="L52" s="50"/>
      <c r="M52" s="50"/>
      <c r="N52" s="50"/>
      <c r="O52" s="50"/>
      <c r="P52" s="50"/>
      <c r="Q52" s="50">
        <v>363</v>
      </c>
      <c r="R52" s="50"/>
      <c r="S52" s="50"/>
      <c r="T52" s="50"/>
      <c r="U52" s="50"/>
      <c r="V52" s="50"/>
      <c r="W52" s="50"/>
      <c r="X52" s="50"/>
      <c r="Y52" s="50"/>
      <c r="Z52" s="69">
        <v>472647</v>
      </c>
    </row>
    <row r="53" spans="1:26" x14ac:dyDescent="0.4">
      <c r="A53" s="21" t="s">
        <v>711</v>
      </c>
      <c r="B53" s="21">
        <v>3</v>
      </c>
      <c r="C53" s="34" t="s">
        <v>123</v>
      </c>
      <c r="D53" s="50">
        <v>27773</v>
      </c>
      <c r="E53" s="50"/>
      <c r="F53" s="50"/>
      <c r="G53" s="50">
        <v>476</v>
      </c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69">
        <v>28249</v>
      </c>
    </row>
    <row r="54" spans="1:26" x14ac:dyDescent="0.4">
      <c r="A54" s="21" t="s">
        <v>713</v>
      </c>
      <c r="B54" s="21">
        <v>4</v>
      </c>
      <c r="C54" s="34" t="s">
        <v>125</v>
      </c>
      <c r="D54" s="50">
        <v>27773</v>
      </c>
      <c r="E54" s="50"/>
      <c r="F54" s="50"/>
      <c r="G54" s="50">
        <v>476</v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69">
        <v>28249</v>
      </c>
    </row>
    <row r="55" spans="1:26" x14ac:dyDescent="0.4">
      <c r="A55" s="21" t="s">
        <v>714</v>
      </c>
      <c r="B55" s="21">
        <v>3</v>
      </c>
      <c r="C55" s="34" t="s">
        <v>126</v>
      </c>
      <c r="D55" s="50">
        <v>22210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69">
        <v>22210</v>
      </c>
    </row>
    <row r="56" spans="1:26" x14ac:dyDescent="0.4">
      <c r="A56" s="21" t="s">
        <v>716</v>
      </c>
      <c r="B56" s="21">
        <v>2</v>
      </c>
      <c r="C56" s="34" t="s">
        <v>128</v>
      </c>
      <c r="D56" s="50">
        <v>626232</v>
      </c>
      <c r="E56" s="50"/>
      <c r="F56" s="50"/>
      <c r="G56" s="50">
        <v>77269</v>
      </c>
      <c r="H56" s="50"/>
      <c r="I56" s="50"/>
      <c r="J56" s="50"/>
      <c r="K56" s="50"/>
      <c r="L56" s="50">
        <v>244</v>
      </c>
      <c r="M56" s="50"/>
      <c r="N56" s="50"/>
      <c r="O56" s="50"/>
      <c r="P56" s="50"/>
      <c r="Q56" s="50">
        <v>203</v>
      </c>
      <c r="R56" s="50"/>
      <c r="S56" s="50"/>
      <c r="T56" s="50"/>
      <c r="U56" s="50"/>
      <c r="V56" s="50"/>
      <c r="W56" s="50"/>
      <c r="X56" s="50"/>
      <c r="Y56" s="50"/>
      <c r="Z56" s="69">
        <v>703948</v>
      </c>
    </row>
    <row r="57" spans="1:26" x14ac:dyDescent="0.4">
      <c r="A57" s="20" t="s">
        <v>717</v>
      </c>
      <c r="B57" s="20">
        <v>1</v>
      </c>
      <c r="C57" s="33" t="s">
        <v>129</v>
      </c>
      <c r="D57" s="48">
        <v>8056515</v>
      </c>
      <c r="E57" s="48">
        <v>9205</v>
      </c>
      <c r="F57" s="48"/>
      <c r="G57" s="48">
        <v>1326892</v>
      </c>
      <c r="H57" s="48"/>
      <c r="I57" s="48"/>
      <c r="J57" s="48"/>
      <c r="K57" s="48"/>
      <c r="L57" s="48">
        <v>229</v>
      </c>
      <c r="M57" s="48"/>
      <c r="N57" s="48"/>
      <c r="O57" s="48"/>
      <c r="P57" s="48">
        <v>315</v>
      </c>
      <c r="Q57" s="48">
        <v>17984</v>
      </c>
      <c r="R57" s="48">
        <v>239</v>
      </c>
      <c r="S57" s="48">
        <v>76109</v>
      </c>
      <c r="T57" s="48"/>
      <c r="U57" s="48"/>
      <c r="V57" s="48"/>
      <c r="W57" s="48"/>
      <c r="X57" s="48">
        <v>342</v>
      </c>
      <c r="Y57" s="48">
        <v>84649</v>
      </c>
      <c r="Z57" s="68">
        <v>9572479</v>
      </c>
    </row>
    <row r="58" spans="1:26" x14ac:dyDescent="0.4">
      <c r="A58" s="21" t="s">
        <v>719</v>
      </c>
      <c r="B58" s="21">
        <v>2</v>
      </c>
      <c r="C58" s="34" t="s">
        <v>131</v>
      </c>
      <c r="D58" s="50">
        <v>2565246</v>
      </c>
      <c r="E58" s="50">
        <v>5715</v>
      </c>
      <c r="F58" s="50"/>
      <c r="G58" s="50">
        <v>598967</v>
      </c>
      <c r="H58" s="50"/>
      <c r="I58" s="50"/>
      <c r="J58" s="50"/>
      <c r="K58" s="50"/>
      <c r="L58" s="50"/>
      <c r="M58" s="50"/>
      <c r="N58" s="50"/>
      <c r="O58" s="50"/>
      <c r="P58" s="50">
        <v>315</v>
      </c>
      <c r="Q58" s="50">
        <v>16830</v>
      </c>
      <c r="R58" s="50"/>
      <c r="S58" s="50">
        <v>59612</v>
      </c>
      <c r="T58" s="50"/>
      <c r="U58" s="50"/>
      <c r="V58" s="50"/>
      <c r="W58" s="50"/>
      <c r="X58" s="50"/>
      <c r="Y58" s="50"/>
      <c r="Z58" s="69">
        <v>3246685</v>
      </c>
    </row>
    <row r="59" spans="1:26" x14ac:dyDescent="0.4">
      <c r="A59" s="21" t="s">
        <v>720</v>
      </c>
      <c r="B59" s="21">
        <v>3</v>
      </c>
      <c r="C59" s="34" t="s">
        <v>132</v>
      </c>
      <c r="D59" s="50">
        <v>331184</v>
      </c>
      <c r="E59" s="50"/>
      <c r="F59" s="50"/>
      <c r="G59" s="50">
        <v>2700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69">
        <v>333884</v>
      </c>
    </row>
    <row r="60" spans="1:26" x14ac:dyDescent="0.4">
      <c r="A60" s="21" t="s">
        <v>721</v>
      </c>
      <c r="B60" s="21">
        <v>3</v>
      </c>
      <c r="C60" s="34" t="s">
        <v>133</v>
      </c>
      <c r="D60" s="50">
        <v>1898152</v>
      </c>
      <c r="E60" s="50">
        <v>2199</v>
      </c>
      <c r="F60" s="50"/>
      <c r="G60" s="50">
        <v>523143</v>
      </c>
      <c r="H60" s="50"/>
      <c r="I60" s="50"/>
      <c r="J60" s="50"/>
      <c r="K60" s="50"/>
      <c r="L60" s="50"/>
      <c r="M60" s="50"/>
      <c r="N60" s="50"/>
      <c r="O60" s="50"/>
      <c r="P60" s="50">
        <v>315</v>
      </c>
      <c r="Q60" s="50">
        <v>16830</v>
      </c>
      <c r="R60" s="50"/>
      <c r="S60" s="50">
        <v>59612</v>
      </c>
      <c r="T60" s="50"/>
      <c r="U60" s="50"/>
      <c r="V60" s="50"/>
      <c r="W60" s="50"/>
      <c r="X60" s="50"/>
      <c r="Y60" s="50"/>
      <c r="Z60" s="69">
        <v>2500251</v>
      </c>
    </row>
    <row r="61" spans="1:26" x14ac:dyDescent="0.4">
      <c r="A61" s="21" t="s">
        <v>722</v>
      </c>
      <c r="B61" s="21">
        <v>4</v>
      </c>
      <c r="C61" s="34" t="s">
        <v>134</v>
      </c>
      <c r="D61" s="50">
        <v>1892049</v>
      </c>
      <c r="E61" s="50">
        <v>2199</v>
      </c>
      <c r="F61" s="50"/>
      <c r="G61" s="50">
        <v>523143</v>
      </c>
      <c r="H61" s="50"/>
      <c r="I61" s="50"/>
      <c r="J61" s="50"/>
      <c r="K61" s="50"/>
      <c r="L61" s="50"/>
      <c r="M61" s="50"/>
      <c r="N61" s="50"/>
      <c r="O61" s="50"/>
      <c r="P61" s="50">
        <v>315</v>
      </c>
      <c r="Q61" s="50">
        <v>16830</v>
      </c>
      <c r="R61" s="50"/>
      <c r="S61" s="50">
        <v>59612</v>
      </c>
      <c r="T61" s="50"/>
      <c r="U61" s="50"/>
      <c r="V61" s="50"/>
      <c r="W61" s="50"/>
      <c r="X61" s="50"/>
      <c r="Y61" s="50"/>
      <c r="Z61" s="69">
        <v>2494148</v>
      </c>
    </row>
    <row r="62" spans="1:26" x14ac:dyDescent="0.4">
      <c r="A62" s="21" t="s">
        <v>723</v>
      </c>
      <c r="B62" s="21">
        <v>4</v>
      </c>
      <c r="C62" s="34" t="s">
        <v>135</v>
      </c>
      <c r="D62" s="50">
        <v>3974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69">
        <v>3974</v>
      </c>
    </row>
    <row r="63" spans="1:26" x14ac:dyDescent="0.4">
      <c r="A63" s="21" t="s">
        <v>724</v>
      </c>
      <c r="B63" s="21">
        <v>3</v>
      </c>
      <c r="C63" s="34" t="s">
        <v>136</v>
      </c>
      <c r="D63" s="50">
        <v>88455</v>
      </c>
      <c r="E63" s="50"/>
      <c r="F63" s="50"/>
      <c r="G63" s="50">
        <v>36216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69">
        <v>124671</v>
      </c>
    </row>
    <row r="64" spans="1:26" x14ac:dyDescent="0.4">
      <c r="A64" s="21" t="s">
        <v>725</v>
      </c>
      <c r="B64" s="21">
        <v>2</v>
      </c>
      <c r="C64" s="34" t="s">
        <v>137</v>
      </c>
      <c r="D64" s="50">
        <v>9746</v>
      </c>
      <c r="E64" s="50"/>
      <c r="F64" s="50"/>
      <c r="G64" s="50">
        <v>1355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>
        <v>228</v>
      </c>
      <c r="T64" s="50"/>
      <c r="U64" s="50"/>
      <c r="V64" s="50"/>
      <c r="W64" s="50"/>
      <c r="X64" s="50"/>
      <c r="Y64" s="50"/>
      <c r="Z64" s="69">
        <v>11329</v>
      </c>
    </row>
    <row r="65" spans="1:26" x14ac:dyDescent="0.4">
      <c r="A65" s="21" t="s">
        <v>726</v>
      </c>
      <c r="B65" s="21">
        <v>3</v>
      </c>
      <c r="C65" s="34" t="s">
        <v>138</v>
      </c>
      <c r="D65" s="50">
        <v>315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69">
        <v>315</v>
      </c>
    </row>
    <row r="66" spans="1:26" x14ac:dyDescent="0.4">
      <c r="A66" s="21" t="s">
        <v>727</v>
      </c>
      <c r="B66" s="21">
        <v>4</v>
      </c>
      <c r="C66" s="34" t="s">
        <v>139</v>
      </c>
      <c r="D66" s="50">
        <v>315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69">
        <v>315</v>
      </c>
    </row>
    <row r="67" spans="1:26" x14ac:dyDescent="0.4">
      <c r="A67" s="21" t="s">
        <v>729</v>
      </c>
      <c r="B67" s="21">
        <v>3</v>
      </c>
      <c r="C67" s="34" t="s">
        <v>141</v>
      </c>
      <c r="D67" s="50">
        <v>9431</v>
      </c>
      <c r="E67" s="50"/>
      <c r="F67" s="50"/>
      <c r="G67" s="50">
        <v>1355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>
        <v>228</v>
      </c>
      <c r="T67" s="50"/>
      <c r="U67" s="50"/>
      <c r="V67" s="50"/>
      <c r="W67" s="50"/>
      <c r="X67" s="50"/>
      <c r="Y67" s="50"/>
      <c r="Z67" s="69">
        <v>11014</v>
      </c>
    </row>
    <row r="68" spans="1:26" x14ac:dyDescent="0.4">
      <c r="A68" s="21" t="s">
        <v>730</v>
      </c>
      <c r="B68" s="21">
        <v>4</v>
      </c>
      <c r="C68" s="34" t="s">
        <v>142</v>
      </c>
      <c r="D68" s="50">
        <v>3623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69">
        <v>3623</v>
      </c>
    </row>
    <row r="69" spans="1:26" x14ac:dyDescent="0.4">
      <c r="A69" s="21" t="s">
        <v>731</v>
      </c>
      <c r="B69" s="21">
        <v>2</v>
      </c>
      <c r="C69" s="34" t="s">
        <v>143</v>
      </c>
      <c r="D69" s="50">
        <v>383031</v>
      </c>
      <c r="E69" s="50"/>
      <c r="F69" s="50"/>
      <c r="G69" s="50">
        <v>39445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69">
        <v>422476</v>
      </c>
    </row>
    <row r="70" spans="1:26" x14ac:dyDescent="0.4">
      <c r="A70" s="21" t="s">
        <v>732</v>
      </c>
      <c r="B70" s="21">
        <v>3</v>
      </c>
      <c r="C70" s="34" t="s">
        <v>144</v>
      </c>
      <c r="D70" s="50">
        <v>196192</v>
      </c>
      <c r="E70" s="50"/>
      <c r="F70" s="50"/>
      <c r="G70" s="50">
        <v>999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69">
        <v>197191</v>
      </c>
    </row>
    <row r="71" spans="1:26" x14ac:dyDescent="0.4">
      <c r="A71" s="21" t="s">
        <v>734</v>
      </c>
      <c r="B71" s="21">
        <v>4</v>
      </c>
      <c r="C71" s="34" t="s">
        <v>146</v>
      </c>
      <c r="D71" s="50">
        <v>8604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69">
        <v>8604</v>
      </c>
    </row>
    <row r="72" spans="1:26" x14ac:dyDescent="0.4">
      <c r="A72" s="21" t="s">
        <v>735</v>
      </c>
      <c r="B72" s="21">
        <v>5</v>
      </c>
      <c r="C72" s="34" t="s">
        <v>147</v>
      </c>
      <c r="D72" s="50">
        <v>8604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69">
        <v>8604</v>
      </c>
    </row>
    <row r="73" spans="1:26" x14ac:dyDescent="0.4">
      <c r="A73" s="21" t="s">
        <v>740</v>
      </c>
      <c r="B73" s="21">
        <v>3</v>
      </c>
      <c r="C73" s="34" t="s">
        <v>151</v>
      </c>
      <c r="D73" s="50">
        <v>669</v>
      </c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69">
        <v>669</v>
      </c>
    </row>
    <row r="74" spans="1:26" x14ac:dyDescent="0.4">
      <c r="A74" s="21" t="s">
        <v>741</v>
      </c>
      <c r="B74" s="21">
        <v>3</v>
      </c>
      <c r="C74" s="34" t="s">
        <v>152</v>
      </c>
      <c r="D74" s="50">
        <v>1030</v>
      </c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69">
        <v>1030</v>
      </c>
    </row>
    <row r="75" spans="1:26" x14ac:dyDescent="0.4">
      <c r="A75" s="21" t="s">
        <v>742</v>
      </c>
      <c r="B75" s="21">
        <v>2</v>
      </c>
      <c r="C75" s="34" t="s">
        <v>153</v>
      </c>
      <c r="D75" s="50">
        <v>203288</v>
      </c>
      <c r="E75" s="50">
        <v>648</v>
      </c>
      <c r="F75" s="50"/>
      <c r="G75" s="50">
        <v>26333</v>
      </c>
      <c r="H75" s="50"/>
      <c r="I75" s="50"/>
      <c r="J75" s="50"/>
      <c r="K75" s="50"/>
      <c r="L75" s="50"/>
      <c r="M75" s="50"/>
      <c r="N75" s="50"/>
      <c r="O75" s="50"/>
      <c r="P75" s="50"/>
      <c r="Q75" s="50">
        <v>345</v>
      </c>
      <c r="R75" s="50"/>
      <c r="S75" s="50"/>
      <c r="T75" s="50"/>
      <c r="U75" s="50"/>
      <c r="V75" s="50"/>
      <c r="W75" s="50"/>
      <c r="X75" s="50"/>
      <c r="Y75" s="50"/>
      <c r="Z75" s="69">
        <v>230614</v>
      </c>
    </row>
    <row r="76" spans="1:26" x14ac:dyDescent="0.4">
      <c r="A76" s="21" t="s">
        <v>743</v>
      </c>
      <c r="B76" s="21">
        <v>3</v>
      </c>
      <c r="C76" s="34" t="s">
        <v>154</v>
      </c>
      <c r="D76" s="50">
        <v>5861</v>
      </c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69">
        <v>5861</v>
      </c>
    </row>
    <row r="77" spans="1:26" x14ac:dyDescent="0.4">
      <c r="A77" s="21" t="s">
        <v>745</v>
      </c>
      <c r="B77" s="21">
        <v>4</v>
      </c>
      <c r="C77" s="34" t="s">
        <v>156</v>
      </c>
      <c r="D77" s="50">
        <v>2288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69">
        <v>2288</v>
      </c>
    </row>
    <row r="78" spans="1:26" x14ac:dyDescent="0.4">
      <c r="A78" s="21" t="s">
        <v>746</v>
      </c>
      <c r="B78" s="21">
        <v>4</v>
      </c>
      <c r="C78" s="34" t="s">
        <v>157</v>
      </c>
      <c r="D78" s="50">
        <v>3573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69">
        <v>3573</v>
      </c>
    </row>
    <row r="79" spans="1:26" x14ac:dyDescent="0.4">
      <c r="A79" s="21" t="s">
        <v>748</v>
      </c>
      <c r="B79" s="21">
        <v>3</v>
      </c>
      <c r="C79" s="34" t="s">
        <v>159</v>
      </c>
      <c r="D79" s="50">
        <v>36109</v>
      </c>
      <c r="E79" s="50"/>
      <c r="F79" s="50"/>
      <c r="G79" s="50">
        <v>3751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69">
        <v>39860</v>
      </c>
    </row>
    <row r="80" spans="1:26" x14ac:dyDescent="0.4">
      <c r="A80" s="21" t="s">
        <v>749</v>
      </c>
      <c r="B80" s="21">
        <v>4</v>
      </c>
      <c r="C80" s="34" t="s">
        <v>160</v>
      </c>
      <c r="D80" s="50">
        <v>4096</v>
      </c>
      <c r="E80" s="50"/>
      <c r="F80" s="50"/>
      <c r="G80" s="50">
        <v>2170</v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69">
        <v>6266</v>
      </c>
    </row>
    <row r="81" spans="1:26" x14ac:dyDescent="0.4">
      <c r="A81" s="21" t="s">
        <v>751</v>
      </c>
      <c r="B81" s="21">
        <v>4</v>
      </c>
      <c r="C81" s="34" t="s">
        <v>162</v>
      </c>
      <c r="D81" s="50">
        <v>1176</v>
      </c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69">
        <v>1176</v>
      </c>
    </row>
    <row r="82" spans="1:26" x14ac:dyDescent="0.4">
      <c r="A82" s="21" t="s">
        <v>752</v>
      </c>
      <c r="B82" s="21">
        <v>4</v>
      </c>
      <c r="C82" s="34" t="s">
        <v>163</v>
      </c>
      <c r="D82" s="50">
        <v>7607</v>
      </c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69">
        <v>7607</v>
      </c>
    </row>
    <row r="83" spans="1:26" x14ac:dyDescent="0.4">
      <c r="A83" s="21" t="s">
        <v>753</v>
      </c>
      <c r="B83" s="21">
        <v>4</v>
      </c>
      <c r="C83" s="34" t="s">
        <v>164</v>
      </c>
      <c r="D83" s="50">
        <v>12694</v>
      </c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69">
        <v>12694</v>
      </c>
    </row>
    <row r="84" spans="1:26" x14ac:dyDescent="0.4">
      <c r="A84" s="21" t="s">
        <v>754</v>
      </c>
      <c r="B84" s="21">
        <v>3</v>
      </c>
      <c r="C84" s="34" t="s">
        <v>165</v>
      </c>
      <c r="D84" s="50">
        <v>161318</v>
      </c>
      <c r="E84" s="50">
        <v>648</v>
      </c>
      <c r="F84" s="50"/>
      <c r="G84" s="50">
        <v>22582</v>
      </c>
      <c r="H84" s="50"/>
      <c r="I84" s="50"/>
      <c r="J84" s="50"/>
      <c r="K84" s="50"/>
      <c r="L84" s="50"/>
      <c r="M84" s="50"/>
      <c r="N84" s="50"/>
      <c r="O84" s="50"/>
      <c r="P84" s="50"/>
      <c r="Q84" s="50">
        <v>345</v>
      </c>
      <c r="R84" s="50"/>
      <c r="S84" s="50"/>
      <c r="T84" s="50"/>
      <c r="U84" s="50"/>
      <c r="V84" s="50"/>
      <c r="W84" s="50"/>
      <c r="X84" s="50"/>
      <c r="Y84" s="50"/>
      <c r="Z84" s="69">
        <v>184893</v>
      </c>
    </row>
    <row r="85" spans="1:26" x14ac:dyDescent="0.4">
      <c r="A85" s="21" t="s">
        <v>755</v>
      </c>
      <c r="B85" s="21">
        <v>4</v>
      </c>
      <c r="C85" s="34" t="s">
        <v>166</v>
      </c>
      <c r="D85" s="50">
        <v>209</v>
      </c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69">
        <v>209</v>
      </c>
    </row>
    <row r="86" spans="1:26" x14ac:dyDescent="0.4">
      <c r="A86" s="21" t="s">
        <v>759</v>
      </c>
      <c r="B86" s="21">
        <v>4</v>
      </c>
      <c r="C86" s="34" t="s">
        <v>170</v>
      </c>
      <c r="D86" s="50">
        <v>1780</v>
      </c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69">
        <v>1780</v>
      </c>
    </row>
    <row r="87" spans="1:26" x14ac:dyDescent="0.4">
      <c r="A87" s="21" t="s">
        <v>760</v>
      </c>
      <c r="B87" s="21">
        <v>5</v>
      </c>
      <c r="C87" s="34" t="s">
        <v>171</v>
      </c>
      <c r="D87" s="50">
        <v>1780</v>
      </c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69">
        <v>1780</v>
      </c>
    </row>
    <row r="88" spans="1:26" x14ac:dyDescent="0.4">
      <c r="A88" s="21" t="s">
        <v>761</v>
      </c>
      <c r="B88" s="21">
        <v>4</v>
      </c>
      <c r="C88" s="34" t="s">
        <v>172</v>
      </c>
      <c r="D88" s="50">
        <v>159329</v>
      </c>
      <c r="E88" s="50">
        <v>648</v>
      </c>
      <c r="F88" s="50"/>
      <c r="G88" s="50">
        <v>22582</v>
      </c>
      <c r="H88" s="50"/>
      <c r="I88" s="50"/>
      <c r="J88" s="50"/>
      <c r="K88" s="50"/>
      <c r="L88" s="50"/>
      <c r="M88" s="50"/>
      <c r="N88" s="50"/>
      <c r="O88" s="50"/>
      <c r="P88" s="50"/>
      <c r="Q88" s="50">
        <v>345</v>
      </c>
      <c r="R88" s="50"/>
      <c r="S88" s="50"/>
      <c r="T88" s="50"/>
      <c r="U88" s="50"/>
      <c r="V88" s="50"/>
      <c r="W88" s="50"/>
      <c r="X88" s="50"/>
      <c r="Y88" s="50"/>
      <c r="Z88" s="69">
        <v>182904</v>
      </c>
    </row>
    <row r="89" spans="1:26" x14ac:dyDescent="0.4">
      <c r="A89" s="21" t="s">
        <v>762</v>
      </c>
      <c r="B89" s="21">
        <v>5</v>
      </c>
      <c r="C89" s="34" t="s">
        <v>173</v>
      </c>
      <c r="D89" s="50"/>
      <c r="E89" s="50"/>
      <c r="F89" s="50"/>
      <c r="G89" s="50">
        <v>2547</v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69">
        <v>2547</v>
      </c>
    </row>
    <row r="90" spans="1:26" x14ac:dyDescent="0.4">
      <c r="A90" s="21" t="s">
        <v>763</v>
      </c>
      <c r="B90" s="21">
        <v>5</v>
      </c>
      <c r="C90" s="34" t="s">
        <v>174</v>
      </c>
      <c r="D90" s="50">
        <v>5828</v>
      </c>
      <c r="E90" s="50">
        <v>648</v>
      </c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69">
        <v>6476</v>
      </c>
    </row>
    <row r="91" spans="1:26" x14ac:dyDescent="0.4">
      <c r="A91" s="21" t="s">
        <v>764</v>
      </c>
      <c r="B91" s="21">
        <v>2</v>
      </c>
      <c r="C91" s="34" t="s">
        <v>175</v>
      </c>
      <c r="D91" s="50">
        <v>1970695</v>
      </c>
      <c r="E91" s="50">
        <v>977</v>
      </c>
      <c r="F91" s="50"/>
      <c r="G91" s="50">
        <v>293101</v>
      </c>
      <c r="H91" s="50"/>
      <c r="I91" s="50"/>
      <c r="J91" s="50"/>
      <c r="K91" s="50"/>
      <c r="L91" s="50">
        <v>229</v>
      </c>
      <c r="M91" s="50"/>
      <c r="N91" s="50"/>
      <c r="O91" s="50"/>
      <c r="P91" s="50"/>
      <c r="Q91" s="50">
        <v>546</v>
      </c>
      <c r="R91" s="50">
        <v>239</v>
      </c>
      <c r="S91" s="50">
        <v>13074</v>
      </c>
      <c r="T91" s="50"/>
      <c r="U91" s="50"/>
      <c r="V91" s="50"/>
      <c r="W91" s="50"/>
      <c r="X91" s="50">
        <v>342</v>
      </c>
      <c r="Y91" s="50">
        <v>84354</v>
      </c>
      <c r="Z91" s="69">
        <v>2363557</v>
      </c>
    </row>
    <row r="92" spans="1:26" x14ac:dyDescent="0.4">
      <c r="A92" s="21" t="s">
        <v>767</v>
      </c>
      <c r="B92" s="21">
        <v>3</v>
      </c>
      <c r="C92" s="34" t="s">
        <v>176</v>
      </c>
      <c r="D92" s="50">
        <v>395589</v>
      </c>
      <c r="E92" s="50"/>
      <c r="F92" s="50"/>
      <c r="G92" s="50">
        <v>20127</v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69">
        <v>415716</v>
      </c>
    </row>
    <row r="93" spans="1:26" x14ac:dyDescent="0.4">
      <c r="A93" s="21" t="s">
        <v>768</v>
      </c>
      <c r="B93" s="21">
        <v>3</v>
      </c>
      <c r="C93" s="34" t="s">
        <v>177</v>
      </c>
      <c r="D93" s="50">
        <v>316594</v>
      </c>
      <c r="E93" s="50"/>
      <c r="F93" s="50"/>
      <c r="G93" s="50">
        <v>59175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69">
        <v>375769</v>
      </c>
    </row>
    <row r="94" spans="1:26" x14ac:dyDescent="0.4">
      <c r="A94" s="21" t="s">
        <v>769</v>
      </c>
      <c r="B94" s="21">
        <v>4</v>
      </c>
      <c r="C94" s="34" t="s">
        <v>178</v>
      </c>
      <c r="D94" s="50"/>
      <c r="E94" s="50"/>
      <c r="F94" s="50"/>
      <c r="G94" s="50">
        <v>19174</v>
      </c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69">
        <v>19174</v>
      </c>
    </row>
    <row r="95" spans="1:26" x14ac:dyDescent="0.4">
      <c r="A95" s="21" t="s">
        <v>771</v>
      </c>
      <c r="B95" s="21">
        <v>5</v>
      </c>
      <c r="C95" s="34" t="s">
        <v>180</v>
      </c>
      <c r="D95" s="50"/>
      <c r="E95" s="50"/>
      <c r="F95" s="50"/>
      <c r="G95" s="50">
        <v>19174</v>
      </c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69">
        <v>19174</v>
      </c>
    </row>
    <row r="96" spans="1:26" x14ac:dyDescent="0.4">
      <c r="A96" s="21" t="s">
        <v>772</v>
      </c>
      <c r="B96" s="21">
        <v>4</v>
      </c>
      <c r="C96" s="34" t="s">
        <v>181</v>
      </c>
      <c r="D96" s="50">
        <v>196598</v>
      </c>
      <c r="E96" s="50"/>
      <c r="F96" s="50"/>
      <c r="G96" s="50">
        <v>38448</v>
      </c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69">
        <v>235046</v>
      </c>
    </row>
    <row r="97" spans="1:26" x14ac:dyDescent="0.4">
      <c r="A97" s="21" t="s">
        <v>773</v>
      </c>
      <c r="B97" s="21">
        <v>4</v>
      </c>
      <c r="C97" s="34" t="s">
        <v>182</v>
      </c>
      <c r="D97" s="50">
        <v>7121</v>
      </c>
      <c r="E97" s="50"/>
      <c r="F97" s="50"/>
      <c r="G97" s="50">
        <v>364</v>
      </c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69">
        <v>7485</v>
      </c>
    </row>
    <row r="98" spans="1:26" x14ac:dyDescent="0.4">
      <c r="A98" s="21" t="s">
        <v>774</v>
      </c>
      <c r="B98" s="21">
        <v>5</v>
      </c>
      <c r="C98" s="34" t="s">
        <v>183</v>
      </c>
      <c r="D98" s="50">
        <v>6204</v>
      </c>
      <c r="E98" s="50"/>
      <c r="F98" s="50"/>
      <c r="G98" s="50">
        <v>364</v>
      </c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69">
        <v>6568</v>
      </c>
    </row>
    <row r="99" spans="1:26" x14ac:dyDescent="0.4">
      <c r="A99" s="21" t="s">
        <v>776</v>
      </c>
      <c r="B99" s="21">
        <v>3</v>
      </c>
      <c r="C99" s="34" t="s">
        <v>185</v>
      </c>
      <c r="D99" s="50">
        <v>243163</v>
      </c>
      <c r="E99" s="50"/>
      <c r="F99" s="50"/>
      <c r="G99" s="50">
        <v>34067</v>
      </c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>
        <v>12461</v>
      </c>
      <c r="T99" s="50"/>
      <c r="U99" s="50"/>
      <c r="V99" s="50"/>
      <c r="W99" s="50"/>
      <c r="X99" s="50"/>
      <c r="Y99" s="50"/>
      <c r="Z99" s="69">
        <v>289691</v>
      </c>
    </row>
    <row r="100" spans="1:26" x14ac:dyDescent="0.4">
      <c r="A100" s="21" t="s">
        <v>777</v>
      </c>
      <c r="B100" s="21">
        <v>4</v>
      </c>
      <c r="C100" s="34" t="s">
        <v>186</v>
      </c>
      <c r="D100" s="50">
        <v>145777</v>
      </c>
      <c r="E100" s="50"/>
      <c r="F100" s="50"/>
      <c r="G100" s="50">
        <v>27651</v>
      </c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>
        <v>12461</v>
      </c>
      <c r="T100" s="50"/>
      <c r="U100" s="50"/>
      <c r="V100" s="50"/>
      <c r="W100" s="50"/>
      <c r="X100" s="50"/>
      <c r="Y100" s="50"/>
      <c r="Z100" s="69">
        <v>185889</v>
      </c>
    </row>
    <row r="101" spans="1:26" x14ac:dyDescent="0.4">
      <c r="A101" s="21" t="s">
        <v>778</v>
      </c>
      <c r="B101" s="21">
        <v>4</v>
      </c>
      <c r="C101" s="34" t="s">
        <v>187</v>
      </c>
      <c r="D101" s="50">
        <v>97386</v>
      </c>
      <c r="E101" s="50"/>
      <c r="F101" s="50"/>
      <c r="G101" s="50">
        <v>6416</v>
      </c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69">
        <v>103802</v>
      </c>
    </row>
    <row r="102" spans="1:26" x14ac:dyDescent="0.4">
      <c r="A102" s="21" t="s">
        <v>780</v>
      </c>
      <c r="B102" s="21">
        <v>2</v>
      </c>
      <c r="C102" s="34" t="s">
        <v>189</v>
      </c>
      <c r="D102" s="50">
        <v>1448803</v>
      </c>
      <c r="E102" s="50"/>
      <c r="F102" s="50"/>
      <c r="G102" s="50">
        <v>242715</v>
      </c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69">
        <v>1691518</v>
      </c>
    </row>
    <row r="103" spans="1:26" x14ac:dyDescent="0.4">
      <c r="A103" s="21" t="s">
        <v>785</v>
      </c>
      <c r="B103" s="21">
        <v>3</v>
      </c>
      <c r="C103" s="34" t="s">
        <v>193</v>
      </c>
      <c r="D103" s="50">
        <v>88496</v>
      </c>
      <c r="E103" s="50"/>
      <c r="F103" s="50"/>
      <c r="G103" s="50">
        <v>72203</v>
      </c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69">
        <v>160699</v>
      </c>
    </row>
    <row r="104" spans="1:26" x14ac:dyDescent="0.4">
      <c r="A104" s="21" t="s">
        <v>786</v>
      </c>
      <c r="B104" s="21">
        <v>4</v>
      </c>
      <c r="C104" s="34" t="s">
        <v>194</v>
      </c>
      <c r="D104" s="50">
        <v>11713</v>
      </c>
      <c r="E104" s="50"/>
      <c r="F104" s="50"/>
      <c r="G104" s="50">
        <v>26225</v>
      </c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69">
        <v>37938</v>
      </c>
    </row>
    <row r="105" spans="1:26" x14ac:dyDescent="0.4">
      <c r="A105" s="21" t="s">
        <v>787</v>
      </c>
      <c r="B105" s="21">
        <v>4</v>
      </c>
      <c r="C105" s="34" t="s">
        <v>195</v>
      </c>
      <c r="D105" s="50">
        <v>47065</v>
      </c>
      <c r="E105" s="50"/>
      <c r="F105" s="50"/>
      <c r="G105" s="50">
        <v>35457</v>
      </c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69">
        <v>82522</v>
      </c>
    </row>
    <row r="106" spans="1:26" x14ac:dyDescent="0.4">
      <c r="A106" s="21" t="s">
        <v>788</v>
      </c>
      <c r="B106" s="21">
        <v>4</v>
      </c>
      <c r="C106" s="34" t="s">
        <v>196</v>
      </c>
      <c r="D106" s="50">
        <v>29718</v>
      </c>
      <c r="E106" s="50"/>
      <c r="F106" s="50"/>
      <c r="G106" s="50">
        <v>10521</v>
      </c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69">
        <v>40239</v>
      </c>
    </row>
    <row r="107" spans="1:26" x14ac:dyDescent="0.4">
      <c r="A107" s="21" t="s">
        <v>789</v>
      </c>
      <c r="B107" s="21">
        <v>3</v>
      </c>
      <c r="C107" s="34" t="s">
        <v>197</v>
      </c>
      <c r="D107" s="50">
        <v>325000</v>
      </c>
      <c r="E107" s="50"/>
      <c r="F107" s="50"/>
      <c r="G107" s="50">
        <v>105504</v>
      </c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69">
        <v>430504</v>
      </c>
    </row>
    <row r="108" spans="1:26" x14ac:dyDescent="0.4">
      <c r="A108" s="21" t="s">
        <v>790</v>
      </c>
      <c r="B108" s="21">
        <v>4</v>
      </c>
      <c r="C108" s="34" t="s">
        <v>198</v>
      </c>
      <c r="D108" s="50"/>
      <c r="E108" s="50"/>
      <c r="F108" s="50"/>
      <c r="G108" s="50">
        <v>657</v>
      </c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69">
        <v>657</v>
      </c>
    </row>
    <row r="109" spans="1:26" x14ac:dyDescent="0.4">
      <c r="A109" s="21" t="s">
        <v>791</v>
      </c>
      <c r="B109" s="21">
        <v>5</v>
      </c>
      <c r="C109" s="34" t="s">
        <v>199</v>
      </c>
      <c r="D109" s="50"/>
      <c r="E109" s="50"/>
      <c r="F109" s="50"/>
      <c r="G109" s="50">
        <v>657</v>
      </c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69">
        <v>657</v>
      </c>
    </row>
    <row r="110" spans="1:26" x14ac:dyDescent="0.4">
      <c r="A110" s="21" t="s">
        <v>794</v>
      </c>
      <c r="B110" s="21">
        <v>4</v>
      </c>
      <c r="C110" s="34" t="s">
        <v>202</v>
      </c>
      <c r="D110" s="50">
        <v>270866</v>
      </c>
      <c r="E110" s="50"/>
      <c r="F110" s="50"/>
      <c r="G110" s="50">
        <v>104847</v>
      </c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69">
        <v>375713</v>
      </c>
    </row>
    <row r="111" spans="1:26" x14ac:dyDescent="0.4">
      <c r="A111" s="21" t="s">
        <v>796</v>
      </c>
      <c r="B111" s="21">
        <v>4</v>
      </c>
      <c r="C111" s="34" t="s">
        <v>204</v>
      </c>
      <c r="D111" s="50">
        <v>54134</v>
      </c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69">
        <v>54134</v>
      </c>
    </row>
    <row r="112" spans="1:26" x14ac:dyDescent="0.4">
      <c r="A112" s="21" t="s">
        <v>797</v>
      </c>
      <c r="B112" s="21">
        <v>5</v>
      </c>
      <c r="C112" s="34" t="s">
        <v>205</v>
      </c>
      <c r="D112" s="50">
        <v>4245</v>
      </c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69">
        <v>4245</v>
      </c>
    </row>
    <row r="113" spans="1:26" x14ac:dyDescent="0.4">
      <c r="A113" s="21" t="s">
        <v>800</v>
      </c>
      <c r="B113" s="21">
        <v>3</v>
      </c>
      <c r="C113" s="34" t="s">
        <v>208</v>
      </c>
      <c r="D113" s="50">
        <v>1035307</v>
      </c>
      <c r="E113" s="50"/>
      <c r="F113" s="50"/>
      <c r="G113" s="50">
        <v>65008</v>
      </c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69">
        <v>1100315</v>
      </c>
    </row>
    <row r="114" spans="1:26" x14ac:dyDescent="0.4">
      <c r="A114" s="21" t="s">
        <v>801</v>
      </c>
      <c r="B114" s="21">
        <v>4</v>
      </c>
      <c r="C114" s="34" t="s">
        <v>209</v>
      </c>
      <c r="D114" s="50">
        <v>1009782</v>
      </c>
      <c r="E114" s="50"/>
      <c r="F114" s="50"/>
      <c r="G114" s="50">
        <v>61916</v>
      </c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69">
        <v>1071698</v>
      </c>
    </row>
    <row r="115" spans="1:26" x14ac:dyDescent="0.4">
      <c r="A115" s="21" t="s">
        <v>802</v>
      </c>
      <c r="B115" s="21">
        <v>2</v>
      </c>
      <c r="C115" s="34" t="s">
        <v>210</v>
      </c>
      <c r="D115" s="50">
        <v>172005</v>
      </c>
      <c r="E115" s="50"/>
      <c r="F115" s="50"/>
      <c r="G115" s="50">
        <v>532</v>
      </c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69">
        <v>172537</v>
      </c>
    </row>
    <row r="116" spans="1:26" x14ac:dyDescent="0.4">
      <c r="A116" s="21" t="s">
        <v>803</v>
      </c>
      <c r="B116" s="21">
        <v>3</v>
      </c>
      <c r="C116" s="34" t="s">
        <v>211</v>
      </c>
      <c r="D116" s="50">
        <v>85263</v>
      </c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69">
        <v>85263</v>
      </c>
    </row>
    <row r="117" spans="1:26" x14ac:dyDescent="0.4">
      <c r="A117" s="21" t="s">
        <v>808</v>
      </c>
      <c r="B117" s="21">
        <v>3</v>
      </c>
      <c r="C117" s="34" t="s">
        <v>216</v>
      </c>
      <c r="D117" s="50">
        <v>85700</v>
      </c>
      <c r="E117" s="50"/>
      <c r="F117" s="50"/>
      <c r="G117" s="50">
        <v>328</v>
      </c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69">
        <v>86028</v>
      </c>
    </row>
    <row r="118" spans="1:26" x14ac:dyDescent="0.4">
      <c r="A118" s="21" t="s">
        <v>810</v>
      </c>
      <c r="B118" s="21">
        <v>4</v>
      </c>
      <c r="C118" s="34" t="s">
        <v>218</v>
      </c>
      <c r="D118" s="50">
        <v>84808</v>
      </c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>
        <v>84808</v>
      </c>
    </row>
    <row r="119" spans="1:26" x14ac:dyDescent="0.4">
      <c r="A119" s="21" t="s">
        <v>813</v>
      </c>
      <c r="B119" s="21">
        <v>3</v>
      </c>
      <c r="C119" s="34" t="s">
        <v>221</v>
      </c>
      <c r="D119" s="50">
        <v>1042</v>
      </c>
      <c r="E119" s="50"/>
      <c r="F119" s="50"/>
      <c r="G119" s="50">
        <v>204</v>
      </c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69">
        <v>1246</v>
      </c>
    </row>
    <row r="120" spans="1:26" x14ac:dyDescent="0.4">
      <c r="A120" s="21" t="s">
        <v>815</v>
      </c>
      <c r="B120" s="21">
        <v>2</v>
      </c>
      <c r="C120" s="34" t="s">
        <v>223</v>
      </c>
      <c r="D120" s="50">
        <v>1303701</v>
      </c>
      <c r="E120" s="50">
        <v>1865</v>
      </c>
      <c r="F120" s="50"/>
      <c r="G120" s="50">
        <v>124444</v>
      </c>
      <c r="H120" s="50"/>
      <c r="I120" s="50"/>
      <c r="J120" s="50"/>
      <c r="K120" s="50"/>
      <c r="L120" s="50"/>
      <c r="M120" s="50"/>
      <c r="N120" s="50"/>
      <c r="O120" s="50"/>
      <c r="P120" s="50"/>
      <c r="Q120" s="50">
        <v>263</v>
      </c>
      <c r="R120" s="50"/>
      <c r="S120" s="50">
        <v>3195</v>
      </c>
      <c r="T120" s="50"/>
      <c r="U120" s="50"/>
      <c r="V120" s="50"/>
      <c r="W120" s="50"/>
      <c r="X120" s="50"/>
      <c r="Y120" s="50">
        <v>295</v>
      </c>
      <c r="Z120" s="69">
        <v>1433763</v>
      </c>
    </row>
    <row r="121" spans="1:26" x14ac:dyDescent="0.4">
      <c r="A121" s="21" t="s">
        <v>816</v>
      </c>
      <c r="B121" s="21">
        <v>3</v>
      </c>
      <c r="C121" s="34" t="s">
        <v>224</v>
      </c>
      <c r="D121" s="50">
        <v>78877</v>
      </c>
      <c r="E121" s="50"/>
      <c r="F121" s="50"/>
      <c r="G121" s="50">
        <v>19519</v>
      </c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69">
        <v>98396</v>
      </c>
    </row>
    <row r="122" spans="1:26" x14ac:dyDescent="0.4">
      <c r="A122" s="21" t="s">
        <v>817</v>
      </c>
      <c r="B122" s="21">
        <v>4</v>
      </c>
      <c r="C122" s="34" t="s">
        <v>225</v>
      </c>
      <c r="D122" s="50">
        <v>78877</v>
      </c>
      <c r="E122" s="50"/>
      <c r="F122" s="50"/>
      <c r="G122" s="50">
        <v>15970</v>
      </c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69">
        <v>94847</v>
      </c>
    </row>
    <row r="123" spans="1:26" x14ac:dyDescent="0.4">
      <c r="A123" s="21" t="s">
        <v>821</v>
      </c>
      <c r="B123" s="21">
        <v>3</v>
      </c>
      <c r="C123" s="34" t="s">
        <v>229</v>
      </c>
      <c r="D123" s="50">
        <v>473</v>
      </c>
      <c r="E123" s="50"/>
      <c r="F123" s="50"/>
      <c r="G123" s="50">
        <v>564</v>
      </c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69">
        <v>1037</v>
      </c>
    </row>
    <row r="124" spans="1:26" x14ac:dyDescent="0.4">
      <c r="A124" s="21" t="s">
        <v>822</v>
      </c>
      <c r="B124" s="21">
        <v>4</v>
      </c>
      <c r="C124" s="34" t="s">
        <v>230</v>
      </c>
      <c r="D124" s="50">
        <v>473</v>
      </c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69">
        <v>473</v>
      </c>
    </row>
    <row r="125" spans="1:26" x14ac:dyDescent="0.4">
      <c r="A125" s="21" t="s">
        <v>823</v>
      </c>
      <c r="B125" s="21">
        <v>4</v>
      </c>
      <c r="C125" s="34" t="s">
        <v>231</v>
      </c>
      <c r="D125" s="50"/>
      <c r="E125" s="50"/>
      <c r="F125" s="50"/>
      <c r="G125" s="50">
        <v>564</v>
      </c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69">
        <v>564</v>
      </c>
    </row>
    <row r="126" spans="1:26" x14ac:dyDescent="0.4">
      <c r="A126" s="21" t="s">
        <v>824</v>
      </c>
      <c r="B126" s="21">
        <v>3</v>
      </c>
      <c r="C126" s="34" t="s">
        <v>232</v>
      </c>
      <c r="D126" s="50">
        <v>122613</v>
      </c>
      <c r="E126" s="50"/>
      <c r="F126" s="50"/>
      <c r="G126" s="50">
        <v>2307</v>
      </c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69">
        <v>124920</v>
      </c>
    </row>
    <row r="127" spans="1:26" x14ac:dyDescent="0.4">
      <c r="A127" s="21" t="s">
        <v>825</v>
      </c>
      <c r="B127" s="21">
        <v>4</v>
      </c>
      <c r="C127" s="34" t="s">
        <v>233</v>
      </c>
      <c r="D127" s="50">
        <v>352</v>
      </c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69">
        <v>352</v>
      </c>
    </row>
    <row r="128" spans="1:26" x14ac:dyDescent="0.4">
      <c r="A128" s="21" t="s">
        <v>827</v>
      </c>
      <c r="B128" s="21">
        <v>4</v>
      </c>
      <c r="C128" s="34" t="s">
        <v>235</v>
      </c>
      <c r="D128" s="50">
        <v>90024</v>
      </c>
      <c r="E128" s="50"/>
      <c r="F128" s="50"/>
      <c r="G128" s="50">
        <v>903</v>
      </c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69">
        <v>90927</v>
      </c>
    </row>
    <row r="129" spans="1:26" x14ac:dyDescent="0.4">
      <c r="A129" s="21" t="s">
        <v>828</v>
      </c>
      <c r="B129" s="21">
        <v>4</v>
      </c>
      <c r="C129" s="34" t="s">
        <v>236</v>
      </c>
      <c r="D129" s="50">
        <v>2957</v>
      </c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69">
        <v>2957</v>
      </c>
    </row>
    <row r="130" spans="1:26" x14ac:dyDescent="0.4">
      <c r="A130" s="21" t="s">
        <v>829</v>
      </c>
      <c r="B130" s="21">
        <v>3</v>
      </c>
      <c r="C130" s="34" t="s">
        <v>237</v>
      </c>
      <c r="D130" s="50">
        <v>295254</v>
      </c>
      <c r="E130" s="50">
        <v>729</v>
      </c>
      <c r="F130" s="50"/>
      <c r="G130" s="50">
        <v>41228</v>
      </c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>
        <v>2526</v>
      </c>
      <c r="T130" s="50"/>
      <c r="U130" s="50"/>
      <c r="V130" s="50"/>
      <c r="W130" s="50"/>
      <c r="X130" s="50"/>
      <c r="Y130" s="50"/>
      <c r="Z130" s="69">
        <v>339737</v>
      </c>
    </row>
    <row r="131" spans="1:26" x14ac:dyDescent="0.4">
      <c r="A131" s="21" t="s">
        <v>831</v>
      </c>
      <c r="B131" s="21">
        <v>3</v>
      </c>
      <c r="C131" s="34" t="s">
        <v>239</v>
      </c>
      <c r="D131" s="50">
        <v>281456</v>
      </c>
      <c r="E131" s="50"/>
      <c r="F131" s="50"/>
      <c r="G131" s="50">
        <v>26466</v>
      </c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69">
        <v>307922</v>
      </c>
    </row>
    <row r="132" spans="1:26" x14ac:dyDescent="0.4">
      <c r="A132" s="21" t="s">
        <v>832</v>
      </c>
      <c r="B132" s="21">
        <v>4</v>
      </c>
      <c r="C132" s="34" t="s">
        <v>240</v>
      </c>
      <c r="D132" s="50">
        <v>110579</v>
      </c>
      <c r="E132" s="50"/>
      <c r="F132" s="50"/>
      <c r="G132" s="50">
        <v>3234</v>
      </c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69">
        <v>113813</v>
      </c>
    </row>
    <row r="133" spans="1:26" x14ac:dyDescent="0.4">
      <c r="A133" s="21" t="s">
        <v>833</v>
      </c>
      <c r="B133" s="21">
        <v>3</v>
      </c>
      <c r="C133" s="34" t="s">
        <v>241</v>
      </c>
      <c r="D133" s="50">
        <v>137546</v>
      </c>
      <c r="E133" s="50"/>
      <c r="F133" s="50"/>
      <c r="G133" s="50">
        <v>8177</v>
      </c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69">
        <v>145723</v>
      </c>
    </row>
    <row r="134" spans="1:26" x14ac:dyDescent="0.4">
      <c r="A134" s="21" t="s">
        <v>834</v>
      </c>
      <c r="B134" s="21">
        <v>4</v>
      </c>
      <c r="C134" s="34" t="s">
        <v>242</v>
      </c>
      <c r="D134" s="50">
        <v>132390</v>
      </c>
      <c r="E134" s="50"/>
      <c r="F134" s="50"/>
      <c r="G134" s="50">
        <v>7330</v>
      </c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69">
        <v>139720</v>
      </c>
    </row>
    <row r="135" spans="1:26" x14ac:dyDescent="0.4">
      <c r="A135" s="21" t="s">
        <v>835</v>
      </c>
      <c r="B135" s="21">
        <v>3</v>
      </c>
      <c r="C135" s="34" t="s">
        <v>243</v>
      </c>
      <c r="D135" s="50">
        <v>197746</v>
      </c>
      <c r="E135" s="50"/>
      <c r="F135" s="50"/>
      <c r="G135" s="50">
        <v>8707</v>
      </c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>
        <v>669</v>
      </c>
      <c r="T135" s="50"/>
      <c r="U135" s="50"/>
      <c r="V135" s="50"/>
      <c r="W135" s="50"/>
      <c r="X135" s="50"/>
      <c r="Y135" s="50"/>
      <c r="Z135" s="69">
        <v>207122</v>
      </c>
    </row>
    <row r="136" spans="1:26" x14ac:dyDescent="0.4">
      <c r="A136" s="21" t="s">
        <v>836</v>
      </c>
      <c r="B136" s="21">
        <v>3</v>
      </c>
      <c r="C136" s="34" t="s">
        <v>244</v>
      </c>
      <c r="D136" s="50">
        <v>69572</v>
      </c>
      <c r="E136" s="50"/>
      <c r="F136" s="50"/>
      <c r="G136" s="50">
        <v>5109</v>
      </c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69">
        <v>74681</v>
      </c>
    </row>
    <row r="137" spans="1:26" x14ac:dyDescent="0.4">
      <c r="A137" s="21" t="s">
        <v>837</v>
      </c>
      <c r="B137" s="21">
        <v>3</v>
      </c>
      <c r="C137" s="34" t="s">
        <v>245</v>
      </c>
      <c r="D137" s="50">
        <v>602</v>
      </c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69">
        <v>602</v>
      </c>
    </row>
    <row r="138" spans="1:26" x14ac:dyDescent="0.4">
      <c r="A138" s="20" t="s">
        <v>838</v>
      </c>
      <c r="B138" s="20">
        <v>1</v>
      </c>
      <c r="C138" s="33" t="s">
        <v>246</v>
      </c>
      <c r="D138" s="48">
        <v>961049315</v>
      </c>
      <c r="E138" s="48">
        <v>13219396</v>
      </c>
      <c r="F138" s="48">
        <v>8722</v>
      </c>
      <c r="G138" s="48">
        <v>118371498</v>
      </c>
      <c r="H138" s="48">
        <v>173288</v>
      </c>
      <c r="I138" s="48">
        <v>10322</v>
      </c>
      <c r="J138" s="48">
        <v>501710</v>
      </c>
      <c r="K138" s="48">
        <v>909528</v>
      </c>
      <c r="L138" s="48">
        <v>4024965</v>
      </c>
      <c r="M138" s="48">
        <v>611076</v>
      </c>
      <c r="N138" s="48">
        <v>407775</v>
      </c>
      <c r="O138" s="48">
        <v>242765</v>
      </c>
      <c r="P138" s="48">
        <v>23963</v>
      </c>
      <c r="Q138" s="48">
        <v>1511108</v>
      </c>
      <c r="R138" s="48">
        <v>1413210</v>
      </c>
      <c r="S138" s="48">
        <v>6734814</v>
      </c>
      <c r="T138" s="48">
        <v>197707</v>
      </c>
      <c r="U138" s="48">
        <v>7605</v>
      </c>
      <c r="V138" s="48">
        <v>3656</v>
      </c>
      <c r="W138" s="48">
        <v>96824</v>
      </c>
      <c r="X138" s="48">
        <v>610246</v>
      </c>
      <c r="Y138" s="48">
        <v>127640</v>
      </c>
      <c r="Z138" s="68">
        <v>1110257133</v>
      </c>
    </row>
    <row r="139" spans="1:26" x14ac:dyDescent="0.4">
      <c r="A139" s="21" t="s">
        <v>839</v>
      </c>
      <c r="B139" s="21">
        <v>2</v>
      </c>
      <c r="C139" s="34" t="s">
        <v>247</v>
      </c>
      <c r="D139" s="50">
        <v>46538244</v>
      </c>
      <c r="E139" s="50">
        <v>250959</v>
      </c>
      <c r="F139" s="50"/>
      <c r="G139" s="50">
        <v>5473804</v>
      </c>
      <c r="H139" s="50">
        <v>587</v>
      </c>
      <c r="I139" s="50"/>
      <c r="J139" s="50"/>
      <c r="K139" s="50">
        <v>33904</v>
      </c>
      <c r="L139" s="50">
        <v>74424</v>
      </c>
      <c r="M139" s="50">
        <v>5351</v>
      </c>
      <c r="N139" s="50"/>
      <c r="O139" s="50">
        <v>303</v>
      </c>
      <c r="P139" s="50">
        <v>287</v>
      </c>
      <c r="Q139" s="50">
        <v>219015</v>
      </c>
      <c r="R139" s="50">
        <v>177675</v>
      </c>
      <c r="S139" s="50">
        <v>205912</v>
      </c>
      <c r="T139" s="50"/>
      <c r="U139" s="50"/>
      <c r="V139" s="50">
        <v>3656</v>
      </c>
      <c r="W139" s="50">
        <v>4107</v>
      </c>
      <c r="X139" s="50">
        <v>3128</v>
      </c>
      <c r="Y139" s="50">
        <v>23635</v>
      </c>
      <c r="Z139" s="69">
        <v>53014991</v>
      </c>
    </row>
    <row r="140" spans="1:26" x14ac:dyDescent="0.4">
      <c r="A140" s="21" t="s">
        <v>840</v>
      </c>
      <c r="B140" s="21">
        <v>3</v>
      </c>
      <c r="C140" s="34" t="s">
        <v>248</v>
      </c>
      <c r="D140" s="50">
        <v>4756545</v>
      </c>
      <c r="E140" s="50">
        <v>46721</v>
      </c>
      <c r="F140" s="50"/>
      <c r="G140" s="50">
        <v>630446</v>
      </c>
      <c r="H140" s="50"/>
      <c r="I140" s="50"/>
      <c r="J140" s="50"/>
      <c r="K140" s="50">
        <v>33904</v>
      </c>
      <c r="L140" s="50">
        <v>64359</v>
      </c>
      <c r="M140" s="50">
        <v>4856</v>
      </c>
      <c r="N140" s="50"/>
      <c r="O140" s="50"/>
      <c r="P140" s="50">
        <v>287</v>
      </c>
      <c r="Q140" s="50">
        <v>83902</v>
      </c>
      <c r="R140" s="50">
        <v>151102</v>
      </c>
      <c r="S140" s="50">
        <v>20504</v>
      </c>
      <c r="T140" s="50"/>
      <c r="U140" s="50"/>
      <c r="V140" s="50">
        <v>3440</v>
      </c>
      <c r="W140" s="50">
        <v>3857</v>
      </c>
      <c r="X140" s="50">
        <v>1202</v>
      </c>
      <c r="Y140" s="50">
        <v>23635</v>
      </c>
      <c r="Z140" s="69">
        <v>5824760</v>
      </c>
    </row>
    <row r="141" spans="1:26" x14ac:dyDescent="0.4">
      <c r="A141" s="21" t="s">
        <v>842</v>
      </c>
      <c r="B141" s="21">
        <v>4</v>
      </c>
      <c r="C141" s="34" t="s">
        <v>250</v>
      </c>
      <c r="D141" s="50">
        <v>4733922</v>
      </c>
      <c r="E141" s="50">
        <v>46721</v>
      </c>
      <c r="F141" s="50"/>
      <c r="G141" s="50">
        <v>628032</v>
      </c>
      <c r="H141" s="50"/>
      <c r="I141" s="50"/>
      <c r="J141" s="50"/>
      <c r="K141" s="50">
        <v>33904</v>
      </c>
      <c r="L141" s="50">
        <v>64359</v>
      </c>
      <c r="M141" s="50">
        <v>4856</v>
      </c>
      <c r="N141" s="50"/>
      <c r="O141" s="50"/>
      <c r="P141" s="50">
        <v>287</v>
      </c>
      <c r="Q141" s="50">
        <v>83902</v>
      </c>
      <c r="R141" s="50">
        <v>151102</v>
      </c>
      <c r="S141" s="50">
        <v>20090</v>
      </c>
      <c r="T141" s="50"/>
      <c r="U141" s="50"/>
      <c r="V141" s="50">
        <v>3440</v>
      </c>
      <c r="W141" s="50">
        <v>3857</v>
      </c>
      <c r="X141" s="50">
        <v>1202</v>
      </c>
      <c r="Y141" s="50">
        <v>23635</v>
      </c>
      <c r="Z141" s="69">
        <v>5799309</v>
      </c>
    </row>
    <row r="142" spans="1:26" x14ac:dyDescent="0.4">
      <c r="A142" s="21" t="s">
        <v>843</v>
      </c>
      <c r="B142" s="21">
        <v>5</v>
      </c>
      <c r="C142" s="34" t="s">
        <v>251</v>
      </c>
      <c r="D142" s="50">
        <v>2792600</v>
      </c>
      <c r="E142" s="50">
        <v>282</v>
      </c>
      <c r="F142" s="50"/>
      <c r="G142" s="50">
        <v>99013</v>
      </c>
      <c r="H142" s="50"/>
      <c r="I142" s="50"/>
      <c r="J142" s="50"/>
      <c r="K142" s="50"/>
      <c r="L142" s="50">
        <v>30527</v>
      </c>
      <c r="M142" s="50"/>
      <c r="N142" s="50"/>
      <c r="O142" s="50"/>
      <c r="P142" s="50"/>
      <c r="Q142" s="50">
        <v>1982</v>
      </c>
      <c r="R142" s="50">
        <v>344</v>
      </c>
      <c r="S142" s="50">
        <v>1755</v>
      </c>
      <c r="T142" s="50"/>
      <c r="U142" s="50"/>
      <c r="V142" s="50"/>
      <c r="W142" s="50"/>
      <c r="X142" s="50">
        <v>577</v>
      </c>
      <c r="Y142" s="50"/>
      <c r="Z142" s="69">
        <v>2927080</v>
      </c>
    </row>
    <row r="143" spans="1:26" x14ac:dyDescent="0.4">
      <c r="A143" s="21" t="s">
        <v>844</v>
      </c>
      <c r="B143" s="21">
        <v>5</v>
      </c>
      <c r="C143" s="34" t="s">
        <v>252</v>
      </c>
      <c r="D143" s="50">
        <v>1941322</v>
      </c>
      <c r="E143" s="50">
        <v>46439</v>
      </c>
      <c r="F143" s="50"/>
      <c r="G143" s="50">
        <v>529019</v>
      </c>
      <c r="H143" s="50"/>
      <c r="I143" s="50"/>
      <c r="J143" s="50"/>
      <c r="K143" s="50">
        <v>33904</v>
      </c>
      <c r="L143" s="50">
        <v>33832</v>
      </c>
      <c r="M143" s="50">
        <v>4856</v>
      </c>
      <c r="N143" s="50"/>
      <c r="O143" s="50"/>
      <c r="P143" s="50">
        <v>287</v>
      </c>
      <c r="Q143" s="50">
        <v>81920</v>
      </c>
      <c r="R143" s="50">
        <v>150758</v>
      </c>
      <c r="S143" s="50">
        <v>18335</v>
      </c>
      <c r="T143" s="50"/>
      <c r="U143" s="50"/>
      <c r="V143" s="50">
        <v>3440</v>
      </c>
      <c r="W143" s="50">
        <v>3857</v>
      </c>
      <c r="X143" s="50">
        <v>625</v>
      </c>
      <c r="Y143" s="50">
        <v>23635</v>
      </c>
      <c r="Z143" s="69">
        <v>2872229</v>
      </c>
    </row>
    <row r="144" spans="1:26" x14ac:dyDescent="0.4">
      <c r="A144" s="21" t="s">
        <v>845</v>
      </c>
      <c r="B144" s="21">
        <v>4</v>
      </c>
      <c r="C144" s="34" t="s">
        <v>253</v>
      </c>
      <c r="D144" s="50">
        <v>12327</v>
      </c>
      <c r="E144" s="50"/>
      <c r="F144" s="50"/>
      <c r="G144" s="50">
        <v>2414</v>
      </c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>
        <v>414</v>
      </c>
      <c r="T144" s="50"/>
      <c r="U144" s="50"/>
      <c r="V144" s="50"/>
      <c r="W144" s="50"/>
      <c r="X144" s="50"/>
      <c r="Y144" s="50"/>
      <c r="Z144" s="69">
        <v>15155</v>
      </c>
    </row>
    <row r="145" spans="1:26" x14ac:dyDescent="0.4">
      <c r="A145" s="21" t="s">
        <v>846</v>
      </c>
      <c r="B145" s="21">
        <v>3</v>
      </c>
      <c r="C145" s="34" t="s">
        <v>254</v>
      </c>
      <c r="D145" s="50">
        <v>289188</v>
      </c>
      <c r="E145" s="50"/>
      <c r="F145" s="50"/>
      <c r="G145" s="50">
        <v>6337</v>
      </c>
      <c r="H145" s="50"/>
      <c r="I145" s="50"/>
      <c r="J145" s="50"/>
      <c r="K145" s="50"/>
      <c r="L145" s="50"/>
      <c r="M145" s="50"/>
      <c r="N145" s="50"/>
      <c r="O145" s="50"/>
      <c r="P145" s="50"/>
      <c r="Q145" s="50">
        <v>4964</v>
      </c>
      <c r="R145" s="50"/>
      <c r="S145" s="50">
        <v>67453</v>
      </c>
      <c r="T145" s="50"/>
      <c r="U145" s="50"/>
      <c r="V145" s="50"/>
      <c r="W145" s="50"/>
      <c r="X145" s="50"/>
      <c r="Y145" s="50"/>
      <c r="Z145" s="69">
        <v>367942</v>
      </c>
    </row>
    <row r="146" spans="1:26" x14ac:dyDescent="0.4">
      <c r="A146" s="21" t="s">
        <v>847</v>
      </c>
      <c r="B146" s="21">
        <v>4</v>
      </c>
      <c r="C146" s="34" t="s">
        <v>255</v>
      </c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>
        <v>4964</v>
      </c>
      <c r="R146" s="50"/>
      <c r="S146" s="50"/>
      <c r="T146" s="50"/>
      <c r="U146" s="50"/>
      <c r="V146" s="50"/>
      <c r="W146" s="50"/>
      <c r="X146" s="50"/>
      <c r="Y146" s="50"/>
      <c r="Z146" s="69">
        <v>4964</v>
      </c>
    </row>
    <row r="147" spans="1:26" x14ac:dyDescent="0.4">
      <c r="A147" s="21" t="s">
        <v>848</v>
      </c>
      <c r="B147" s="21">
        <v>3</v>
      </c>
      <c r="C147" s="34" t="s">
        <v>256</v>
      </c>
      <c r="D147" s="50">
        <v>2734103</v>
      </c>
      <c r="E147" s="50"/>
      <c r="F147" s="50"/>
      <c r="G147" s="50">
        <v>558662</v>
      </c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>
        <v>971</v>
      </c>
      <c r="T147" s="50"/>
      <c r="U147" s="50"/>
      <c r="V147" s="50"/>
      <c r="W147" s="50"/>
      <c r="X147" s="50"/>
      <c r="Y147" s="50"/>
      <c r="Z147" s="69">
        <v>3293736</v>
      </c>
    </row>
    <row r="148" spans="1:26" x14ac:dyDescent="0.4">
      <c r="A148" s="21" t="s">
        <v>850</v>
      </c>
      <c r="B148" s="21">
        <v>4</v>
      </c>
      <c r="C148" s="34" t="s">
        <v>258</v>
      </c>
      <c r="D148" s="50">
        <v>191811</v>
      </c>
      <c r="E148" s="50"/>
      <c r="F148" s="50"/>
      <c r="G148" s="50">
        <v>7645</v>
      </c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>
        <v>541</v>
      </c>
      <c r="T148" s="50"/>
      <c r="U148" s="50"/>
      <c r="V148" s="50"/>
      <c r="W148" s="50"/>
      <c r="X148" s="50"/>
      <c r="Y148" s="50"/>
      <c r="Z148" s="69">
        <v>199997</v>
      </c>
    </row>
    <row r="149" spans="1:26" x14ac:dyDescent="0.4">
      <c r="A149" s="21" t="s">
        <v>851</v>
      </c>
      <c r="B149" s="21">
        <v>5</v>
      </c>
      <c r="C149" s="34" t="s">
        <v>259</v>
      </c>
      <c r="D149" s="50">
        <v>147958</v>
      </c>
      <c r="E149" s="50"/>
      <c r="F149" s="50"/>
      <c r="G149" s="50">
        <v>4041</v>
      </c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69">
        <v>151999</v>
      </c>
    </row>
    <row r="150" spans="1:26" x14ac:dyDescent="0.4">
      <c r="A150" s="21" t="s">
        <v>852</v>
      </c>
      <c r="B150" s="21">
        <v>5</v>
      </c>
      <c r="C150" s="34" t="s">
        <v>260</v>
      </c>
      <c r="D150" s="50">
        <v>5634</v>
      </c>
      <c r="E150" s="50"/>
      <c r="F150" s="50"/>
      <c r="G150" s="50">
        <v>609</v>
      </c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>
        <v>541</v>
      </c>
      <c r="T150" s="50"/>
      <c r="U150" s="50"/>
      <c r="V150" s="50"/>
      <c r="W150" s="50"/>
      <c r="X150" s="50"/>
      <c r="Y150" s="50"/>
      <c r="Z150" s="69">
        <v>6784</v>
      </c>
    </row>
    <row r="151" spans="1:26" x14ac:dyDescent="0.4">
      <c r="A151" s="21" t="s">
        <v>853</v>
      </c>
      <c r="B151" s="21">
        <v>4</v>
      </c>
      <c r="C151" s="34" t="s">
        <v>261</v>
      </c>
      <c r="D151" s="50">
        <v>2540947</v>
      </c>
      <c r="E151" s="50"/>
      <c r="F151" s="50"/>
      <c r="G151" s="50">
        <v>551017</v>
      </c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69">
        <v>3091964</v>
      </c>
    </row>
    <row r="152" spans="1:26" x14ac:dyDescent="0.4">
      <c r="A152" s="21" t="s">
        <v>854</v>
      </c>
      <c r="B152" s="21">
        <v>3</v>
      </c>
      <c r="C152" s="34" t="s">
        <v>262</v>
      </c>
      <c r="D152" s="50">
        <v>5771062</v>
      </c>
      <c r="E152" s="50"/>
      <c r="F152" s="50"/>
      <c r="G152" s="50">
        <v>515137</v>
      </c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>
        <v>3125</v>
      </c>
      <c r="S152" s="50"/>
      <c r="T152" s="50"/>
      <c r="U152" s="50"/>
      <c r="V152" s="50"/>
      <c r="W152" s="50"/>
      <c r="X152" s="50"/>
      <c r="Y152" s="50"/>
      <c r="Z152" s="69">
        <v>6289324</v>
      </c>
    </row>
    <row r="153" spans="1:26" x14ac:dyDescent="0.4">
      <c r="A153" s="21" t="s">
        <v>855</v>
      </c>
      <c r="B153" s="21">
        <v>4</v>
      </c>
      <c r="C153" s="34" t="s">
        <v>263</v>
      </c>
      <c r="D153" s="50">
        <v>5310132</v>
      </c>
      <c r="E153" s="50"/>
      <c r="F153" s="50"/>
      <c r="G153" s="50">
        <v>469601</v>
      </c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>
        <v>2734</v>
      </c>
      <c r="S153" s="50"/>
      <c r="T153" s="50"/>
      <c r="U153" s="50"/>
      <c r="V153" s="50"/>
      <c r="W153" s="50"/>
      <c r="X153" s="50"/>
      <c r="Y153" s="50"/>
      <c r="Z153" s="69">
        <v>5782467</v>
      </c>
    </row>
    <row r="154" spans="1:26" x14ac:dyDescent="0.4">
      <c r="A154" s="21" t="s">
        <v>856</v>
      </c>
      <c r="B154" s="21">
        <v>5</v>
      </c>
      <c r="C154" s="34" t="s">
        <v>264</v>
      </c>
      <c r="D154" s="50">
        <v>2468026</v>
      </c>
      <c r="E154" s="50"/>
      <c r="F154" s="50"/>
      <c r="G154" s="50">
        <v>202828</v>
      </c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69">
        <v>2670854</v>
      </c>
    </row>
    <row r="155" spans="1:26" x14ac:dyDescent="0.4">
      <c r="A155" s="21" t="s">
        <v>858</v>
      </c>
      <c r="B155" s="21">
        <v>4</v>
      </c>
      <c r="C155" s="34" t="s">
        <v>266</v>
      </c>
      <c r="D155" s="50">
        <v>8121</v>
      </c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69">
        <v>8121</v>
      </c>
    </row>
    <row r="156" spans="1:26" x14ac:dyDescent="0.4">
      <c r="A156" s="21" t="s">
        <v>859</v>
      </c>
      <c r="B156" s="21">
        <v>3</v>
      </c>
      <c r="C156" s="34" t="s">
        <v>267</v>
      </c>
      <c r="D156" s="50">
        <v>310233</v>
      </c>
      <c r="E156" s="50"/>
      <c r="F156" s="50"/>
      <c r="G156" s="50">
        <v>25574</v>
      </c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69">
        <v>335807</v>
      </c>
    </row>
    <row r="157" spans="1:26" x14ac:dyDescent="0.4">
      <c r="A157" s="21" t="s">
        <v>866</v>
      </c>
      <c r="B157" s="21">
        <v>3</v>
      </c>
      <c r="C157" s="34" t="s">
        <v>274</v>
      </c>
      <c r="D157" s="50">
        <v>6417</v>
      </c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69">
        <v>6417</v>
      </c>
    </row>
    <row r="158" spans="1:26" x14ac:dyDescent="0.4">
      <c r="A158" s="21" t="s">
        <v>869</v>
      </c>
      <c r="B158" s="21">
        <v>4</v>
      </c>
      <c r="C158" s="34" t="s">
        <v>277</v>
      </c>
      <c r="D158" s="50">
        <v>6202</v>
      </c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69">
        <v>6202</v>
      </c>
    </row>
    <row r="159" spans="1:26" x14ac:dyDescent="0.4">
      <c r="A159" s="21" t="s">
        <v>870</v>
      </c>
      <c r="B159" s="21">
        <v>3</v>
      </c>
      <c r="C159" s="34" t="s">
        <v>278</v>
      </c>
      <c r="D159" s="50">
        <v>14946</v>
      </c>
      <c r="E159" s="50"/>
      <c r="F159" s="50"/>
      <c r="G159" s="50">
        <v>1225</v>
      </c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69">
        <v>16171</v>
      </c>
    </row>
    <row r="160" spans="1:26" x14ac:dyDescent="0.4">
      <c r="A160" s="21" t="s">
        <v>871</v>
      </c>
      <c r="B160" s="21">
        <v>3</v>
      </c>
      <c r="C160" s="34" t="s">
        <v>279</v>
      </c>
      <c r="D160" s="50">
        <v>3592</v>
      </c>
      <c r="E160" s="50"/>
      <c r="F160" s="50"/>
      <c r="G160" s="50">
        <v>31109</v>
      </c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69">
        <v>34701</v>
      </c>
    </row>
    <row r="161" spans="1:26" x14ac:dyDescent="0.4">
      <c r="A161" s="21" t="s">
        <v>872</v>
      </c>
      <c r="B161" s="21">
        <v>3</v>
      </c>
      <c r="C161" s="34" t="s">
        <v>280</v>
      </c>
      <c r="D161" s="50">
        <v>13727</v>
      </c>
      <c r="E161" s="50"/>
      <c r="F161" s="50"/>
      <c r="G161" s="50">
        <v>1385</v>
      </c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69">
        <v>15112</v>
      </c>
    </row>
    <row r="162" spans="1:26" x14ac:dyDescent="0.4">
      <c r="A162" s="21" t="s">
        <v>873</v>
      </c>
      <c r="B162" s="21">
        <v>3</v>
      </c>
      <c r="C162" s="34" t="s">
        <v>281</v>
      </c>
      <c r="D162" s="50">
        <v>9330602</v>
      </c>
      <c r="E162" s="50">
        <v>187108</v>
      </c>
      <c r="F162" s="50"/>
      <c r="G162" s="50">
        <v>692789</v>
      </c>
      <c r="H162" s="50"/>
      <c r="I162" s="50"/>
      <c r="J162" s="50"/>
      <c r="K162" s="50"/>
      <c r="L162" s="50"/>
      <c r="M162" s="50"/>
      <c r="N162" s="50"/>
      <c r="O162" s="50"/>
      <c r="P162" s="50"/>
      <c r="Q162" s="50">
        <v>102542</v>
      </c>
      <c r="R162" s="50">
        <v>5579</v>
      </c>
      <c r="S162" s="50"/>
      <c r="T162" s="50"/>
      <c r="U162" s="50"/>
      <c r="V162" s="50"/>
      <c r="W162" s="50"/>
      <c r="X162" s="50"/>
      <c r="Y162" s="50"/>
      <c r="Z162" s="69">
        <v>10318620</v>
      </c>
    </row>
    <row r="163" spans="1:26" x14ac:dyDescent="0.4">
      <c r="A163" s="21" t="s">
        <v>874</v>
      </c>
      <c r="B163" s="21">
        <v>4</v>
      </c>
      <c r="C163" s="34" t="s">
        <v>282</v>
      </c>
      <c r="D163" s="50">
        <v>7645875</v>
      </c>
      <c r="E163" s="50"/>
      <c r="F163" s="50"/>
      <c r="G163" s="50">
        <v>669438</v>
      </c>
      <c r="H163" s="50"/>
      <c r="I163" s="50"/>
      <c r="J163" s="50"/>
      <c r="K163" s="50"/>
      <c r="L163" s="50"/>
      <c r="M163" s="50"/>
      <c r="N163" s="50"/>
      <c r="O163" s="50"/>
      <c r="P163" s="50"/>
      <c r="Q163" s="50">
        <v>65220</v>
      </c>
      <c r="R163" s="50">
        <v>5579</v>
      </c>
      <c r="S163" s="50"/>
      <c r="T163" s="50"/>
      <c r="U163" s="50"/>
      <c r="V163" s="50"/>
      <c r="W163" s="50"/>
      <c r="X163" s="50"/>
      <c r="Y163" s="50"/>
      <c r="Z163" s="69">
        <v>8386112</v>
      </c>
    </row>
    <row r="164" spans="1:26" x14ac:dyDescent="0.4">
      <c r="A164" s="21" t="s">
        <v>875</v>
      </c>
      <c r="B164" s="21">
        <v>4</v>
      </c>
      <c r="C164" s="34" t="s">
        <v>283</v>
      </c>
      <c r="D164" s="50">
        <v>780538</v>
      </c>
      <c r="E164" s="50">
        <v>141728</v>
      </c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69">
        <v>922266</v>
      </c>
    </row>
    <row r="165" spans="1:26" x14ac:dyDescent="0.4">
      <c r="A165" s="21" t="s">
        <v>876</v>
      </c>
      <c r="B165" s="21">
        <v>3</v>
      </c>
      <c r="C165" s="34" t="s">
        <v>284</v>
      </c>
      <c r="D165" s="50">
        <v>6062981</v>
      </c>
      <c r="E165" s="50"/>
      <c r="F165" s="50"/>
      <c r="G165" s="50">
        <v>1117413</v>
      </c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69">
        <v>7180394</v>
      </c>
    </row>
    <row r="166" spans="1:26" x14ac:dyDescent="0.4">
      <c r="A166" s="21" t="s">
        <v>878</v>
      </c>
      <c r="B166" s="21">
        <v>4</v>
      </c>
      <c r="C166" s="34" t="s">
        <v>286</v>
      </c>
      <c r="D166" s="50">
        <v>225653</v>
      </c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69">
        <v>225653</v>
      </c>
    </row>
    <row r="167" spans="1:26" x14ac:dyDescent="0.4">
      <c r="A167" s="21" t="s">
        <v>879</v>
      </c>
      <c r="B167" s="21">
        <v>4</v>
      </c>
      <c r="C167" s="34" t="s">
        <v>287</v>
      </c>
      <c r="D167" s="50">
        <v>246787</v>
      </c>
      <c r="E167" s="50"/>
      <c r="F167" s="50"/>
      <c r="G167" s="50">
        <v>1208</v>
      </c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69">
        <v>247995</v>
      </c>
    </row>
    <row r="168" spans="1:26" x14ac:dyDescent="0.4">
      <c r="A168" s="21" t="s">
        <v>880</v>
      </c>
      <c r="B168" s="21">
        <v>3</v>
      </c>
      <c r="C168" s="34" t="s">
        <v>288</v>
      </c>
      <c r="D168" s="50">
        <v>4588738</v>
      </c>
      <c r="E168" s="50">
        <v>5067</v>
      </c>
      <c r="F168" s="50"/>
      <c r="G168" s="50">
        <v>408630</v>
      </c>
      <c r="H168" s="50"/>
      <c r="I168" s="50"/>
      <c r="J168" s="50"/>
      <c r="K168" s="50"/>
      <c r="L168" s="50">
        <v>3294</v>
      </c>
      <c r="M168" s="50"/>
      <c r="N168" s="50"/>
      <c r="O168" s="50">
        <v>303</v>
      </c>
      <c r="P168" s="50"/>
      <c r="Q168" s="50">
        <v>7805</v>
      </c>
      <c r="R168" s="50">
        <v>7488</v>
      </c>
      <c r="S168" s="50">
        <v>1926</v>
      </c>
      <c r="T168" s="50"/>
      <c r="U168" s="50"/>
      <c r="V168" s="50">
        <v>216</v>
      </c>
      <c r="W168" s="50"/>
      <c r="X168" s="50">
        <v>1510</v>
      </c>
      <c r="Y168" s="50"/>
      <c r="Z168" s="69">
        <v>5024977</v>
      </c>
    </row>
    <row r="169" spans="1:26" x14ac:dyDescent="0.4">
      <c r="A169" s="21" t="s">
        <v>881</v>
      </c>
      <c r="B169" s="21">
        <v>4</v>
      </c>
      <c r="C169" s="34" t="s">
        <v>289</v>
      </c>
      <c r="D169" s="50">
        <v>929873</v>
      </c>
      <c r="E169" s="50">
        <v>4397</v>
      </c>
      <c r="F169" s="50"/>
      <c r="G169" s="50">
        <v>101650</v>
      </c>
      <c r="H169" s="50"/>
      <c r="I169" s="50"/>
      <c r="J169" s="50"/>
      <c r="K169" s="50"/>
      <c r="L169" s="50">
        <v>2221</v>
      </c>
      <c r="M169" s="50"/>
      <c r="N169" s="50"/>
      <c r="O169" s="50"/>
      <c r="P169" s="50"/>
      <c r="Q169" s="50">
        <v>4139</v>
      </c>
      <c r="R169" s="50">
        <v>4907</v>
      </c>
      <c r="S169" s="50">
        <v>961</v>
      </c>
      <c r="T169" s="50"/>
      <c r="U169" s="50"/>
      <c r="V169" s="50">
        <v>216</v>
      </c>
      <c r="W169" s="50"/>
      <c r="X169" s="50">
        <v>600</v>
      </c>
      <c r="Y169" s="50"/>
      <c r="Z169" s="69">
        <v>1048964</v>
      </c>
    </row>
    <row r="170" spans="1:26" x14ac:dyDescent="0.4">
      <c r="A170" s="21" t="s">
        <v>882</v>
      </c>
      <c r="B170" s="21">
        <v>4</v>
      </c>
      <c r="C170" s="34" t="s">
        <v>290</v>
      </c>
      <c r="D170" s="50">
        <v>621542</v>
      </c>
      <c r="E170" s="50"/>
      <c r="F170" s="50"/>
      <c r="G170" s="50">
        <v>227</v>
      </c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69">
        <v>621769</v>
      </c>
    </row>
    <row r="171" spans="1:26" x14ac:dyDescent="0.4">
      <c r="A171" s="21" t="s">
        <v>883</v>
      </c>
      <c r="B171" s="21">
        <v>3</v>
      </c>
      <c r="C171" s="34" t="s">
        <v>291</v>
      </c>
      <c r="D171" s="50">
        <v>9736704</v>
      </c>
      <c r="E171" s="50">
        <v>5193</v>
      </c>
      <c r="F171" s="50"/>
      <c r="G171" s="50">
        <v>1169258</v>
      </c>
      <c r="H171" s="50"/>
      <c r="I171" s="50"/>
      <c r="J171" s="50"/>
      <c r="K171" s="50"/>
      <c r="L171" s="50"/>
      <c r="M171" s="50"/>
      <c r="N171" s="50"/>
      <c r="O171" s="50"/>
      <c r="P171" s="50"/>
      <c r="Q171" s="50">
        <v>15903</v>
      </c>
      <c r="R171" s="50">
        <v>1380</v>
      </c>
      <c r="S171" s="50">
        <v>113467</v>
      </c>
      <c r="T171" s="50"/>
      <c r="U171" s="50"/>
      <c r="V171" s="50"/>
      <c r="W171" s="50"/>
      <c r="X171" s="50"/>
      <c r="Y171" s="50"/>
      <c r="Z171" s="69">
        <v>11041905</v>
      </c>
    </row>
    <row r="172" spans="1:26" x14ac:dyDescent="0.4">
      <c r="A172" s="21" t="s">
        <v>884</v>
      </c>
      <c r="B172" s="21">
        <v>4</v>
      </c>
      <c r="C172" s="34" t="s">
        <v>292</v>
      </c>
      <c r="D172" s="50">
        <v>702479</v>
      </c>
      <c r="E172" s="50"/>
      <c r="F172" s="50"/>
      <c r="G172" s="50">
        <v>246497</v>
      </c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>
        <v>113467</v>
      </c>
      <c r="T172" s="50"/>
      <c r="U172" s="50"/>
      <c r="V172" s="50"/>
      <c r="W172" s="50"/>
      <c r="X172" s="50"/>
      <c r="Y172" s="50"/>
      <c r="Z172" s="69">
        <v>1062443</v>
      </c>
    </row>
    <row r="173" spans="1:26" x14ac:dyDescent="0.4">
      <c r="A173" s="21" t="s">
        <v>885</v>
      </c>
      <c r="B173" s="21">
        <v>4</v>
      </c>
      <c r="C173" s="34" t="s">
        <v>293</v>
      </c>
      <c r="D173" s="50">
        <v>8620094</v>
      </c>
      <c r="E173" s="50">
        <v>5193</v>
      </c>
      <c r="F173" s="50"/>
      <c r="G173" s="50">
        <v>876148</v>
      </c>
      <c r="H173" s="50"/>
      <c r="I173" s="50"/>
      <c r="J173" s="50"/>
      <c r="K173" s="50"/>
      <c r="L173" s="50"/>
      <c r="M173" s="50"/>
      <c r="N173" s="50"/>
      <c r="O173" s="50"/>
      <c r="P173" s="50"/>
      <c r="Q173" s="50">
        <v>15903</v>
      </c>
      <c r="R173" s="50"/>
      <c r="S173" s="50"/>
      <c r="T173" s="50"/>
      <c r="U173" s="50"/>
      <c r="V173" s="50"/>
      <c r="W173" s="50"/>
      <c r="X173" s="50"/>
      <c r="Y173" s="50"/>
      <c r="Z173" s="69">
        <v>9517338</v>
      </c>
    </row>
    <row r="174" spans="1:26" x14ac:dyDescent="0.4">
      <c r="A174" s="21" t="s">
        <v>886</v>
      </c>
      <c r="B174" s="21">
        <v>3</v>
      </c>
      <c r="C174" s="34" t="s">
        <v>294</v>
      </c>
      <c r="D174" s="50">
        <v>611987</v>
      </c>
      <c r="E174" s="50">
        <v>338</v>
      </c>
      <c r="F174" s="50"/>
      <c r="G174" s="50">
        <v>21241</v>
      </c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69">
        <v>633566</v>
      </c>
    </row>
    <row r="175" spans="1:26" x14ac:dyDescent="0.4">
      <c r="A175" s="21" t="s">
        <v>887</v>
      </c>
      <c r="B175" s="21">
        <v>4</v>
      </c>
      <c r="C175" s="34" t="s">
        <v>295</v>
      </c>
      <c r="D175" s="50">
        <v>149321</v>
      </c>
      <c r="E175" s="50">
        <v>338</v>
      </c>
      <c r="F175" s="50"/>
      <c r="G175" s="50">
        <v>14877</v>
      </c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69">
        <v>164536</v>
      </c>
    </row>
    <row r="176" spans="1:26" x14ac:dyDescent="0.4">
      <c r="A176" s="21" t="s">
        <v>888</v>
      </c>
      <c r="B176" s="21">
        <v>4</v>
      </c>
      <c r="C176" s="34" t="s">
        <v>296</v>
      </c>
      <c r="D176" s="50">
        <v>445546</v>
      </c>
      <c r="E176" s="50"/>
      <c r="F176" s="50"/>
      <c r="G176" s="50">
        <v>208</v>
      </c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69">
        <v>445754</v>
      </c>
    </row>
    <row r="177" spans="1:26" x14ac:dyDescent="0.4">
      <c r="A177" s="21" t="s">
        <v>889</v>
      </c>
      <c r="B177" s="21">
        <v>3</v>
      </c>
      <c r="C177" s="34" t="s">
        <v>297</v>
      </c>
      <c r="D177" s="50">
        <v>4145</v>
      </c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69">
        <v>4145</v>
      </c>
    </row>
    <row r="178" spans="1:26" x14ac:dyDescent="0.4">
      <c r="A178" s="21" t="s">
        <v>891</v>
      </c>
      <c r="B178" s="21">
        <v>2</v>
      </c>
      <c r="C178" s="34" t="s">
        <v>299</v>
      </c>
      <c r="D178" s="50">
        <v>9922134</v>
      </c>
      <c r="E178" s="50">
        <v>4051</v>
      </c>
      <c r="F178" s="50"/>
      <c r="G178" s="50">
        <v>1477410</v>
      </c>
      <c r="H178" s="50"/>
      <c r="I178" s="50"/>
      <c r="J178" s="50">
        <v>2183</v>
      </c>
      <c r="K178" s="50"/>
      <c r="L178" s="50">
        <v>6597</v>
      </c>
      <c r="M178" s="50">
        <v>817</v>
      </c>
      <c r="N178" s="50"/>
      <c r="O178" s="50"/>
      <c r="P178" s="50"/>
      <c r="Q178" s="50">
        <v>2813</v>
      </c>
      <c r="R178" s="50">
        <v>5114</v>
      </c>
      <c r="S178" s="50">
        <v>20061</v>
      </c>
      <c r="T178" s="50"/>
      <c r="U178" s="50"/>
      <c r="V178" s="50"/>
      <c r="W178" s="50">
        <v>1919</v>
      </c>
      <c r="X178" s="50">
        <v>3745</v>
      </c>
      <c r="Y178" s="50"/>
      <c r="Z178" s="69">
        <v>11446844</v>
      </c>
    </row>
    <row r="179" spans="1:26" x14ac:dyDescent="0.4">
      <c r="A179" s="21" t="s">
        <v>892</v>
      </c>
      <c r="B179" s="21">
        <v>3</v>
      </c>
      <c r="C179" s="34" t="s">
        <v>300</v>
      </c>
      <c r="D179" s="50">
        <v>531653</v>
      </c>
      <c r="E179" s="50"/>
      <c r="F179" s="50"/>
      <c r="G179" s="50">
        <v>81884</v>
      </c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>
        <v>814</v>
      </c>
      <c r="S179" s="50">
        <v>1430</v>
      </c>
      <c r="T179" s="50"/>
      <c r="U179" s="50"/>
      <c r="V179" s="50"/>
      <c r="W179" s="50"/>
      <c r="X179" s="50"/>
      <c r="Y179" s="50"/>
      <c r="Z179" s="69">
        <v>615781</v>
      </c>
    </row>
    <row r="180" spans="1:26" x14ac:dyDescent="0.4">
      <c r="A180" s="21" t="s">
        <v>893</v>
      </c>
      <c r="B180" s="21">
        <v>4</v>
      </c>
      <c r="C180" s="34" t="s">
        <v>301</v>
      </c>
      <c r="D180" s="50">
        <v>201743</v>
      </c>
      <c r="E180" s="50"/>
      <c r="F180" s="50"/>
      <c r="G180" s="50">
        <v>22680</v>
      </c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69">
        <v>224423</v>
      </c>
    </row>
    <row r="181" spans="1:26" x14ac:dyDescent="0.4">
      <c r="A181" s="21" t="s">
        <v>894</v>
      </c>
      <c r="B181" s="21">
        <v>4</v>
      </c>
      <c r="C181" s="34" t="s">
        <v>302</v>
      </c>
      <c r="D181" s="50">
        <v>72455</v>
      </c>
      <c r="E181" s="50"/>
      <c r="F181" s="50"/>
      <c r="G181" s="50">
        <v>9553</v>
      </c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69">
        <v>82008</v>
      </c>
    </row>
    <row r="182" spans="1:26" x14ac:dyDescent="0.4">
      <c r="A182" s="21" t="s">
        <v>895</v>
      </c>
      <c r="B182" s="21">
        <v>4</v>
      </c>
      <c r="C182" s="34" t="s">
        <v>303</v>
      </c>
      <c r="D182" s="50">
        <v>74581</v>
      </c>
      <c r="E182" s="50"/>
      <c r="F182" s="50"/>
      <c r="G182" s="50">
        <v>258</v>
      </c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>
        <v>814</v>
      </c>
      <c r="S182" s="50"/>
      <c r="T182" s="50"/>
      <c r="U182" s="50"/>
      <c r="V182" s="50"/>
      <c r="W182" s="50"/>
      <c r="X182" s="50"/>
      <c r="Y182" s="50"/>
      <c r="Z182" s="69">
        <v>75653</v>
      </c>
    </row>
    <row r="183" spans="1:26" x14ac:dyDescent="0.4">
      <c r="A183" s="21" t="s">
        <v>896</v>
      </c>
      <c r="B183" s="21">
        <v>3</v>
      </c>
      <c r="C183" s="34" t="s">
        <v>304</v>
      </c>
      <c r="D183" s="50">
        <v>184165</v>
      </c>
      <c r="E183" s="50"/>
      <c r="F183" s="50"/>
      <c r="G183" s="50">
        <v>61037</v>
      </c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>
        <v>220</v>
      </c>
      <c r="S183" s="50">
        <v>403</v>
      </c>
      <c r="T183" s="50"/>
      <c r="U183" s="50"/>
      <c r="V183" s="50"/>
      <c r="W183" s="50"/>
      <c r="X183" s="50"/>
      <c r="Y183" s="50"/>
      <c r="Z183" s="69">
        <v>245825</v>
      </c>
    </row>
    <row r="184" spans="1:26" x14ac:dyDescent="0.4">
      <c r="A184" s="21" t="s">
        <v>897</v>
      </c>
      <c r="B184" s="21">
        <v>4</v>
      </c>
      <c r="C184" s="34" t="s">
        <v>305</v>
      </c>
      <c r="D184" s="50">
        <v>22716</v>
      </c>
      <c r="E184" s="50"/>
      <c r="F184" s="50"/>
      <c r="G184" s="50">
        <v>3216</v>
      </c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69">
        <v>25932</v>
      </c>
    </row>
    <row r="185" spans="1:26" x14ac:dyDescent="0.4">
      <c r="A185" s="21" t="s">
        <v>898</v>
      </c>
      <c r="B185" s="21">
        <v>4</v>
      </c>
      <c r="C185" s="34" t="s">
        <v>306</v>
      </c>
      <c r="D185" s="50">
        <v>69916</v>
      </c>
      <c r="E185" s="50"/>
      <c r="F185" s="50"/>
      <c r="G185" s="50">
        <v>566</v>
      </c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>
        <v>220</v>
      </c>
      <c r="S185" s="50"/>
      <c r="T185" s="50"/>
      <c r="U185" s="50"/>
      <c r="V185" s="50"/>
      <c r="W185" s="50"/>
      <c r="X185" s="50"/>
      <c r="Y185" s="50"/>
      <c r="Z185" s="69">
        <v>70702</v>
      </c>
    </row>
    <row r="186" spans="1:26" x14ac:dyDescent="0.4">
      <c r="A186" s="21" t="s">
        <v>899</v>
      </c>
      <c r="B186" s="21">
        <v>3</v>
      </c>
      <c r="C186" s="34" t="s">
        <v>307</v>
      </c>
      <c r="D186" s="50">
        <v>131638</v>
      </c>
      <c r="E186" s="50"/>
      <c r="F186" s="50"/>
      <c r="G186" s="50">
        <v>8117</v>
      </c>
      <c r="H186" s="50"/>
      <c r="I186" s="50"/>
      <c r="J186" s="50"/>
      <c r="K186" s="50"/>
      <c r="L186" s="50">
        <v>247</v>
      </c>
      <c r="M186" s="50"/>
      <c r="N186" s="50"/>
      <c r="O186" s="50"/>
      <c r="P186" s="50"/>
      <c r="Q186" s="50"/>
      <c r="R186" s="50">
        <v>210</v>
      </c>
      <c r="S186" s="50"/>
      <c r="T186" s="50"/>
      <c r="U186" s="50"/>
      <c r="V186" s="50"/>
      <c r="W186" s="50"/>
      <c r="X186" s="50"/>
      <c r="Y186" s="50"/>
      <c r="Z186" s="69">
        <v>140212</v>
      </c>
    </row>
    <row r="187" spans="1:26" x14ac:dyDescent="0.4">
      <c r="A187" s="21" t="s">
        <v>900</v>
      </c>
      <c r="B187" s="21">
        <v>4</v>
      </c>
      <c r="C187" s="34" t="s">
        <v>308</v>
      </c>
      <c r="D187" s="50">
        <v>6796</v>
      </c>
      <c r="E187" s="50"/>
      <c r="F187" s="50"/>
      <c r="G187" s="50">
        <v>1267</v>
      </c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69">
        <v>8063</v>
      </c>
    </row>
    <row r="188" spans="1:26" x14ac:dyDescent="0.4">
      <c r="A188" s="21" t="s">
        <v>901</v>
      </c>
      <c r="B188" s="21">
        <v>4</v>
      </c>
      <c r="C188" s="34" t="s">
        <v>309</v>
      </c>
      <c r="D188" s="50"/>
      <c r="E188" s="50"/>
      <c r="F188" s="50"/>
      <c r="G188" s="50">
        <v>375</v>
      </c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69">
        <v>375</v>
      </c>
    </row>
    <row r="189" spans="1:26" x14ac:dyDescent="0.4">
      <c r="A189" s="21" t="s">
        <v>902</v>
      </c>
      <c r="B189" s="21">
        <v>3</v>
      </c>
      <c r="C189" s="34" t="s">
        <v>310</v>
      </c>
      <c r="D189" s="50">
        <v>12886</v>
      </c>
      <c r="E189" s="50"/>
      <c r="F189" s="50"/>
      <c r="G189" s="50">
        <v>143689</v>
      </c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69">
        <v>156575</v>
      </c>
    </row>
    <row r="190" spans="1:26" x14ac:dyDescent="0.4">
      <c r="A190" s="21" t="s">
        <v>903</v>
      </c>
      <c r="B190" s="21">
        <v>3</v>
      </c>
      <c r="C190" s="34" t="s">
        <v>311</v>
      </c>
      <c r="D190" s="50">
        <v>460589</v>
      </c>
      <c r="E190" s="50"/>
      <c r="F190" s="50"/>
      <c r="G190" s="50">
        <v>1027</v>
      </c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>
        <v>274</v>
      </c>
      <c r="T190" s="50"/>
      <c r="U190" s="50"/>
      <c r="V190" s="50"/>
      <c r="W190" s="50"/>
      <c r="X190" s="50"/>
      <c r="Y190" s="50"/>
      <c r="Z190" s="69">
        <v>461890</v>
      </c>
    </row>
    <row r="191" spans="1:26" x14ac:dyDescent="0.4">
      <c r="A191" s="21" t="s">
        <v>904</v>
      </c>
      <c r="B191" s="21">
        <v>4</v>
      </c>
      <c r="C191" s="34" t="s">
        <v>312</v>
      </c>
      <c r="D191" s="50">
        <v>8414</v>
      </c>
      <c r="E191" s="50"/>
      <c r="F191" s="50"/>
      <c r="G191" s="50">
        <v>250</v>
      </c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69">
        <v>8664</v>
      </c>
    </row>
    <row r="192" spans="1:26" x14ac:dyDescent="0.4">
      <c r="A192" s="21" t="s">
        <v>905</v>
      </c>
      <c r="B192" s="21">
        <v>4</v>
      </c>
      <c r="C192" s="34" t="s">
        <v>313</v>
      </c>
      <c r="D192" s="50">
        <v>452175</v>
      </c>
      <c r="E192" s="50"/>
      <c r="F192" s="50"/>
      <c r="G192" s="50">
        <v>777</v>
      </c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>
        <v>274</v>
      </c>
      <c r="T192" s="50"/>
      <c r="U192" s="50"/>
      <c r="V192" s="50"/>
      <c r="W192" s="50"/>
      <c r="X192" s="50"/>
      <c r="Y192" s="50"/>
      <c r="Z192" s="69">
        <v>453226</v>
      </c>
    </row>
    <row r="193" spans="1:26" x14ac:dyDescent="0.4">
      <c r="A193" s="21" t="s">
        <v>906</v>
      </c>
      <c r="B193" s="21">
        <v>3</v>
      </c>
      <c r="C193" s="34" t="s">
        <v>314</v>
      </c>
      <c r="D193" s="50">
        <v>12368</v>
      </c>
      <c r="E193" s="50"/>
      <c r="F193" s="50"/>
      <c r="G193" s="50">
        <v>7136</v>
      </c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>
        <v>2303</v>
      </c>
      <c r="T193" s="50"/>
      <c r="U193" s="50"/>
      <c r="V193" s="50"/>
      <c r="W193" s="50"/>
      <c r="X193" s="50">
        <v>270</v>
      </c>
      <c r="Y193" s="50"/>
      <c r="Z193" s="69">
        <v>22077</v>
      </c>
    </row>
    <row r="194" spans="1:26" x14ac:dyDescent="0.4">
      <c r="A194" s="21" t="s">
        <v>907</v>
      </c>
      <c r="B194" s="21">
        <v>4</v>
      </c>
      <c r="C194" s="34" t="s">
        <v>315</v>
      </c>
      <c r="D194" s="50">
        <v>1450</v>
      </c>
      <c r="E194" s="50"/>
      <c r="F194" s="50"/>
      <c r="G194" s="50">
        <v>6812</v>
      </c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>
        <v>2303</v>
      </c>
      <c r="T194" s="50"/>
      <c r="U194" s="50"/>
      <c r="V194" s="50"/>
      <c r="W194" s="50"/>
      <c r="X194" s="50">
        <v>270</v>
      </c>
      <c r="Y194" s="50"/>
      <c r="Z194" s="69">
        <v>10835</v>
      </c>
    </row>
    <row r="195" spans="1:26" x14ac:dyDescent="0.4">
      <c r="A195" s="21" t="s">
        <v>908</v>
      </c>
      <c r="B195" s="21">
        <v>4</v>
      </c>
      <c r="C195" s="34" t="s">
        <v>316</v>
      </c>
      <c r="D195" s="50">
        <v>10312</v>
      </c>
      <c r="E195" s="50"/>
      <c r="F195" s="50"/>
      <c r="G195" s="50">
        <v>324</v>
      </c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69">
        <v>10636</v>
      </c>
    </row>
    <row r="196" spans="1:26" x14ac:dyDescent="0.4">
      <c r="A196" s="21" t="s">
        <v>909</v>
      </c>
      <c r="B196" s="21">
        <v>3</v>
      </c>
      <c r="C196" s="34" t="s">
        <v>317</v>
      </c>
      <c r="D196" s="50">
        <v>19506</v>
      </c>
      <c r="E196" s="50"/>
      <c r="F196" s="50"/>
      <c r="G196" s="50">
        <v>1187</v>
      </c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69">
        <v>20693</v>
      </c>
    </row>
    <row r="197" spans="1:26" x14ac:dyDescent="0.4">
      <c r="A197" s="21" t="s">
        <v>910</v>
      </c>
      <c r="B197" s="21">
        <v>3</v>
      </c>
      <c r="C197" s="34" t="s">
        <v>318</v>
      </c>
      <c r="D197" s="50">
        <v>193252</v>
      </c>
      <c r="E197" s="50"/>
      <c r="F197" s="50"/>
      <c r="G197" s="50">
        <v>31090</v>
      </c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>
        <v>1455</v>
      </c>
      <c r="T197" s="50"/>
      <c r="U197" s="50"/>
      <c r="V197" s="50"/>
      <c r="W197" s="50"/>
      <c r="X197" s="50">
        <v>958</v>
      </c>
      <c r="Y197" s="50"/>
      <c r="Z197" s="69">
        <v>226755</v>
      </c>
    </row>
    <row r="198" spans="1:26" x14ac:dyDescent="0.4">
      <c r="A198" s="21" t="s">
        <v>911</v>
      </c>
      <c r="B198" s="21">
        <v>3</v>
      </c>
      <c r="C198" s="34" t="s">
        <v>319</v>
      </c>
      <c r="D198" s="50">
        <v>55624</v>
      </c>
      <c r="E198" s="50"/>
      <c r="F198" s="50"/>
      <c r="G198" s="50">
        <v>107353</v>
      </c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69">
        <v>162977</v>
      </c>
    </row>
    <row r="199" spans="1:26" x14ac:dyDescent="0.4">
      <c r="A199" s="21" t="s">
        <v>912</v>
      </c>
      <c r="B199" s="21">
        <v>4</v>
      </c>
      <c r="C199" s="34" t="s">
        <v>320</v>
      </c>
      <c r="D199" s="50">
        <v>243</v>
      </c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69">
        <v>243</v>
      </c>
    </row>
    <row r="200" spans="1:26" x14ac:dyDescent="0.4">
      <c r="A200" s="21" t="s">
        <v>913</v>
      </c>
      <c r="B200" s="21">
        <v>4</v>
      </c>
      <c r="C200" s="34" t="s">
        <v>321</v>
      </c>
      <c r="D200" s="50">
        <v>34530</v>
      </c>
      <c r="E200" s="50"/>
      <c r="F200" s="50"/>
      <c r="G200" s="50">
        <v>106043</v>
      </c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69">
        <v>140573</v>
      </c>
    </row>
    <row r="201" spans="1:26" x14ac:dyDescent="0.4">
      <c r="A201" s="21" t="s">
        <v>916</v>
      </c>
      <c r="B201" s="21">
        <v>3</v>
      </c>
      <c r="C201" s="34" t="s">
        <v>323</v>
      </c>
      <c r="D201" s="50">
        <v>1568315</v>
      </c>
      <c r="E201" s="50"/>
      <c r="F201" s="50"/>
      <c r="G201" s="50">
        <v>181552</v>
      </c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>
        <v>8166</v>
      </c>
      <c r="T201" s="50"/>
      <c r="U201" s="50"/>
      <c r="V201" s="50"/>
      <c r="W201" s="50"/>
      <c r="X201" s="50">
        <v>1900</v>
      </c>
      <c r="Y201" s="50"/>
      <c r="Z201" s="69">
        <v>1759933</v>
      </c>
    </row>
    <row r="202" spans="1:26" x14ac:dyDescent="0.4">
      <c r="A202" s="21" t="s">
        <v>917</v>
      </c>
      <c r="B202" s="21">
        <v>3</v>
      </c>
      <c r="C202" s="34" t="s">
        <v>324</v>
      </c>
      <c r="D202" s="50">
        <v>12268</v>
      </c>
      <c r="E202" s="50"/>
      <c r="F202" s="50"/>
      <c r="G202" s="50">
        <v>428</v>
      </c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69">
        <v>12696</v>
      </c>
    </row>
    <row r="203" spans="1:26" x14ac:dyDescent="0.4">
      <c r="A203" s="21" t="s">
        <v>918</v>
      </c>
      <c r="B203" s="21">
        <v>3</v>
      </c>
      <c r="C203" s="34" t="s">
        <v>325</v>
      </c>
      <c r="D203" s="50">
        <v>31714</v>
      </c>
      <c r="E203" s="50"/>
      <c r="F203" s="50"/>
      <c r="G203" s="50">
        <v>567</v>
      </c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69">
        <v>32281</v>
      </c>
    </row>
    <row r="204" spans="1:26" x14ac:dyDescent="0.4">
      <c r="A204" s="21" t="s">
        <v>919</v>
      </c>
      <c r="B204" s="21">
        <v>4</v>
      </c>
      <c r="C204" s="34" t="s">
        <v>326</v>
      </c>
      <c r="D204" s="50">
        <v>9379</v>
      </c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69">
        <v>9379</v>
      </c>
    </row>
    <row r="205" spans="1:26" x14ac:dyDescent="0.4">
      <c r="A205" s="21" t="s">
        <v>920</v>
      </c>
      <c r="B205" s="21">
        <v>4</v>
      </c>
      <c r="C205" s="34" t="s">
        <v>327</v>
      </c>
      <c r="D205" s="50">
        <v>19681</v>
      </c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69">
        <v>19681</v>
      </c>
    </row>
    <row r="206" spans="1:26" x14ac:dyDescent="0.4">
      <c r="A206" s="21" t="s">
        <v>922</v>
      </c>
      <c r="B206" s="21">
        <v>3</v>
      </c>
      <c r="C206" s="34" t="s">
        <v>329</v>
      </c>
      <c r="D206" s="50">
        <v>3451906</v>
      </c>
      <c r="E206" s="50">
        <v>4051</v>
      </c>
      <c r="F206" s="50"/>
      <c r="G206" s="50">
        <v>425521</v>
      </c>
      <c r="H206" s="50"/>
      <c r="I206" s="50"/>
      <c r="J206" s="50">
        <v>2183</v>
      </c>
      <c r="K206" s="50"/>
      <c r="L206" s="50">
        <v>3012</v>
      </c>
      <c r="M206" s="50">
        <v>556</v>
      </c>
      <c r="N206" s="50"/>
      <c r="O206" s="50"/>
      <c r="P206" s="50"/>
      <c r="Q206" s="50">
        <v>2813</v>
      </c>
      <c r="R206" s="50">
        <v>3870</v>
      </c>
      <c r="S206" s="50">
        <v>2745</v>
      </c>
      <c r="T206" s="50"/>
      <c r="U206" s="50"/>
      <c r="V206" s="50"/>
      <c r="W206" s="50"/>
      <c r="X206" s="50"/>
      <c r="Y206" s="50"/>
      <c r="Z206" s="69">
        <v>3896657</v>
      </c>
    </row>
    <row r="207" spans="1:26" x14ac:dyDescent="0.4">
      <c r="A207" s="21" t="s">
        <v>923</v>
      </c>
      <c r="B207" s="21">
        <v>3</v>
      </c>
      <c r="C207" s="34" t="s">
        <v>330</v>
      </c>
      <c r="D207" s="50">
        <v>965592</v>
      </c>
      <c r="E207" s="50"/>
      <c r="F207" s="50"/>
      <c r="G207" s="50">
        <v>69129</v>
      </c>
      <c r="H207" s="50"/>
      <c r="I207" s="50"/>
      <c r="J207" s="50"/>
      <c r="K207" s="50"/>
      <c r="L207" s="50">
        <v>511</v>
      </c>
      <c r="M207" s="50">
        <v>261</v>
      </c>
      <c r="N207" s="50"/>
      <c r="O207" s="50"/>
      <c r="P207" s="50"/>
      <c r="Q207" s="50"/>
      <c r="R207" s="50"/>
      <c r="S207" s="50">
        <v>1286</v>
      </c>
      <c r="T207" s="50"/>
      <c r="U207" s="50"/>
      <c r="V207" s="50"/>
      <c r="W207" s="50">
        <v>1919</v>
      </c>
      <c r="X207" s="50">
        <v>617</v>
      </c>
      <c r="Y207" s="50"/>
      <c r="Z207" s="69">
        <v>1039315</v>
      </c>
    </row>
    <row r="208" spans="1:26" x14ac:dyDescent="0.4">
      <c r="A208" s="21" t="s">
        <v>924</v>
      </c>
      <c r="B208" s="21">
        <v>4</v>
      </c>
      <c r="C208" s="34" t="s">
        <v>331</v>
      </c>
      <c r="D208" s="50">
        <v>191446</v>
      </c>
      <c r="E208" s="50"/>
      <c r="F208" s="50"/>
      <c r="G208" s="50">
        <v>15485</v>
      </c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>
        <v>1071</v>
      </c>
      <c r="T208" s="50"/>
      <c r="U208" s="50"/>
      <c r="V208" s="50"/>
      <c r="W208" s="50"/>
      <c r="X208" s="50"/>
      <c r="Y208" s="50"/>
      <c r="Z208" s="69">
        <v>208002</v>
      </c>
    </row>
    <row r="209" spans="1:26" x14ac:dyDescent="0.4">
      <c r="A209" s="21" t="s">
        <v>926</v>
      </c>
      <c r="B209" s="21">
        <v>3</v>
      </c>
      <c r="C209" s="34" t="s">
        <v>333</v>
      </c>
      <c r="D209" s="50">
        <v>979</v>
      </c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69">
        <v>979</v>
      </c>
    </row>
    <row r="210" spans="1:26" x14ac:dyDescent="0.4">
      <c r="A210" s="21" t="s">
        <v>928</v>
      </c>
      <c r="B210" s="21">
        <v>2</v>
      </c>
      <c r="C210" s="34" t="s">
        <v>335</v>
      </c>
      <c r="D210" s="50">
        <v>904588937</v>
      </c>
      <c r="E210" s="50">
        <v>12964386</v>
      </c>
      <c r="F210" s="50">
        <v>8722</v>
      </c>
      <c r="G210" s="50">
        <v>111420284</v>
      </c>
      <c r="H210" s="50">
        <v>172701</v>
      </c>
      <c r="I210" s="50">
        <v>10322</v>
      </c>
      <c r="J210" s="50">
        <v>499527</v>
      </c>
      <c r="K210" s="50">
        <v>875624</v>
      </c>
      <c r="L210" s="50">
        <v>3943944</v>
      </c>
      <c r="M210" s="50">
        <v>604908</v>
      </c>
      <c r="N210" s="50">
        <v>407775</v>
      </c>
      <c r="O210" s="50">
        <v>242462</v>
      </c>
      <c r="P210" s="50">
        <v>23676</v>
      </c>
      <c r="Q210" s="50">
        <v>1289280</v>
      </c>
      <c r="R210" s="50">
        <v>1230421</v>
      </c>
      <c r="S210" s="50">
        <v>6508841</v>
      </c>
      <c r="T210" s="50">
        <v>197707</v>
      </c>
      <c r="U210" s="50">
        <v>7605</v>
      </c>
      <c r="V210" s="50"/>
      <c r="W210" s="50">
        <v>90798</v>
      </c>
      <c r="X210" s="50">
        <v>603373</v>
      </c>
      <c r="Y210" s="50">
        <v>104005</v>
      </c>
      <c r="Z210" s="69">
        <v>1045795298</v>
      </c>
    </row>
    <row r="211" spans="1:26" x14ac:dyDescent="0.4">
      <c r="A211" s="21" t="s">
        <v>929</v>
      </c>
      <c r="B211" s="21">
        <v>3</v>
      </c>
      <c r="C211" s="34" t="s">
        <v>336</v>
      </c>
      <c r="D211" s="50">
        <v>14033</v>
      </c>
      <c r="E211" s="50"/>
      <c r="F211" s="50"/>
      <c r="G211" s="50">
        <v>5340</v>
      </c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69">
        <v>19373</v>
      </c>
    </row>
    <row r="212" spans="1:26" x14ac:dyDescent="0.4">
      <c r="A212" s="21" t="s">
        <v>930</v>
      </c>
      <c r="B212" s="21">
        <v>4</v>
      </c>
      <c r="C212" s="34" t="s">
        <v>337</v>
      </c>
      <c r="D212" s="50">
        <v>14033</v>
      </c>
      <c r="E212" s="50"/>
      <c r="F212" s="50"/>
      <c r="G212" s="50">
        <v>5340</v>
      </c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69">
        <v>19373</v>
      </c>
    </row>
    <row r="213" spans="1:26" x14ac:dyDescent="0.4">
      <c r="A213" s="21" t="s">
        <v>932</v>
      </c>
      <c r="B213" s="21">
        <v>3</v>
      </c>
      <c r="C213" s="34" t="s">
        <v>339</v>
      </c>
      <c r="D213" s="50">
        <v>890525488</v>
      </c>
      <c r="E213" s="50">
        <v>12959201</v>
      </c>
      <c r="F213" s="50">
        <v>8722</v>
      </c>
      <c r="G213" s="50">
        <v>109340658</v>
      </c>
      <c r="H213" s="50">
        <v>172701</v>
      </c>
      <c r="I213" s="50">
        <v>10322</v>
      </c>
      <c r="J213" s="50">
        <v>497673</v>
      </c>
      <c r="K213" s="50">
        <v>875420</v>
      </c>
      <c r="L213" s="50">
        <v>3932190</v>
      </c>
      <c r="M213" s="50">
        <v>603634</v>
      </c>
      <c r="N213" s="50">
        <v>407419</v>
      </c>
      <c r="O213" s="50">
        <v>242462</v>
      </c>
      <c r="P213" s="50">
        <v>23046</v>
      </c>
      <c r="Q213" s="50">
        <v>1273487</v>
      </c>
      <c r="R213" s="50">
        <v>1222844</v>
      </c>
      <c r="S213" s="50">
        <v>6496843</v>
      </c>
      <c r="T213" s="50">
        <v>197707</v>
      </c>
      <c r="U213" s="50">
        <v>7605</v>
      </c>
      <c r="V213" s="50"/>
      <c r="W213" s="50">
        <v>90798</v>
      </c>
      <c r="X213" s="50">
        <v>602726</v>
      </c>
      <c r="Y213" s="50">
        <v>103766</v>
      </c>
      <c r="Z213" s="69">
        <v>1029594712</v>
      </c>
    </row>
    <row r="214" spans="1:26" x14ac:dyDescent="0.4">
      <c r="A214" s="21" t="s">
        <v>933</v>
      </c>
      <c r="B214" s="21">
        <v>4</v>
      </c>
      <c r="C214" s="34" t="s">
        <v>340</v>
      </c>
      <c r="D214" s="50">
        <v>764233279</v>
      </c>
      <c r="E214" s="50">
        <v>2000734</v>
      </c>
      <c r="F214" s="50">
        <v>5661</v>
      </c>
      <c r="G214" s="50">
        <v>103245098</v>
      </c>
      <c r="H214" s="50">
        <v>68877</v>
      </c>
      <c r="I214" s="50">
        <v>10322</v>
      </c>
      <c r="J214" s="50">
        <v>146759</v>
      </c>
      <c r="K214" s="50">
        <v>246174</v>
      </c>
      <c r="L214" s="50">
        <v>2922304</v>
      </c>
      <c r="M214" s="50">
        <v>307026</v>
      </c>
      <c r="N214" s="50">
        <v>228221</v>
      </c>
      <c r="O214" s="50">
        <v>80525</v>
      </c>
      <c r="P214" s="50">
        <v>16352</v>
      </c>
      <c r="Q214" s="50">
        <v>1137725</v>
      </c>
      <c r="R214" s="50">
        <v>1129457</v>
      </c>
      <c r="S214" s="50">
        <v>6482656</v>
      </c>
      <c r="T214" s="50">
        <v>197707</v>
      </c>
      <c r="U214" s="50">
        <v>1059</v>
      </c>
      <c r="V214" s="50"/>
      <c r="W214" s="50">
        <v>64815</v>
      </c>
      <c r="X214" s="50">
        <v>601977</v>
      </c>
      <c r="Y214" s="50">
        <v>76159</v>
      </c>
      <c r="Z214" s="69">
        <v>883202887</v>
      </c>
    </row>
    <row r="215" spans="1:26" x14ac:dyDescent="0.4">
      <c r="A215" s="21" t="s">
        <v>934</v>
      </c>
      <c r="B215" s="21">
        <v>5</v>
      </c>
      <c r="C215" s="34" t="s">
        <v>341</v>
      </c>
      <c r="D215" s="50">
        <v>6526820</v>
      </c>
      <c r="E215" s="50">
        <v>809490</v>
      </c>
      <c r="F215" s="50">
        <v>5661</v>
      </c>
      <c r="G215" s="50">
        <v>8717358</v>
      </c>
      <c r="H215" s="50">
        <v>2445</v>
      </c>
      <c r="I215" s="50">
        <v>10322</v>
      </c>
      <c r="J215" s="50">
        <v>113733</v>
      </c>
      <c r="K215" s="50"/>
      <c r="L215" s="50">
        <v>1092951</v>
      </c>
      <c r="M215" s="50">
        <v>155824</v>
      </c>
      <c r="N215" s="50">
        <v>195290</v>
      </c>
      <c r="O215" s="50">
        <v>42402</v>
      </c>
      <c r="P215" s="50">
        <v>16352</v>
      </c>
      <c r="Q215" s="50"/>
      <c r="R215" s="50"/>
      <c r="S215" s="50">
        <v>81078</v>
      </c>
      <c r="T215" s="50"/>
      <c r="U215" s="50">
        <v>1059</v>
      </c>
      <c r="V215" s="50"/>
      <c r="W215" s="50">
        <v>64815</v>
      </c>
      <c r="X215" s="50">
        <v>2703</v>
      </c>
      <c r="Y215" s="50">
        <v>29710</v>
      </c>
      <c r="Z215" s="69">
        <v>17868013</v>
      </c>
    </row>
    <row r="216" spans="1:26" x14ac:dyDescent="0.4">
      <c r="A216" s="21" t="s">
        <v>935</v>
      </c>
      <c r="B216" s="21">
        <v>4</v>
      </c>
      <c r="C216" s="34" t="s">
        <v>342</v>
      </c>
      <c r="D216" s="50">
        <v>126292209</v>
      </c>
      <c r="E216" s="50">
        <v>10958467</v>
      </c>
      <c r="F216" s="50">
        <v>3061</v>
      </c>
      <c r="G216" s="50">
        <v>6095560</v>
      </c>
      <c r="H216" s="50">
        <v>103824</v>
      </c>
      <c r="I216" s="50"/>
      <c r="J216" s="50">
        <v>350914</v>
      </c>
      <c r="K216" s="50">
        <v>629246</v>
      </c>
      <c r="L216" s="50">
        <v>1001897</v>
      </c>
      <c r="M216" s="50">
        <v>296608</v>
      </c>
      <c r="N216" s="50">
        <v>179198</v>
      </c>
      <c r="O216" s="50">
        <v>161937</v>
      </c>
      <c r="P216" s="50">
        <v>6694</v>
      </c>
      <c r="Q216" s="50">
        <v>135762</v>
      </c>
      <c r="R216" s="50">
        <v>93387</v>
      </c>
      <c r="S216" s="50">
        <v>14187</v>
      </c>
      <c r="T216" s="50"/>
      <c r="U216" s="50">
        <v>6546</v>
      </c>
      <c r="V216" s="50"/>
      <c r="W216" s="50">
        <v>25983</v>
      </c>
      <c r="X216" s="50">
        <v>749</v>
      </c>
      <c r="Y216" s="50">
        <v>27607</v>
      </c>
      <c r="Z216" s="69">
        <v>146383836</v>
      </c>
    </row>
    <row r="217" spans="1:26" x14ac:dyDescent="0.4">
      <c r="A217" s="21" t="s">
        <v>936</v>
      </c>
      <c r="B217" s="21">
        <v>5</v>
      </c>
      <c r="C217" s="34" t="s">
        <v>343</v>
      </c>
      <c r="D217" s="50">
        <v>106199937</v>
      </c>
      <c r="E217" s="50">
        <v>2659839</v>
      </c>
      <c r="F217" s="50">
        <v>3061</v>
      </c>
      <c r="G217" s="50">
        <v>4391251</v>
      </c>
      <c r="H217" s="50">
        <v>58999</v>
      </c>
      <c r="I217" s="50"/>
      <c r="J217" s="50">
        <v>147152</v>
      </c>
      <c r="K217" s="50">
        <v>233724</v>
      </c>
      <c r="L217" s="50">
        <v>535146</v>
      </c>
      <c r="M217" s="50">
        <v>157574</v>
      </c>
      <c r="N217" s="50">
        <v>84102</v>
      </c>
      <c r="O217" s="50">
        <v>17367</v>
      </c>
      <c r="P217" s="50">
        <v>6694</v>
      </c>
      <c r="Q217" s="50">
        <v>135762</v>
      </c>
      <c r="R217" s="50">
        <v>89092</v>
      </c>
      <c r="S217" s="50">
        <v>10494</v>
      </c>
      <c r="T217" s="50"/>
      <c r="U217" s="50">
        <v>6546</v>
      </c>
      <c r="V217" s="50"/>
      <c r="W217" s="50">
        <v>25983</v>
      </c>
      <c r="X217" s="50">
        <v>749</v>
      </c>
      <c r="Y217" s="50">
        <v>20547</v>
      </c>
      <c r="Z217" s="69">
        <v>114784019</v>
      </c>
    </row>
    <row r="218" spans="1:26" x14ac:dyDescent="0.4">
      <c r="A218" s="21" t="s">
        <v>939</v>
      </c>
      <c r="B218" s="21">
        <v>3</v>
      </c>
      <c r="C218" s="34" t="s">
        <v>346</v>
      </c>
      <c r="D218" s="50">
        <v>13285489</v>
      </c>
      <c r="E218" s="50">
        <v>4531</v>
      </c>
      <c r="F218" s="50"/>
      <c r="G218" s="50">
        <v>1659982</v>
      </c>
      <c r="H218" s="50"/>
      <c r="I218" s="50"/>
      <c r="J218" s="50">
        <v>1854</v>
      </c>
      <c r="K218" s="50">
        <v>204</v>
      </c>
      <c r="L218" s="50">
        <v>11754</v>
      </c>
      <c r="M218" s="50">
        <v>1274</v>
      </c>
      <c r="N218" s="50">
        <v>356</v>
      </c>
      <c r="O218" s="50"/>
      <c r="P218" s="50"/>
      <c r="Q218" s="50">
        <v>15793</v>
      </c>
      <c r="R218" s="50">
        <v>6989</v>
      </c>
      <c r="S218" s="50">
        <v>11998</v>
      </c>
      <c r="T218" s="50"/>
      <c r="U218" s="50"/>
      <c r="V218" s="50"/>
      <c r="W218" s="50"/>
      <c r="X218" s="50">
        <v>647</v>
      </c>
      <c r="Y218" s="50">
        <v>239</v>
      </c>
      <c r="Z218" s="69">
        <v>15001110</v>
      </c>
    </row>
    <row r="219" spans="1:26" x14ac:dyDescent="0.4">
      <c r="A219" s="21" t="s">
        <v>940</v>
      </c>
      <c r="B219" s="21">
        <v>3</v>
      </c>
      <c r="C219" s="34" t="s">
        <v>347</v>
      </c>
      <c r="D219" s="50">
        <v>97875</v>
      </c>
      <c r="E219" s="50"/>
      <c r="F219" s="50"/>
      <c r="G219" s="50">
        <v>12102</v>
      </c>
      <c r="H219" s="50"/>
      <c r="I219" s="50"/>
      <c r="J219" s="50"/>
      <c r="K219" s="50"/>
      <c r="L219" s="50"/>
      <c r="M219" s="50"/>
      <c r="N219" s="50"/>
      <c r="O219" s="50"/>
      <c r="P219" s="50">
        <v>630</v>
      </c>
      <c r="Q219" s="50"/>
      <c r="R219" s="50">
        <v>588</v>
      </c>
      <c r="S219" s="50"/>
      <c r="T219" s="50"/>
      <c r="U219" s="50"/>
      <c r="V219" s="50"/>
      <c r="W219" s="50"/>
      <c r="X219" s="50"/>
      <c r="Y219" s="50"/>
      <c r="Z219" s="69">
        <v>111195</v>
      </c>
    </row>
    <row r="220" spans="1:26" x14ac:dyDescent="0.4">
      <c r="A220" s="21" t="s">
        <v>941</v>
      </c>
      <c r="B220" s="21">
        <v>4</v>
      </c>
      <c r="C220" s="34" t="s">
        <v>348</v>
      </c>
      <c r="D220" s="50">
        <v>24911</v>
      </c>
      <c r="E220" s="50"/>
      <c r="F220" s="50"/>
      <c r="G220" s="50">
        <v>6213</v>
      </c>
      <c r="H220" s="50"/>
      <c r="I220" s="50"/>
      <c r="J220" s="50"/>
      <c r="K220" s="50"/>
      <c r="L220" s="50"/>
      <c r="M220" s="50"/>
      <c r="N220" s="50"/>
      <c r="O220" s="50"/>
      <c r="P220" s="50">
        <v>630</v>
      </c>
      <c r="Q220" s="50"/>
      <c r="R220" s="50"/>
      <c r="S220" s="50"/>
      <c r="T220" s="50"/>
      <c r="U220" s="50"/>
      <c r="V220" s="50"/>
      <c r="W220" s="50"/>
      <c r="X220" s="50"/>
      <c r="Y220" s="50"/>
      <c r="Z220" s="69">
        <v>31754</v>
      </c>
    </row>
    <row r="221" spans="1:26" x14ac:dyDescent="0.4">
      <c r="A221" s="21" t="s">
        <v>942</v>
      </c>
      <c r="B221" s="21">
        <v>3</v>
      </c>
      <c r="C221" s="34" t="s">
        <v>349</v>
      </c>
      <c r="D221" s="50">
        <v>3629</v>
      </c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69">
        <v>3629</v>
      </c>
    </row>
    <row r="222" spans="1:26" x14ac:dyDescent="0.4">
      <c r="A222" s="21" t="s">
        <v>944</v>
      </c>
      <c r="B222" s="21">
        <v>3</v>
      </c>
      <c r="C222" s="34" t="s">
        <v>351</v>
      </c>
      <c r="D222" s="50">
        <v>12463</v>
      </c>
      <c r="E222" s="50">
        <v>654</v>
      </c>
      <c r="F222" s="50"/>
      <c r="G222" s="50">
        <v>304882</v>
      </c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69">
        <v>317999</v>
      </c>
    </row>
    <row r="223" spans="1:26" x14ac:dyDescent="0.4">
      <c r="A223" s="21" t="s">
        <v>1015</v>
      </c>
      <c r="B223" s="21">
        <v>4</v>
      </c>
      <c r="C223" s="34" t="s">
        <v>352</v>
      </c>
      <c r="D223" s="50"/>
      <c r="E223" s="50"/>
      <c r="F223" s="50"/>
      <c r="G223" s="50">
        <v>33200</v>
      </c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69">
        <v>33200</v>
      </c>
    </row>
    <row r="224" spans="1:26" x14ac:dyDescent="0.4">
      <c r="A224" s="20" t="s">
        <v>946</v>
      </c>
      <c r="B224" s="20">
        <v>1</v>
      </c>
      <c r="C224" s="33" t="s">
        <v>354</v>
      </c>
      <c r="D224" s="48">
        <v>2103502</v>
      </c>
      <c r="E224" s="48">
        <v>1656</v>
      </c>
      <c r="F224" s="48"/>
      <c r="G224" s="48">
        <v>257089</v>
      </c>
      <c r="H224" s="48"/>
      <c r="I224" s="48"/>
      <c r="J224" s="48">
        <v>204</v>
      </c>
      <c r="K224" s="48"/>
      <c r="L224" s="48">
        <v>433</v>
      </c>
      <c r="M224" s="48"/>
      <c r="N224" s="48"/>
      <c r="O224" s="48"/>
      <c r="P224" s="48"/>
      <c r="Q224" s="48"/>
      <c r="R224" s="48">
        <v>1908</v>
      </c>
      <c r="S224" s="48">
        <v>5096</v>
      </c>
      <c r="T224" s="48"/>
      <c r="U224" s="48"/>
      <c r="V224" s="48"/>
      <c r="W224" s="48"/>
      <c r="X224" s="48">
        <v>1462</v>
      </c>
      <c r="Y224" s="48"/>
      <c r="Z224" s="68">
        <v>2371350</v>
      </c>
    </row>
    <row r="225" spans="1:26" x14ac:dyDescent="0.4">
      <c r="A225" s="21" t="s">
        <v>947</v>
      </c>
      <c r="B225" s="21">
        <v>2</v>
      </c>
      <c r="C225" s="34" t="s">
        <v>355</v>
      </c>
      <c r="D225" s="50">
        <v>2372</v>
      </c>
      <c r="E225" s="50"/>
      <c r="F225" s="50"/>
      <c r="G225" s="50">
        <v>19816</v>
      </c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69">
        <v>22188</v>
      </c>
    </row>
    <row r="226" spans="1:26" x14ac:dyDescent="0.4">
      <c r="A226" s="21" t="s">
        <v>948</v>
      </c>
      <c r="B226" s="21">
        <v>2</v>
      </c>
      <c r="C226" s="34" t="s">
        <v>356</v>
      </c>
      <c r="D226" s="50">
        <v>266686</v>
      </c>
      <c r="E226" s="50"/>
      <c r="F226" s="50"/>
      <c r="G226" s="50">
        <v>33809</v>
      </c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69">
        <v>300495</v>
      </c>
    </row>
    <row r="227" spans="1:26" x14ac:dyDescent="0.4">
      <c r="A227" s="21" t="s">
        <v>949</v>
      </c>
      <c r="B227" s="21">
        <v>3</v>
      </c>
      <c r="C227" s="34" t="s">
        <v>357</v>
      </c>
      <c r="D227" s="50">
        <v>266686</v>
      </c>
      <c r="E227" s="50"/>
      <c r="F227" s="50"/>
      <c r="G227" s="50">
        <v>33809</v>
      </c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69">
        <v>300495</v>
      </c>
    </row>
    <row r="228" spans="1:26" x14ac:dyDescent="0.4">
      <c r="A228" s="21" t="s">
        <v>950</v>
      </c>
      <c r="B228" s="21">
        <v>2</v>
      </c>
      <c r="C228" s="34" t="s">
        <v>358</v>
      </c>
      <c r="D228" s="50">
        <v>2449</v>
      </c>
      <c r="E228" s="50"/>
      <c r="F228" s="50"/>
      <c r="G228" s="50">
        <v>1093</v>
      </c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69">
        <v>3542</v>
      </c>
    </row>
    <row r="229" spans="1:26" x14ac:dyDescent="0.4">
      <c r="A229" s="21" t="s">
        <v>951</v>
      </c>
      <c r="B229" s="21">
        <v>2</v>
      </c>
      <c r="C229" s="34" t="s">
        <v>359</v>
      </c>
      <c r="D229" s="50">
        <v>24153</v>
      </c>
      <c r="E229" s="50">
        <v>610</v>
      </c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69">
        <v>24763</v>
      </c>
    </row>
    <row r="230" spans="1:26" x14ac:dyDescent="0.4">
      <c r="A230" s="21" t="s">
        <v>952</v>
      </c>
      <c r="B230" s="21">
        <v>3</v>
      </c>
      <c r="C230" s="34" t="s">
        <v>360</v>
      </c>
      <c r="D230" s="50">
        <v>5829</v>
      </c>
      <c r="E230" s="50">
        <v>282</v>
      </c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69">
        <v>6111</v>
      </c>
    </row>
    <row r="231" spans="1:26" x14ac:dyDescent="0.4">
      <c r="A231" s="21" t="s">
        <v>953</v>
      </c>
      <c r="B231" s="21">
        <v>4</v>
      </c>
      <c r="C231" s="34" t="s">
        <v>361</v>
      </c>
      <c r="D231" s="50">
        <v>2981</v>
      </c>
      <c r="E231" s="50">
        <v>282</v>
      </c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69">
        <v>3263</v>
      </c>
    </row>
    <row r="232" spans="1:26" x14ac:dyDescent="0.4">
      <c r="A232" s="21" t="s">
        <v>954</v>
      </c>
      <c r="B232" s="21">
        <v>4</v>
      </c>
      <c r="C232" s="34" t="s">
        <v>362</v>
      </c>
      <c r="D232" s="50">
        <v>360</v>
      </c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69">
        <v>360</v>
      </c>
    </row>
    <row r="233" spans="1:26" x14ac:dyDescent="0.4">
      <c r="A233" s="21" t="s">
        <v>959</v>
      </c>
      <c r="B233" s="21">
        <v>3</v>
      </c>
      <c r="C233" s="34" t="s">
        <v>367</v>
      </c>
      <c r="D233" s="50">
        <v>13443</v>
      </c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69">
        <v>13443</v>
      </c>
    </row>
    <row r="234" spans="1:26" x14ac:dyDescent="0.4">
      <c r="A234" s="21" t="s">
        <v>961</v>
      </c>
      <c r="B234" s="21">
        <v>4</v>
      </c>
      <c r="C234" s="34" t="s">
        <v>369</v>
      </c>
      <c r="D234" s="50">
        <v>600</v>
      </c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69">
        <v>600</v>
      </c>
    </row>
    <row r="235" spans="1:26" x14ac:dyDescent="0.4">
      <c r="A235" s="21" t="s">
        <v>962</v>
      </c>
      <c r="B235" s="21">
        <v>4</v>
      </c>
      <c r="C235" s="34" t="s">
        <v>370</v>
      </c>
      <c r="D235" s="50">
        <v>2678</v>
      </c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69">
        <v>2678</v>
      </c>
    </row>
    <row r="236" spans="1:26" x14ac:dyDescent="0.4">
      <c r="A236" s="21" t="s">
        <v>963</v>
      </c>
      <c r="B236" s="21">
        <v>4</v>
      </c>
      <c r="C236" s="34" t="s">
        <v>371</v>
      </c>
      <c r="D236" s="50">
        <v>9252</v>
      </c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69">
        <v>9252</v>
      </c>
    </row>
    <row r="237" spans="1:26" x14ac:dyDescent="0.4">
      <c r="A237" s="21" t="s">
        <v>964</v>
      </c>
      <c r="B237" s="21">
        <v>3</v>
      </c>
      <c r="C237" s="34" t="s">
        <v>372</v>
      </c>
      <c r="D237" s="50">
        <v>611</v>
      </c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69">
        <v>611</v>
      </c>
    </row>
    <row r="238" spans="1:26" x14ac:dyDescent="0.4">
      <c r="A238" s="21" t="s">
        <v>965</v>
      </c>
      <c r="B238" s="21">
        <v>2</v>
      </c>
      <c r="C238" s="34" t="s">
        <v>373</v>
      </c>
      <c r="D238" s="50">
        <v>1141</v>
      </c>
      <c r="E238" s="50">
        <v>228</v>
      </c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69">
        <v>1369</v>
      </c>
    </row>
    <row r="239" spans="1:26" x14ac:dyDescent="0.4">
      <c r="A239" s="21" t="s">
        <v>966</v>
      </c>
      <c r="B239" s="21">
        <v>2</v>
      </c>
      <c r="C239" s="34" t="s">
        <v>374</v>
      </c>
      <c r="D239" s="50">
        <v>1021623</v>
      </c>
      <c r="E239" s="50">
        <v>818</v>
      </c>
      <c r="F239" s="50"/>
      <c r="G239" s="50">
        <v>44644</v>
      </c>
      <c r="H239" s="50"/>
      <c r="I239" s="50"/>
      <c r="J239" s="50">
        <v>204</v>
      </c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69">
        <v>1067289</v>
      </c>
    </row>
    <row r="240" spans="1:26" x14ac:dyDescent="0.4">
      <c r="A240" s="21" t="s">
        <v>967</v>
      </c>
      <c r="B240" s="21">
        <v>3</v>
      </c>
      <c r="C240" s="34" t="s">
        <v>375</v>
      </c>
      <c r="D240" s="50">
        <v>1014379</v>
      </c>
      <c r="E240" s="50">
        <v>818</v>
      </c>
      <c r="F240" s="50"/>
      <c r="G240" s="50">
        <v>43910</v>
      </c>
      <c r="H240" s="50"/>
      <c r="I240" s="50"/>
      <c r="J240" s="50">
        <v>204</v>
      </c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69">
        <v>1059311</v>
      </c>
    </row>
    <row r="241" spans="1:26" x14ac:dyDescent="0.4">
      <c r="A241" s="21" t="s">
        <v>968</v>
      </c>
      <c r="B241" s="21">
        <v>4</v>
      </c>
      <c r="C241" s="34" t="s">
        <v>376</v>
      </c>
      <c r="D241" s="50">
        <v>18145</v>
      </c>
      <c r="E241" s="50"/>
      <c r="F241" s="50"/>
      <c r="G241" s="50">
        <v>7932</v>
      </c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69">
        <v>26077</v>
      </c>
    </row>
    <row r="242" spans="1:26" x14ac:dyDescent="0.4">
      <c r="A242" s="21" t="s">
        <v>969</v>
      </c>
      <c r="B242" s="21">
        <v>4</v>
      </c>
      <c r="C242" s="34" t="s">
        <v>377</v>
      </c>
      <c r="D242" s="50">
        <v>144828</v>
      </c>
      <c r="E242" s="50"/>
      <c r="F242" s="50"/>
      <c r="G242" s="50">
        <v>4660</v>
      </c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69">
        <v>149488</v>
      </c>
    </row>
    <row r="243" spans="1:26" x14ac:dyDescent="0.4">
      <c r="A243" s="21" t="s">
        <v>970</v>
      </c>
      <c r="B243" s="21">
        <v>4</v>
      </c>
      <c r="C243" s="34" t="s">
        <v>378</v>
      </c>
      <c r="D243" s="50">
        <v>557</v>
      </c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69">
        <v>557</v>
      </c>
    </row>
    <row r="244" spans="1:26" x14ac:dyDescent="0.4">
      <c r="A244" s="21" t="s">
        <v>972</v>
      </c>
      <c r="B244" s="21">
        <v>4</v>
      </c>
      <c r="C244" s="34" t="s">
        <v>380</v>
      </c>
      <c r="D244" s="50">
        <v>6998</v>
      </c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69">
        <v>6998</v>
      </c>
    </row>
    <row r="245" spans="1:26" x14ac:dyDescent="0.4">
      <c r="A245" s="21" t="s">
        <v>974</v>
      </c>
      <c r="B245" s="21">
        <v>4</v>
      </c>
      <c r="C245" s="34" t="s">
        <v>382</v>
      </c>
      <c r="D245" s="50">
        <v>47619</v>
      </c>
      <c r="E245" s="50"/>
      <c r="F245" s="50"/>
      <c r="G245" s="50">
        <v>1406</v>
      </c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69">
        <v>49025</v>
      </c>
    </row>
    <row r="246" spans="1:26" x14ac:dyDescent="0.4">
      <c r="A246" s="21" t="s">
        <v>975</v>
      </c>
      <c r="B246" s="21">
        <v>5</v>
      </c>
      <c r="C246" s="34" t="s">
        <v>383</v>
      </c>
      <c r="D246" s="50">
        <v>46242</v>
      </c>
      <c r="E246" s="50"/>
      <c r="F246" s="50"/>
      <c r="G246" s="50">
        <v>1406</v>
      </c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69">
        <v>47648</v>
      </c>
    </row>
    <row r="247" spans="1:26" x14ac:dyDescent="0.4">
      <c r="A247" s="21" t="s">
        <v>976</v>
      </c>
      <c r="B247" s="21">
        <v>4</v>
      </c>
      <c r="C247" s="34" t="s">
        <v>384</v>
      </c>
      <c r="D247" s="50">
        <v>43867</v>
      </c>
      <c r="E247" s="50">
        <v>818</v>
      </c>
      <c r="F247" s="50"/>
      <c r="G247" s="50">
        <v>5445</v>
      </c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69">
        <v>50130</v>
      </c>
    </row>
    <row r="248" spans="1:26" x14ac:dyDescent="0.4">
      <c r="A248" s="21" t="s">
        <v>978</v>
      </c>
      <c r="B248" s="21">
        <v>3</v>
      </c>
      <c r="C248" s="34" t="s">
        <v>386</v>
      </c>
      <c r="D248" s="50">
        <v>7244</v>
      </c>
      <c r="E248" s="50"/>
      <c r="F248" s="50"/>
      <c r="G248" s="50">
        <v>734</v>
      </c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69">
        <v>7978</v>
      </c>
    </row>
    <row r="249" spans="1:26" x14ac:dyDescent="0.4">
      <c r="A249" s="21" t="s">
        <v>979</v>
      </c>
      <c r="B249" s="21">
        <v>4</v>
      </c>
      <c r="C249" s="34" t="s">
        <v>387</v>
      </c>
      <c r="D249" s="50">
        <v>7244</v>
      </c>
      <c r="E249" s="50"/>
      <c r="F249" s="50"/>
      <c r="G249" s="50">
        <v>734</v>
      </c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69">
        <v>7978</v>
      </c>
    </row>
    <row r="250" spans="1:26" x14ac:dyDescent="0.4">
      <c r="A250" s="21" t="s">
        <v>981</v>
      </c>
      <c r="B250" s="21">
        <v>2</v>
      </c>
      <c r="C250" s="34" t="s">
        <v>389</v>
      </c>
      <c r="D250" s="50">
        <v>785078</v>
      </c>
      <c r="E250" s="50"/>
      <c r="F250" s="50"/>
      <c r="G250" s="50">
        <v>157727</v>
      </c>
      <c r="H250" s="50"/>
      <c r="I250" s="50"/>
      <c r="J250" s="50"/>
      <c r="K250" s="50"/>
      <c r="L250" s="50">
        <v>433</v>
      </c>
      <c r="M250" s="50"/>
      <c r="N250" s="50"/>
      <c r="O250" s="50"/>
      <c r="P250" s="50"/>
      <c r="Q250" s="50"/>
      <c r="R250" s="50">
        <v>1908</v>
      </c>
      <c r="S250" s="50">
        <v>5096</v>
      </c>
      <c r="T250" s="50"/>
      <c r="U250" s="50"/>
      <c r="V250" s="50"/>
      <c r="W250" s="50"/>
      <c r="X250" s="50">
        <v>1462</v>
      </c>
      <c r="Y250" s="50"/>
      <c r="Z250" s="69">
        <v>951704</v>
      </c>
    </row>
    <row r="251" spans="1:26" x14ac:dyDescent="0.4">
      <c r="A251" s="21" t="s">
        <v>982</v>
      </c>
      <c r="B251" s="21">
        <v>3</v>
      </c>
      <c r="C251" s="34" t="s">
        <v>390</v>
      </c>
      <c r="D251" s="50">
        <v>748</v>
      </c>
      <c r="E251" s="50"/>
      <c r="F251" s="50"/>
      <c r="G251" s="50">
        <v>427</v>
      </c>
      <c r="H251" s="50"/>
      <c r="I251" s="50"/>
      <c r="J251" s="50"/>
      <c r="K251" s="50"/>
      <c r="L251" s="50">
        <v>433</v>
      </c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69">
        <v>1608</v>
      </c>
    </row>
    <row r="252" spans="1:26" x14ac:dyDescent="0.4">
      <c r="A252" s="21" t="s">
        <v>984</v>
      </c>
      <c r="B252" s="21">
        <v>3</v>
      </c>
      <c r="C252" s="34" t="s">
        <v>392</v>
      </c>
      <c r="D252" s="50">
        <v>5605</v>
      </c>
      <c r="E252" s="50"/>
      <c r="F252" s="50"/>
      <c r="G252" s="50">
        <v>1399</v>
      </c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69">
        <v>7004</v>
      </c>
    </row>
    <row r="253" spans="1:26" x14ac:dyDescent="0.4">
      <c r="A253" s="21" t="s">
        <v>985</v>
      </c>
      <c r="B253" s="21">
        <v>3</v>
      </c>
      <c r="C253" s="34" t="s">
        <v>393</v>
      </c>
      <c r="D253" s="50">
        <v>218136</v>
      </c>
      <c r="E253" s="50"/>
      <c r="F253" s="50"/>
      <c r="G253" s="50">
        <v>53354</v>
      </c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69">
        <v>271490</v>
      </c>
    </row>
    <row r="254" spans="1:26" x14ac:dyDescent="0.4">
      <c r="A254" s="21" t="s">
        <v>986</v>
      </c>
      <c r="B254" s="21">
        <v>3</v>
      </c>
      <c r="C254" s="34" t="s">
        <v>394</v>
      </c>
      <c r="D254" s="50">
        <v>14619</v>
      </c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69">
        <v>14619</v>
      </c>
    </row>
    <row r="255" spans="1:26" x14ac:dyDescent="0.4">
      <c r="A255" s="21" t="s">
        <v>988</v>
      </c>
      <c r="B255" s="21">
        <v>3</v>
      </c>
      <c r="C255" s="34" t="s">
        <v>396</v>
      </c>
      <c r="D255" s="50">
        <v>145312</v>
      </c>
      <c r="E255" s="50"/>
      <c r="F255" s="50"/>
      <c r="G255" s="50">
        <v>33310</v>
      </c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>
        <v>5096</v>
      </c>
      <c r="T255" s="50"/>
      <c r="U255" s="50"/>
      <c r="V255" s="50"/>
      <c r="W255" s="50"/>
      <c r="X255" s="50">
        <v>701</v>
      </c>
      <c r="Y255" s="50"/>
      <c r="Z255" s="69">
        <v>184419</v>
      </c>
    </row>
    <row r="256" spans="1:26" x14ac:dyDescent="0.4">
      <c r="A256" s="21" t="s">
        <v>989</v>
      </c>
      <c r="B256" s="21">
        <v>4</v>
      </c>
      <c r="C256" s="34" t="s">
        <v>397</v>
      </c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>
        <v>215</v>
      </c>
      <c r="Y256" s="50"/>
      <c r="Z256" s="69">
        <v>215</v>
      </c>
    </row>
    <row r="257" spans="1:26" x14ac:dyDescent="0.4">
      <c r="A257" s="21" t="s">
        <v>990</v>
      </c>
      <c r="B257" s="21">
        <v>4</v>
      </c>
      <c r="C257" s="34" t="s">
        <v>398</v>
      </c>
      <c r="D257" s="50">
        <v>15367</v>
      </c>
      <c r="E257" s="50"/>
      <c r="F257" s="50"/>
      <c r="G257" s="50">
        <v>17950</v>
      </c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>
        <v>5096</v>
      </c>
      <c r="T257" s="50"/>
      <c r="U257" s="50"/>
      <c r="V257" s="50"/>
      <c r="W257" s="50"/>
      <c r="X257" s="50">
        <v>486</v>
      </c>
      <c r="Y257" s="50"/>
      <c r="Z257" s="69">
        <v>38899</v>
      </c>
    </row>
    <row r="258" spans="1:26" x14ac:dyDescent="0.4">
      <c r="A258" s="21" t="s">
        <v>991</v>
      </c>
      <c r="B258" s="21">
        <v>3</v>
      </c>
      <c r="C258" s="34" t="s">
        <v>399</v>
      </c>
      <c r="D258" s="50">
        <v>10976</v>
      </c>
      <c r="E258" s="50"/>
      <c r="F258" s="50"/>
      <c r="G258" s="50">
        <v>1202</v>
      </c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69">
        <v>12178</v>
      </c>
    </row>
    <row r="259" spans="1:26" x14ac:dyDescent="0.4">
      <c r="A259" s="21" t="s">
        <v>992</v>
      </c>
      <c r="B259" s="21">
        <v>3</v>
      </c>
      <c r="C259" s="34" t="s">
        <v>400</v>
      </c>
      <c r="D259" s="50">
        <v>19466</v>
      </c>
      <c r="E259" s="50"/>
      <c r="F259" s="50"/>
      <c r="G259" s="50">
        <v>960</v>
      </c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69">
        <v>20426</v>
      </c>
    </row>
    <row r="260" spans="1:26" x14ac:dyDescent="0.4">
      <c r="A260" s="21" t="s">
        <v>993</v>
      </c>
      <c r="B260" s="21">
        <v>3</v>
      </c>
      <c r="C260" s="34" t="s">
        <v>401</v>
      </c>
      <c r="D260" s="50">
        <v>98730</v>
      </c>
      <c r="E260" s="50"/>
      <c r="F260" s="50"/>
      <c r="G260" s="50">
        <v>1446</v>
      </c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69">
        <v>100176</v>
      </c>
    </row>
    <row r="261" spans="1:26" x14ac:dyDescent="0.4">
      <c r="A261" s="21" t="s">
        <v>994</v>
      </c>
      <c r="B261" s="21">
        <v>4</v>
      </c>
      <c r="C261" s="34" t="s">
        <v>402</v>
      </c>
      <c r="D261" s="50">
        <v>78532</v>
      </c>
      <c r="E261" s="50"/>
      <c r="F261" s="50"/>
      <c r="G261" s="50">
        <v>1446</v>
      </c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69">
        <v>79978</v>
      </c>
    </row>
    <row r="262" spans="1:26" x14ac:dyDescent="0.4">
      <c r="A262" s="21" t="s">
        <v>996</v>
      </c>
      <c r="B262" s="21">
        <v>3</v>
      </c>
      <c r="C262" s="34" t="s">
        <v>404</v>
      </c>
      <c r="D262" s="50">
        <v>50636</v>
      </c>
      <c r="E262" s="50"/>
      <c r="F262" s="50"/>
      <c r="G262" s="50">
        <v>2841</v>
      </c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69">
        <v>53477</v>
      </c>
    </row>
    <row r="263" spans="1:26" x14ac:dyDescent="0.4">
      <c r="A263" s="21" t="s">
        <v>997</v>
      </c>
      <c r="B263" s="21">
        <v>4</v>
      </c>
      <c r="C263" s="34" t="s">
        <v>405</v>
      </c>
      <c r="D263" s="50">
        <v>3137</v>
      </c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69">
        <v>3137</v>
      </c>
    </row>
    <row r="264" spans="1:26" x14ac:dyDescent="0.4">
      <c r="A264" s="21" t="s">
        <v>998</v>
      </c>
      <c r="B264" s="21">
        <v>5</v>
      </c>
      <c r="C264" s="34" t="s">
        <v>406</v>
      </c>
      <c r="D264" s="50">
        <v>1445</v>
      </c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69">
        <v>1445</v>
      </c>
    </row>
    <row r="265" spans="1:26" x14ac:dyDescent="0.4">
      <c r="A265" s="21" t="s">
        <v>999</v>
      </c>
      <c r="B265" s="21">
        <v>3</v>
      </c>
      <c r="C265" s="34" t="s">
        <v>407</v>
      </c>
      <c r="D265" s="50">
        <v>1458</v>
      </c>
      <c r="E265" s="50"/>
      <c r="F265" s="50"/>
      <c r="G265" s="50">
        <v>201</v>
      </c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69">
        <v>1659</v>
      </c>
    </row>
    <row r="266" spans="1:26" x14ac:dyDescent="0.4">
      <c r="A266" s="21" t="s">
        <v>1000</v>
      </c>
      <c r="B266" s="21">
        <v>4</v>
      </c>
      <c r="C266" s="34" t="s">
        <v>408</v>
      </c>
      <c r="D266" s="50">
        <v>281</v>
      </c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69">
        <v>281</v>
      </c>
    </row>
    <row r="267" spans="1:26" x14ac:dyDescent="0.4">
      <c r="A267" s="21" t="s">
        <v>1001</v>
      </c>
      <c r="B267" s="21">
        <v>3</v>
      </c>
      <c r="C267" s="34" t="s">
        <v>409</v>
      </c>
      <c r="D267" s="50">
        <v>701</v>
      </c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69">
        <v>701</v>
      </c>
    </row>
    <row r="268" spans="1:26" x14ac:dyDescent="0.4">
      <c r="A268" s="21" t="s">
        <v>1002</v>
      </c>
      <c r="B268" s="21">
        <v>4</v>
      </c>
      <c r="C268" s="34" t="s">
        <v>410</v>
      </c>
      <c r="D268" s="50">
        <v>701</v>
      </c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69">
        <v>701</v>
      </c>
    </row>
    <row r="269" spans="1:26" x14ac:dyDescent="0.4">
      <c r="A269" s="21" t="s">
        <v>1004</v>
      </c>
      <c r="B269" s="21">
        <v>3</v>
      </c>
      <c r="C269" s="34" t="s">
        <v>412</v>
      </c>
      <c r="D269" s="50">
        <v>2148</v>
      </c>
      <c r="E269" s="50"/>
      <c r="F269" s="50"/>
      <c r="G269" s="50">
        <v>435</v>
      </c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69">
        <v>2583</v>
      </c>
    </row>
    <row r="270" spans="1:26" x14ac:dyDescent="0.4">
      <c r="A270" s="21" t="s">
        <v>1005</v>
      </c>
      <c r="B270" s="21">
        <v>4</v>
      </c>
      <c r="C270" s="34" t="s">
        <v>413</v>
      </c>
      <c r="D270" s="50">
        <v>300</v>
      </c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69">
        <v>300</v>
      </c>
    </row>
    <row r="271" spans="1:26" x14ac:dyDescent="0.4">
      <c r="A271" s="21" t="s">
        <v>1006</v>
      </c>
      <c r="B271" s="21">
        <v>4</v>
      </c>
      <c r="C271" s="34" t="s">
        <v>414</v>
      </c>
      <c r="D271" s="50">
        <v>1848</v>
      </c>
      <c r="E271" s="50"/>
      <c r="F271" s="50"/>
      <c r="G271" s="50">
        <v>435</v>
      </c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69">
        <v>2283</v>
      </c>
    </row>
    <row r="272" spans="1:26" x14ac:dyDescent="0.4">
      <c r="A272" s="20" t="s">
        <v>1008</v>
      </c>
      <c r="B272" s="20">
        <v>1</v>
      </c>
      <c r="C272" s="33" t="s">
        <v>416</v>
      </c>
      <c r="D272" s="48">
        <v>7526791</v>
      </c>
      <c r="E272" s="48">
        <v>52684</v>
      </c>
      <c r="F272" s="48"/>
      <c r="G272" s="48">
        <v>3150501</v>
      </c>
      <c r="H272" s="48">
        <v>308</v>
      </c>
      <c r="I272" s="48"/>
      <c r="J272" s="48">
        <v>14982</v>
      </c>
      <c r="K272" s="48">
        <v>7878</v>
      </c>
      <c r="L272" s="48">
        <v>466908</v>
      </c>
      <c r="M272" s="48">
        <v>4069</v>
      </c>
      <c r="N272" s="48">
        <v>3323</v>
      </c>
      <c r="O272" s="48">
        <v>621</v>
      </c>
      <c r="P272" s="48"/>
      <c r="Q272" s="48">
        <v>289082</v>
      </c>
      <c r="R272" s="48">
        <v>11228</v>
      </c>
      <c r="S272" s="48">
        <v>18111</v>
      </c>
      <c r="T272" s="48"/>
      <c r="U272" s="48">
        <v>233</v>
      </c>
      <c r="V272" s="48">
        <v>1066</v>
      </c>
      <c r="W272" s="48">
        <v>13587</v>
      </c>
      <c r="X272" s="48">
        <v>203</v>
      </c>
      <c r="Y272" s="48">
        <v>1962</v>
      </c>
      <c r="Z272" s="68">
        <v>11563537</v>
      </c>
    </row>
    <row r="273" spans="1:26" x14ac:dyDescent="0.4">
      <c r="A273" s="21" t="s">
        <v>1009</v>
      </c>
      <c r="B273" s="21">
        <v>2</v>
      </c>
      <c r="C273" s="34" t="s">
        <v>417</v>
      </c>
      <c r="D273" s="50">
        <v>7526791</v>
      </c>
      <c r="E273" s="50">
        <v>52684</v>
      </c>
      <c r="F273" s="50"/>
      <c r="G273" s="50">
        <v>3150501</v>
      </c>
      <c r="H273" s="50">
        <v>308</v>
      </c>
      <c r="I273" s="50"/>
      <c r="J273" s="50">
        <v>14982</v>
      </c>
      <c r="K273" s="50">
        <v>7878</v>
      </c>
      <c r="L273" s="50">
        <v>466908</v>
      </c>
      <c r="M273" s="50">
        <v>4069</v>
      </c>
      <c r="N273" s="50">
        <v>3323</v>
      </c>
      <c r="O273" s="50">
        <v>621</v>
      </c>
      <c r="P273" s="50"/>
      <c r="Q273" s="50">
        <v>289082</v>
      </c>
      <c r="R273" s="50">
        <v>11228</v>
      </c>
      <c r="S273" s="50">
        <v>18111</v>
      </c>
      <c r="T273" s="50"/>
      <c r="U273" s="50">
        <v>233</v>
      </c>
      <c r="V273" s="50">
        <v>1066</v>
      </c>
      <c r="W273" s="50">
        <v>13587</v>
      </c>
      <c r="X273" s="50">
        <v>203</v>
      </c>
      <c r="Y273" s="50">
        <v>1962</v>
      </c>
      <c r="Z273" s="69">
        <v>11563537</v>
      </c>
    </row>
    <row r="274" spans="1:26" x14ac:dyDescent="0.4">
      <c r="A274" s="75" t="s">
        <v>1022</v>
      </c>
      <c r="B274" s="75"/>
      <c r="C274" s="75"/>
      <c r="D274" s="73">
        <f>SUM(D7,D25,D27,D36,D40,D42,D57,D138,D224,D272)</f>
        <v>981895237</v>
      </c>
      <c r="E274" s="73">
        <f t="shared" ref="E274:Z274" si="0">SUM(E7,E25,E27,E36,E40,E42,E57,E138,E224,E272)</f>
        <v>13282941</v>
      </c>
      <c r="F274" s="73">
        <f t="shared" si="0"/>
        <v>8722</v>
      </c>
      <c r="G274" s="73">
        <f t="shared" si="0"/>
        <v>123696701</v>
      </c>
      <c r="H274" s="73">
        <f t="shared" si="0"/>
        <v>173596</v>
      </c>
      <c r="I274" s="73">
        <f t="shared" si="0"/>
        <v>10322</v>
      </c>
      <c r="J274" s="73">
        <f t="shared" si="0"/>
        <v>516896</v>
      </c>
      <c r="K274" s="73">
        <f t="shared" si="0"/>
        <v>917406</v>
      </c>
      <c r="L274" s="73">
        <f t="shared" si="0"/>
        <v>4493077</v>
      </c>
      <c r="M274" s="73">
        <f t="shared" si="0"/>
        <v>615653</v>
      </c>
      <c r="N274" s="73">
        <f t="shared" si="0"/>
        <v>411098</v>
      </c>
      <c r="O274" s="73">
        <f t="shared" si="0"/>
        <v>243386</v>
      </c>
      <c r="P274" s="73">
        <f t="shared" si="0"/>
        <v>24278</v>
      </c>
      <c r="Q274" s="73">
        <f t="shared" si="0"/>
        <v>1819547</v>
      </c>
      <c r="R274" s="73">
        <f t="shared" si="0"/>
        <v>1426585</v>
      </c>
      <c r="S274" s="73">
        <f t="shared" si="0"/>
        <v>6891509</v>
      </c>
      <c r="T274" s="73">
        <f t="shared" si="0"/>
        <v>197707</v>
      </c>
      <c r="U274" s="73">
        <f t="shared" si="0"/>
        <v>7838</v>
      </c>
      <c r="V274" s="73">
        <f t="shared" si="0"/>
        <v>4722</v>
      </c>
      <c r="W274" s="73">
        <f t="shared" si="0"/>
        <v>110411</v>
      </c>
      <c r="X274" s="73">
        <f t="shared" si="0"/>
        <v>639236</v>
      </c>
      <c r="Y274" s="73">
        <f t="shared" si="0"/>
        <v>214251</v>
      </c>
      <c r="Z274" s="73">
        <f t="shared" si="0"/>
        <v>1137601119</v>
      </c>
    </row>
  </sheetData>
  <mergeCells count="1">
    <mergeCell ref="A274:C274"/>
  </mergeCells>
  <phoneticPr fontId="3"/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4B76-5561-4A68-A0C7-E3121FB1EBF1}">
  <sheetPr>
    <tabColor rgb="FFCCFFCC"/>
    <pageSetUpPr fitToPage="1"/>
  </sheetPr>
  <dimension ref="A1:G3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8.75" x14ac:dyDescent="0.4"/>
  <cols>
    <col min="1" max="1" width="12" style="23" bestFit="1" customWidth="1"/>
    <col min="2" max="2" width="5.25" style="13" bestFit="1" customWidth="1"/>
    <col min="3" max="3" width="40.125" bestFit="1" customWidth="1"/>
    <col min="4" max="4" width="15.25" bestFit="1" customWidth="1"/>
    <col min="5" max="5" width="13.125" bestFit="1" customWidth="1"/>
    <col min="6" max="6" width="15.125" bestFit="1" customWidth="1"/>
    <col min="7" max="7" width="15.125" style="22" bestFit="1" customWidth="1"/>
  </cols>
  <sheetData>
    <row r="1" spans="1:7" x14ac:dyDescent="0.4">
      <c r="A1" s="1" t="s">
        <v>616</v>
      </c>
    </row>
    <row r="2" spans="1:7" x14ac:dyDescent="0.4">
      <c r="A2" s="1" t="s">
        <v>0</v>
      </c>
    </row>
    <row r="3" spans="1:7" x14ac:dyDescent="0.4">
      <c r="A3" s="1" t="s">
        <v>445</v>
      </c>
      <c r="G3" s="35" t="s">
        <v>420</v>
      </c>
    </row>
    <row r="4" spans="1:7" s="29" customFormat="1" x14ac:dyDescent="0.4">
      <c r="A4" s="6"/>
      <c r="B4" s="7"/>
      <c r="C4" s="25"/>
      <c r="D4" s="65" t="s">
        <v>1016</v>
      </c>
      <c r="E4" s="44" t="s">
        <v>1017</v>
      </c>
      <c r="F4" s="66"/>
      <c r="G4" s="36"/>
    </row>
    <row r="5" spans="1:7" s="29" customFormat="1" x14ac:dyDescent="0.4">
      <c r="A5" s="14" t="s">
        <v>5</v>
      </c>
      <c r="B5" s="15" t="s">
        <v>6</v>
      </c>
      <c r="C5" s="15" t="s">
        <v>7</v>
      </c>
      <c r="D5" s="16">
        <v>301</v>
      </c>
      <c r="E5" s="16">
        <v>302</v>
      </c>
      <c r="F5" s="16">
        <v>304</v>
      </c>
      <c r="G5" s="15" t="s">
        <v>1021</v>
      </c>
    </row>
    <row r="6" spans="1:7" s="29" customFormat="1" ht="36" x14ac:dyDescent="0.4">
      <c r="A6" s="17"/>
      <c r="B6" s="18"/>
      <c r="C6" s="30"/>
      <c r="D6" s="32" t="s">
        <v>1018</v>
      </c>
      <c r="E6" s="31" t="s">
        <v>446</v>
      </c>
      <c r="F6" s="31" t="s">
        <v>447</v>
      </c>
      <c r="G6" s="19"/>
    </row>
    <row r="7" spans="1:7" x14ac:dyDescent="0.4">
      <c r="A7" s="20" t="s">
        <v>619</v>
      </c>
      <c r="B7" s="20">
        <v>1</v>
      </c>
      <c r="C7" s="33" t="s">
        <v>34</v>
      </c>
      <c r="D7" s="48"/>
      <c r="E7" s="48">
        <v>1850741</v>
      </c>
      <c r="F7" s="48">
        <v>16128696</v>
      </c>
      <c r="G7" s="68">
        <v>17979437</v>
      </c>
    </row>
    <row r="8" spans="1:7" x14ac:dyDescent="0.4">
      <c r="A8" s="21" t="s">
        <v>621</v>
      </c>
      <c r="B8" s="21">
        <v>2</v>
      </c>
      <c r="C8" s="34" t="s">
        <v>35</v>
      </c>
      <c r="D8" s="50"/>
      <c r="E8" s="50"/>
      <c r="F8" s="50">
        <v>3945</v>
      </c>
      <c r="G8" s="69">
        <v>3945</v>
      </c>
    </row>
    <row r="9" spans="1:7" x14ac:dyDescent="0.4">
      <c r="A9" s="21" t="s">
        <v>622</v>
      </c>
      <c r="B9" s="21">
        <v>2</v>
      </c>
      <c r="C9" s="34" t="s">
        <v>36</v>
      </c>
      <c r="D9" s="50"/>
      <c r="E9" s="50">
        <v>6552</v>
      </c>
      <c r="F9" s="50">
        <v>33180</v>
      </c>
      <c r="G9" s="69">
        <v>39732</v>
      </c>
    </row>
    <row r="10" spans="1:7" x14ac:dyDescent="0.4">
      <c r="A10" s="21" t="s">
        <v>624</v>
      </c>
      <c r="B10" s="21">
        <v>2</v>
      </c>
      <c r="C10" s="34" t="s">
        <v>38</v>
      </c>
      <c r="D10" s="50"/>
      <c r="E10" s="50">
        <v>84507</v>
      </c>
      <c r="F10" s="50">
        <v>416730</v>
      </c>
      <c r="G10" s="69">
        <v>501237</v>
      </c>
    </row>
    <row r="11" spans="1:7" x14ac:dyDescent="0.4">
      <c r="A11" s="21" t="s">
        <v>625</v>
      </c>
      <c r="B11" s="21">
        <v>3</v>
      </c>
      <c r="C11" s="34" t="s">
        <v>39</v>
      </c>
      <c r="D11" s="50"/>
      <c r="E11" s="50">
        <v>65381</v>
      </c>
      <c r="F11" s="50">
        <v>256341</v>
      </c>
      <c r="G11" s="69">
        <v>321722</v>
      </c>
    </row>
    <row r="12" spans="1:7" x14ac:dyDescent="0.4">
      <c r="A12" s="21" t="s">
        <v>626</v>
      </c>
      <c r="B12" s="21">
        <v>4</v>
      </c>
      <c r="C12" s="34" t="s">
        <v>40</v>
      </c>
      <c r="D12" s="50"/>
      <c r="E12" s="50">
        <v>59436</v>
      </c>
      <c r="F12" s="50">
        <v>62937</v>
      </c>
      <c r="G12" s="69">
        <v>122373</v>
      </c>
    </row>
    <row r="13" spans="1:7" x14ac:dyDescent="0.4">
      <c r="A13" s="21" t="s">
        <v>630</v>
      </c>
      <c r="B13" s="21">
        <v>4</v>
      </c>
      <c r="C13" s="34" t="s">
        <v>42</v>
      </c>
      <c r="D13" s="50"/>
      <c r="E13" s="50">
        <v>5945</v>
      </c>
      <c r="F13" s="50">
        <v>193054</v>
      </c>
      <c r="G13" s="69">
        <v>198999</v>
      </c>
    </row>
    <row r="14" spans="1:7" x14ac:dyDescent="0.4">
      <c r="A14" s="21" t="s">
        <v>631</v>
      </c>
      <c r="B14" s="21">
        <v>5</v>
      </c>
      <c r="C14" s="34" t="s">
        <v>43</v>
      </c>
      <c r="D14" s="50"/>
      <c r="E14" s="50">
        <v>600</v>
      </c>
      <c r="F14" s="50">
        <v>1440</v>
      </c>
      <c r="G14" s="69">
        <v>2040</v>
      </c>
    </row>
    <row r="15" spans="1:7" x14ac:dyDescent="0.4">
      <c r="A15" s="21" t="s">
        <v>632</v>
      </c>
      <c r="B15" s="21">
        <v>3</v>
      </c>
      <c r="C15" s="34" t="s">
        <v>44</v>
      </c>
      <c r="D15" s="50"/>
      <c r="E15" s="50">
        <v>19126</v>
      </c>
      <c r="F15" s="50">
        <v>160389</v>
      </c>
      <c r="G15" s="69">
        <v>179515</v>
      </c>
    </row>
    <row r="16" spans="1:7" x14ac:dyDescent="0.4">
      <c r="A16" s="21" t="s">
        <v>633</v>
      </c>
      <c r="B16" s="21">
        <v>2</v>
      </c>
      <c r="C16" s="34" t="s">
        <v>45</v>
      </c>
      <c r="D16" s="50"/>
      <c r="E16" s="50">
        <v>483218</v>
      </c>
      <c r="F16" s="50">
        <v>2805286</v>
      </c>
      <c r="G16" s="69">
        <v>3288504</v>
      </c>
    </row>
    <row r="17" spans="1:7" x14ac:dyDescent="0.4">
      <c r="A17" s="21" t="s">
        <v>634</v>
      </c>
      <c r="B17" s="21">
        <v>3</v>
      </c>
      <c r="C17" s="34" t="s">
        <v>46</v>
      </c>
      <c r="D17" s="50"/>
      <c r="E17" s="50"/>
      <c r="F17" s="50">
        <v>188773</v>
      </c>
      <c r="G17" s="69">
        <v>188773</v>
      </c>
    </row>
    <row r="18" spans="1:7" x14ac:dyDescent="0.4">
      <c r="A18" s="21" t="s">
        <v>635</v>
      </c>
      <c r="B18" s="21">
        <v>3</v>
      </c>
      <c r="C18" s="34" t="s">
        <v>47</v>
      </c>
      <c r="D18" s="50"/>
      <c r="E18" s="50">
        <v>55387</v>
      </c>
      <c r="F18" s="50">
        <v>82313</v>
      </c>
      <c r="G18" s="69">
        <v>137700</v>
      </c>
    </row>
    <row r="19" spans="1:7" x14ac:dyDescent="0.4">
      <c r="A19" s="21" t="s">
        <v>636</v>
      </c>
      <c r="B19" s="21">
        <v>2</v>
      </c>
      <c r="C19" s="34" t="s">
        <v>48</v>
      </c>
      <c r="D19" s="50"/>
      <c r="E19" s="50">
        <v>32330</v>
      </c>
      <c r="F19" s="50">
        <v>1419265</v>
      </c>
      <c r="G19" s="69">
        <v>1451595</v>
      </c>
    </row>
    <row r="20" spans="1:7" x14ac:dyDescent="0.4">
      <c r="A20" s="21" t="s">
        <v>637</v>
      </c>
      <c r="B20" s="21">
        <v>3</v>
      </c>
      <c r="C20" s="34" t="s">
        <v>49</v>
      </c>
      <c r="D20" s="50"/>
      <c r="E20" s="50">
        <v>11866</v>
      </c>
      <c r="F20" s="50">
        <v>1004340</v>
      </c>
      <c r="G20" s="69">
        <v>1016206</v>
      </c>
    </row>
    <row r="21" spans="1:7" x14ac:dyDescent="0.4">
      <c r="A21" s="21" t="s">
        <v>640</v>
      </c>
      <c r="B21" s="21">
        <v>3</v>
      </c>
      <c r="C21" s="34" t="s">
        <v>52</v>
      </c>
      <c r="D21" s="50"/>
      <c r="E21" s="50">
        <v>20464</v>
      </c>
      <c r="F21" s="50">
        <v>414925</v>
      </c>
      <c r="G21" s="69">
        <v>435389</v>
      </c>
    </row>
    <row r="22" spans="1:7" x14ac:dyDescent="0.4">
      <c r="A22" s="21" t="s">
        <v>641</v>
      </c>
      <c r="B22" s="21">
        <v>4</v>
      </c>
      <c r="C22" s="34" t="s">
        <v>53</v>
      </c>
      <c r="D22" s="50"/>
      <c r="E22" s="50"/>
      <c r="F22" s="50">
        <v>30841</v>
      </c>
      <c r="G22" s="69">
        <v>30841</v>
      </c>
    </row>
    <row r="23" spans="1:7" x14ac:dyDescent="0.4">
      <c r="A23" s="21" t="s">
        <v>642</v>
      </c>
      <c r="B23" s="21">
        <v>2</v>
      </c>
      <c r="C23" s="34" t="s">
        <v>54</v>
      </c>
      <c r="D23" s="50"/>
      <c r="E23" s="50">
        <v>109953</v>
      </c>
      <c r="F23" s="50">
        <v>1941756</v>
      </c>
      <c r="G23" s="69">
        <v>2051709</v>
      </c>
    </row>
    <row r="24" spans="1:7" x14ac:dyDescent="0.4">
      <c r="A24" s="21" t="s">
        <v>643</v>
      </c>
      <c r="B24" s="21">
        <v>2</v>
      </c>
      <c r="C24" s="34" t="s">
        <v>55</v>
      </c>
      <c r="D24" s="50"/>
      <c r="E24" s="50">
        <v>424715</v>
      </c>
      <c r="F24" s="50">
        <v>5999330</v>
      </c>
      <c r="G24" s="69">
        <v>6424045</v>
      </c>
    </row>
    <row r="25" spans="1:7" x14ac:dyDescent="0.4">
      <c r="A25" s="21" t="s">
        <v>644</v>
      </c>
      <c r="B25" s="21">
        <v>3</v>
      </c>
      <c r="C25" s="34" t="s">
        <v>56</v>
      </c>
      <c r="D25" s="50"/>
      <c r="E25" s="50">
        <v>347502</v>
      </c>
      <c r="F25" s="50">
        <v>5624556</v>
      </c>
      <c r="G25" s="69">
        <v>5972058</v>
      </c>
    </row>
    <row r="26" spans="1:7" x14ac:dyDescent="0.4">
      <c r="A26" s="21" t="s">
        <v>645</v>
      </c>
      <c r="B26" s="21">
        <v>2</v>
      </c>
      <c r="C26" s="34" t="s">
        <v>57</v>
      </c>
      <c r="D26" s="50"/>
      <c r="E26" s="50"/>
      <c r="F26" s="50">
        <v>12552</v>
      </c>
      <c r="G26" s="69">
        <v>12552</v>
      </c>
    </row>
    <row r="27" spans="1:7" x14ac:dyDescent="0.4">
      <c r="A27" s="21" t="s">
        <v>646</v>
      </c>
      <c r="B27" s="21">
        <v>3</v>
      </c>
      <c r="C27" s="34" t="s">
        <v>58</v>
      </c>
      <c r="D27" s="50"/>
      <c r="E27" s="50"/>
      <c r="F27" s="50">
        <v>8149</v>
      </c>
      <c r="G27" s="69">
        <v>8149</v>
      </c>
    </row>
    <row r="28" spans="1:7" x14ac:dyDescent="0.4">
      <c r="A28" s="21" t="s">
        <v>647</v>
      </c>
      <c r="B28" s="21">
        <v>2</v>
      </c>
      <c r="C28" s="34" t="s">
        <v>59</v>
      </c>
      <c r="D28" s="50"/>
      <c r="E28" s="50">
        <v>709466</v>
      </c>
      <c r="F28" s="50">
        <v>3496652</v>
      </c>
      <c r="G28" s="69">
        <v>4206118</v>
      </c>
    </row>
    <row r="29" spans="1:7" x14ac:dyDescent="0.4">
      <c r="A29" s="20" t="s">
        <v>648</v>
      </c>
      <c r="B29" s="20">
        <v>1</v>
      </c>
      <c r="C29" s="33" t="s">
        <v>60</v>
      </c>
      <c r="D29" s="48"/>
      <c r="E29" s="48">
        <v>270686</v>
      </c>
      <c r="F29" s="48">
        <v>2778250</v>
      </c>
      <c r="G29" s="68">
        <v>3048936</v>
      </c>
    </row>
    <row r="30" spans="1:7" x14ac:dyDescent="0.4">
      <c r="A30" s="21" t="s">
        <v>649</v>
      </c>
      <c r="B30" s="21">
        <v>2</v>
      </c>
      <c r="C30" s="34" t="s">
        <v>61</v>
      </c>
      <c r="D30" s="50"/>
      <c r="E30" s="50">
        <v>270686</v>
      </c>
      <c r="F30" s="50">
        <v>2778250</v>
      </c>
      <c r="G30" s="69">
        <v>3048936</v>
      </c>
    </row>
    <row r="31" spans="1:7" x14ac:dyDescent="0.4">
      <c r="A31" s="20" t="s">
        <v>652</v>
      </c>
      <c r="B31" s="20">
        <v>1</v>
      </c>
      <c r="C31" s="33" t="s">
        <v>64</v>
      </c>
      <c r="D31" s="48"/>
      <c r="E31" s="48">
        <v>38826</v>
      </c>
      <c r="F31" s="48">
        <v>4749164</v>
      </c>
      <c r="G31" s="68">
        <v>4787990</v>
      </c>
    </row>
    <row r="32" spans="1:7" x14ac:dyDescent="0.4">
      <c r="A32" s="21" t="s">
        <v>654</v>
      </c>
      <c r="B32" s="21">
        <v>2</v>
      </c>
      <c r="C32" s="34" t="s">
        <v>66</v>
      </c>
      <c r="D32" s="50"/>
      <c r="E32" s="50"/>
      <c r="F32" s="50">
        <v>14934</v>
      </c>
      <c r="G32" s="69">
        <v>14934</v>
      </c>
    </row>
    <row r="33" spans="1:7" x14ac:dyDescent="0.4">
      <c r="A33" s="21" t="s">
        <v>655</v>
      </c>
      <c r="B33" s="21">
        <v>2</v>
      </c>
      <c r="C33" s="34" t="s">
        <v>67</v>
      </c>
      <c r="D33" s="50"/>
      <c r="E33" s="50">
        <v>22408</v>
      </c>
      <c r="F33" s="50">
        <v>2033768</v>
      </c>
      <c r="G33" s="69">
        <v>2056176</v>
      </c>
    </row>
    <row r="34" spans="1:7" x14ac:dyDescent="0.4">
      <c r="A34" s="21" t="s">
        <v>656</v>
      </c>
      <c r="B34" s="21">
        <v>3</v>
      </c>
      <c r="C34" s="34" t="s">
        <v>68</v>
      </c>
      <c r="D34" s="50"/>
      <c r="E34" s="50">
        <v>22408</v>
      </c>
      <c r="F34" s="50">
        <v>1954702</v>
      </c>
      <c r="G34" s="69">
        <v>1977110</v>
      </c>
    </row>
    <row r="35" spans="1:7" x14ac:dyDescent="0.4">
      <c r="A35" s="21" t="s">
        <v>657</v>
      </c>
      <c r="B35" s="21">
        <v>2</v>
      </c>
      <c r="C35" s="34" t="s">
        <v>69</v>
      </c>
      <c r="D35" s="50"/>
      <c r="E35" s="50"/>
      <c r="F35" s="50">
        <v>26148</v>
      </c>
      <c r="G35" s="69">
        <v>26148</v>
      </c>
    </row>
    <row r="36" spans="1:7" x14ac:dyDescent="0.4">
      <c r="A36" s="21" t="s">
        <v>658</v>
      </c>
      <c r="B36" s="21">
        <v>3</v>
      </c>
      <c r="C36" s="34" t="s">
        <v>70</v>
      </c>
      <c r="D36" s="50"/>
      <c r="E36" s="50"/>
      <c r="F36" s="50">
        <v>11280</v>
      </c>
      <c r="G36" s="69">
        <v>11280</v>
      </c>
    </row>
    <row r="37" spans="1:7" x14ac:dyDescent="0.4">
      <c r="A37" s="21" t="s">
        <v>659</v>
      </c>
      <c r="B37" s="21">
        <v>4</v>
      </c>
      <c r="C37" s="34" t="s">
        <v>71</v>
      </c>
      <c r="D37" s="50"/>
      <c r="E37" s="50"/>
      <c r="F37" s="50">
        <v>11280</v>
      </c>
      <c r="G37" s="69">
        <v>11280</v>
      </c>
    </row>
    <row r="38" spans="1:7" x14ac:dyDescent="0.4">
      <c r="A38" s="21" t="s">
        <v>661</v>
      </c>
      <c r="B38" s="21">
        <v>2</v>
      </c>
      <c r="C38" s="34" t="s">
        <v>73</v>
      </c>
      <c r="D38" s="50"/>
      <c r="E38" s="50"/>
      <c r="F38" s="50">
        <v>1679192</v>
      </c>
      <c r="G38" s="69">
        <v>1679192</v>
      </c>
    </row>
    <row r="39" spans="1:7" x14ac:dyDescent="0.4">
      <c r="A39" s="21" t="s">
        <v>662</v>
      </c>
      <c r="B39" s="21">
        <v>3</v>
      </c>
      <c r="C39" s="34" t="s">
        <v>74</v>
      </c>
      <c r="D39" s="50"/>
      <c r="E39" s="50"/>
      <c r="F39" s="50">
        <v>44211</v>
      </c>
      <c r="G39" s="69">
        <v>44211</v>
      </c>
    </row>
    <row r="40" spans="1:7" x14ac:dyDescent="0.4">
      <c r="A40" s="21" t="s">
        <v>663</v>
      </c>
      <c r="B40" s="21">
        <v>4</v>
      </c>
      <c r="C40" s="34" t="s">
        <v>75</v>
      </c>
      <c r="D40" s="50"/>
      <c r="E40" s="50"/>
      <c r="F40" s="50">
        <v>23431</v>
      </c>
      <c r="G40" s="69">
        <v>23431</v>
      </c>
    </row>
    <row r="41" spans="1:7" x14ac:dyDescent="0.4">
      <c r="A41" s="21" t="s">
        <v>665</v>
      </c>
      <c r="B41" s="21">
        <v>2</v>
      </c>
      <c r="C41" s="34" t="s">
        <v>77</v>
      </c>
      <c r="D41" s="50"/>
      <c r="E41" s="50">
        <v>16418</v>
      </c>
      <c r="F41" s="50">
        <v>215505</v>
      </c>
      <c r="G41" s="69">
        <v>231923</v>
      </c>
    </row>
    <row r="42" spans="1:7" x14ac:dyDescent="0.4">
      <c r="A42" s="21" t="s">
        <v>666</v>
      </c>
      <c r="B42" s="21">
        <v>3</v>
      </c>
      <c r="C42" s="34" t="s">
        <v>78</v>
      </c>
      <c r="D42" s="50"/>
      <c r="E42" s="50"/>
      <c r="F42" s="50">
        <v>64184</v>
      </c>
      <c r="G42" s="69">
        <v>64184</v>
      </c>
    </row>
    <row r="43" spans="1:7" x14ac:dyDescent="0.4">
      <c r="A43" s="21" t="s">
        <v>667</v>
      </c>
      <c r="B43" s="21">
        <v>2</v>
      </c>
      <c r="C43" s="34" t="s">
        <v>79</v>
      </c>
      <c r="D43" s="50"/>
      <c r="E43" s="50"/>
      <c r="F43" s="50">
        <v>461208</v>
      </c>
      <c r="G43" s="69">
        <v>461208</v>
      </c>
    </row>
    <row r="44" spans="1:7" x14ac:dyDescent="0.4">
      <c r="A44" s="21" t="s">
        <v>669</v>
      </c>
      <c r="B44" s="21">
        <v>2</v>
      </c>
      <c r="C44" s="34" t="s">
        <v>81</v>
      </c>
      <c r="D44" s="50"/>
      <c r="E44" s="50"/>
      <c r="F44" s="50">
        <v>318409</v>
      </c>
      <c r="G44" s="69">
        <v>318409</v>
      </c>
    </row>
    <row r="45" spans="1:7" x14ac:dyDescent="0.4">
      <c r="A45" s="21" t="s">
        <v>670</v>
      </c>
      <c r="B45" s="21">
        <v>3</v>
      </c>
      <c r="C45" s="34" t="s">
        <v>82</v>
      </c>
      <c r="D45" s="50"/>
      <c r="E45" s="50"/>
      <c r="F45" s="50">
        <v>6742</v>
      </c>
      <c r="G45" s="69">
        <v>6742</v>
      </c>
    </row>
    <row r="46" spans="1:7" x14ac:dyDescent="0.4">
      <c r="A46" s="20" t="s">
        <v>671</v>
      </c>
      <c r="B46" s="20">
        <v>1</v>
      </c>
      <c r="C46" s="33" t="s">
        <v>83</v>
      </c>
      <c r="D46" s="48"/>
      <c r="E46" s="48">
        <v>19671</v>
      </c>
      <c r="F46" s="48">
        <v>2529706</v>
      </c>
      <c r="G46" s="68">
        <v>2549377</v>
      </c>
    </row>
    <row r="47" spans="1:7" x14ac:dyDescent="0.4">
      <c r="A47" s="21" t="s">
        <v>674</v>
      </c>
      <c r="B47" s="21">
        <v>2</v>
      </c>
      <c r="C47" s="34" t="s">
        <v>86</v>
      </c>
      <c r="D47" s="50"/>
      <c r="E47" s="50">
        <v>19671</v>
      </c>
      <c r="F47" s="50">
        <v>2403175</v>
      </c>
      <c r="G47" s="69">
        <v>2422846</v>
      </c>
    </row>
    <row r="48" spans="1:7" x14ac:dyDescent="0.4">
      <c r="A48" s="21" t="s">
        <v>675</v>
      </c>
      <c r="B48" s="21">
        <v>3</v>
      </c>
      <c r="C48" s="34" t="s">
        <v>87</v>
      </c>
      <c r="D48" s="50"/>
      <c r="E48" s="50">
        <v>19671</v>
      </c>
      <c r="F48" s="50">
        <v>2374460</v>
      </c>
      <c r="G48" s="69">
        <v>2394131</v>
      </c>
    </row>
    <row r="49" spans="1:7" x14ac:dyDescent="0.4">
      <c r="A49" s="21" t="s">
        <v>676</v>
      </c>
      <c r="B49" s="21">
        <v>4</v>
      </c>
      <c r="C49" s="34" t="s">
        <v>88</v>
      </c>
      <c r="D49" s="50"/>
      <c r="E49" s="50"/>
      <c r="F49" s="50">
        <v>31907</v>
      </c>
      <c r="G49" s="69">
        <v>31907</v>
      </c>
    </row>
    <row r="50" spans="1:7" x14ac:dyDescent="0.4">
      <c r="A50" s="21" t="s">
        <v>677</v>
      </c>
      <c r="B50" s="21">
        <v>4</v>
      </c>
      <c r="C50" s="34" t="s">
        <v>89</v>
      </c>
      <c r="D50" s="50"/>
      <c r="E50" s="50"/>
      <c r="F50" s="50">
        <v>2305</v>
      </c>
      <c r="G50" s="69">
        <v>2305</v>
      </c>
    </row>
    <row r="51" spans="1:7" x14ac:dyDescent="0.4">
      <c r="A51" s="21" t="s">
        <v>679</v>
      </c>
      <c r="B51" s="21">
        <v>4</v>
      </c>
      <c r="C51" s="34" t="s">
        <v>91</v>
      </c>
      <c r="D51" s="50"/>
      <c r="E51" s="50">
        <v>19671</v>
      </c>
      <c r="F51" s="50">
        <v>1594275</v>
      </c>
      <c r="G51" s="69">
        <v>1613946</v>
      </c>
    </row>
    <row r="52" spans="1:7" x14ac:dyDescent="0.4">
      <c r="A52" s="20" t="s">
        <v>680</v>
      </c>
      <c r="B52" s="20">
        <v>1</v>
      </c>
      <c r="C52" s="33" t="s">
        <v>92</v>
      </c>
      <c r="D52" s="48"/>
      <c r="E52" s="48">
        <v>195842</v>
      </c>
      <c r="F52" s="48">
        <v>1151900</v>
      </c>
      <c r="G52" s="68">
        <v>1347742</v>
      </c>
    </row>
    <row r="53" spans="1:7" x14ac:dyDescent="0.4">
      <c r="A53" s="21" t="s">
        <v>682</v>
      </c>
      <c r="B53" s="21">
        <v>2</v>
      </c>
      <c r="C53" s="34" t="s">
        <v>94</v>
      </c>
      <c r="D53" s="50"/>
      <c r="E53" s="50">
        <v>195842</v>
      </c>
      <c r="F53" s="50">
        <v>1148615</v>
      </c>
      <c r="G53" s="69">
        <v>1344457</v>
      </c>
    </row>
    <row r="54" spans="1:7" x14ac:dyDescent="0.4">
      <c r="A54" s="21" t="s">
        <v>683</v>
      </c>
      <c r="B54" s="21">
        <v>2</v>
      </c>
      <c r="C54" s="34" t="s">
        <v>95</v>
      </c>
      <c r="D54" s="50"/>
      <c r="E54" s="50"/>
      <c r="F54" s="50">
        <v>3285</v>
      </c>
      <c r="G54" s="69">
        <v>3285</v>
      </c>
    </row>
    <row r="55" spans="1:7" x14ac:dyDescent="0.4">
      <c r="A55" s="20" t="s">
        <v>684</v>
      </c>
      <c r="B55" s="20">
        <v>1</v>
      </c>
      <c r="C55" s="33" t="s">
        <v>96</v>
      </c>
      <c r="D55" s="48"/>
      <c r="E55" s="48">
        <v>1755748</v>
      </c>
      <c r="F55" s="48">
        <v>72577435</v>
      </c>
      <c r="G55" s="68">
        <v>74333183</v>
      </c>
    </row>
    <row r="56" spans="1:7" x14ac:dyDescent="0.4">
      <c r="A56" s="21" t="s">
        <v>685</v>
      </c>
      <c r="B56" s="21">
        <v>2</v>
      </c>
      <c r="C56" s="34" t="s">
        <v>97</v>
      </c>
      <c r="D56" s="50"/>
      <c r="E56" s="50">
        <v>45949</v>
      </c>
      <c r="F56" s="50">
        <v>12792973</v>
      </c>
      <c r="G56" s="69">
        <v>12838922</v>
      </c>
    </row>
    <row r="57" spans="1:7" x14ac:dyDescent="0.4">
      <c r="A57" s="21" t="s">
        <v>686</v>
      </c>
      <c r="B57" s="21">
        <v>3</v>
      </c>
      <c r="C57" s="34" t="s">
        <v>98</v>
      </c>
      <c r="D57" s="50"/>
      <c r="E57" s="50">
        <v>45949</v>
      </c>
      <c r="F57" s="50">
        <v>9886075</v>
      </c>
      <c r="G57" s="69">
        <v>9932024</v>
      </c>
    </row>
    <row r="58" spans="1:7" x14ac:dyDescent="0.4">
      <c r="A58" s="21" t="s">
        <v>688</v>
      </c>
      <c r="B58" s="21">
        <v>4</v>
      </c>
      <c r="C58" s="34" t="s">
        <v>100</v>
      </c>
      <c r="D58" s="50"/>
      <c r="E58" s="50"/>
      <c r="F58" s="50">
        <v>204</v>
      </c>
      <c r="G58" s="69">
        <v>204</v>
      </c>
    </row>
    <row r="59" spans="1:7" x14ac:dyDescent="0.4">
      <c r="A59" s="21" t="s">
        <v>689</v>
      </c>
      <c r="B59" s="21">
        <v>3</v>
      </c>
      <c r="C59" s="34" t="s">
        <v>101</v>
      </c>
      <c r="D59" s="50"/>
      <c r="E59" s="50"/>
      <c r="F59" s="50">
        <v>2821409</v>
      </c>
      <c r="G59" s="69">
        <v>2821409</v>
      </c>
    </row>
    <row r="60" spans="1:7" x14ac:dyDescent="0.4">
      <c r="A60" s="21" t="s">
        <v>690</v>
      </c>
      <c r="B60" s="21">
        <v>4</v>
      </c>
      <c r="C60" s="34" t="s">
        <v>102</v>
      </c>
      <c r="D60" s="50"/>
      <c r="E60" s="50"/>
      <c r="F60" s="50">
        <v>1233</v>
      </c>
      <c r="G60" s="69">
        <v>1233</v>
      </c>
    </row>
    <row r="61" spans="1:7" x14ac:dyDescent="0.4">
      <c r="A61" s="21" t="s">
        <v>692</v>
      </c>
      <c r="B61" s="21">
        <v>4</v>
      </c>
      <c r="C61" s="34" t="s">
        <v>104</v>
      </c>
      <c r="D61" s="50"/>
      <c r="E61" s="50"/>
      <c r="F61" s="50">
        <v>15917</v>
      </c>
      <c r="G61" s="69">
        <v>15917</v>
      </c>
    </row>
    <row r="62" spans="1:7" x14ac:dyDescent="0.4">
      <c r="A62" s="21" t="s">
        <v>694</v>
      </c>
      <c r="B62" s="21">
        <v>2</v>
      </c>
      <c r="C62" s="34" t="s">
        <v>106</v>
      </c>
      <c r="D62" s="50"/>
      <c r="E62" s="50">
        <v>9935</v>
      </c>
      <c r="F62" s="50">
        <v>6301676</v>
      </c>
      <c r="G62" s="69">
        <v>6311611</v>
      </c>
    </row>
    <row r="63" spans="1:7" x14ac:dyDescent="0.4">
      <c r="A63" s="21" t="s">
        <v>695</v>
      </c>
      <c r="B63" s="21">
        <v>3</v>
      </c>
      <c r="C63" s="34" t="s">
        <v>107</v>
      </c>
      <c r="D63" s="50"/>
      <c r="E63" s="50"/>
      <c r="F63" s="50">
        <v>8038</v>
      </c>
      <c r="G63" s="69">
        <v>8038</v>
      </c>
    </row>
    <row r="64" spans="1:7" x14ac:dyDescent="0.4">
      <c r="A64" s="21" t="s">
        <v>696</v>
      </c>
      <c r="B64" s="21">
        <v>3</v>
      </c>
      <c r="C64" s="34" t="s">
        <v>108</v>
      </c>
      <c r="D64" s="50"/>
      <c r="E64" s="50">
        <v>9725</v>
      </c>
      <c r="F64" s="50">
        <v>2543666</v>
      </c>
      <c r="G64" s="69">
        <v>2553391</v>
      </c>
    </row>
    <row r="65" spans="1:7" x14ac:dyDescent="0.4">
      <c r="A65" s="21" t="s">
        <v>697</v>
      </c>
      <c r="B65" s="21">
        <v>2</v>
      </c>
      <c r="C65" s="34" t="s">
        <v>109</v>
      </c>
      <c r="D65" s="50"/>
      <c r="E65" s="50">
        <v>785</v>
      </c>
      <c r="F65" s="50">
        <v>1788515</v>
      </c>
      <c r="G65" s="69">
        <v>1789300</v>
      </c>
    </row>
    <row r="66" spans="1:7" x14ac:dyDescent="0.4">
      <c r="A66" s="21" t="s">
        <v>698</v>
      </c>
      <c r="B66" s="21">
        <v>3</v>
      </c>
      <c r="C66" s="34" t="s">
        <v>110</v>
      </c>
      <c r="D66" s="50"/>
      <c r="E66" s="50"/>
      <c r="F66" s="50">
        <v>7334</v>
      </c>
      <c r="G66" s="69">
        <v>7334</v>
      </c>
    </row>
    <row r="67" spans="1:7" x14ac:dyDescent="0.4">
      <c r="A67" s="21" t="s">
        <v>699</v>
      </c>
      <c r="B67" s="21">
        <v>3</v>
      </c>
      <c r="C67" s="34" t="s">
        <v>111</v>
      </c>
      <c r="D67" s="50"/>
      <c r="E67" s="50"/>
      <c r="F67" s="50">
        <v>2871</v>
      </c>
      <c r="G67" s="69">
        <v>2871</v>
      </c>
    </row>
    <row r="68" spans="1:7" x14ac:dyDescent="0.4">
      <c r="A68" s="21" t="s">
        <v>701</v>
      </c>
      <c r="B68" s="21">
        <v>2</v>
      </c>
      <c r="C68" s="34" t="s">
        <v>113</v>
      </c>
      <c r="D68" s="50"/>
      <c r="E68" s="50">
        <v>104197</v>
      </c>
      <c r="F68" s="50">
        <v>3620894</v>
      </c>
      <c r="G68" s="69">
        <v>3725091</v>
      </c>
    </row>
    <row r="69" spans="1:7" x14ac:dyDescent="0.4">
      <c r="A69" s="21" t="s">
        <v>702</v>
      </c>
      <c r="B69" s="21">
        <v>3</v>
      </c>
      <c r="C69" s="34" t="s">
        <v>114</v>
      </c>
      <c r="D69" s="50"/>
      <c r="E69" s="50">
        <v>97250</v>
      </c>
      <c r="F69" s="50">
        <v>1022151</v>
      </c>
      <c r="G69" s="69">
        <v>1119401</v>
      </c>
    </row>
    <row r="70" spans="1:7" x14ac:dyDescent="0.4">
      <c r="A70" s="21" t="s">
        <v>703</v>
      </c>
      <c r="B70" s="21">
        <v>3</v>
      </c>
      <c r="C70" s="34" t="s">
        <v>115</v>
      </c>
      <c r="D70" s="50"/>
      <c r="E70" s="50">
        <v>1825</v>
      </c>
      <c r="F70" s="50">
        <v>1480930</v>
      </c>
      <c r="G70" s="69">
        <v>1482755</v>
      </c>
    </row>
    <row r="71" spans="1:7" x14ac:dyDescent="0.4">
      <c r="A71" s="21" t="s">
        <v>704</v>
      </c>
      <c r="B71" s="21">
        <v>2</v>
      </c>
      <c r="C71" s="34" t="s">
        <v>116</v>
      </c>
      <c r="D71" s="50"/>
      <c r="E71" s="50">
        <v>619</v>
      </c>
      <c r="F71" s="50"/>
      <c r="G71" s="69">
        <v>619</v>
      </c>
    </row>
    <row r="72" spans="1:7" x14ac:dyDescent="0.4">
      <c r="A72" s="21" t="s">
        <v>708</v>
      </c>
      <c r="B72" s="21">
        <v>2</v>
      </c>
      <c r="C72" s="34" t="s">
        <v>120</v>
      </c>
      <c r="D72" s="50"/>
      <c r="E72" s="50"/>
      <c r="F72" s="50">
        <v>1026</v>
      </c>
      <c r="G72" s="69">
        <v>1026</v>
      </c>
    </row>
    <row r="73" spans="1:7" x14ac:dyDescent="0.4">
      <c r="A73" s="21" t="s">
        <v>709</v>
      </c>
      <c r="B73" s="21">
        <v>2</v>
      </c>
      <c r="C73" s="34" t="s">
        <v>121</v>
      </c>
      <c r="D73" s="50"/>
      <c r="E73" s="50">
        <v>1153362</v>
      </c>
      <c r="F73" s="50">
        <v>30819461</v>
      </c>
      <c r="G73" s="69">
        <v>31972823</v>
      </c>
    </row>
    <row r="74" spans="1:7" x14ac:dyDescent="0.4">
      <c r="A74" s="21" t="s">
        <v>710</v>
      </c>
      <c r="B74" s="21">
        <v>3</v>
      </c>
      <c r="C74" s="34" t="s">
        <v>122</v>
      </c>
      <c r="D74" s="50"/>
      <c r="E74" s="50"/>
      <c r="F74" s="50">
        <v>6380</v>
      </c>
      <c r="G74" s="69">
        <v>6380</v>
      </c>
    </row>
    <row r="75" spans="1:7" x14ac:dyDescent="0.4">
      <c r="A75" s="21" t="s">
        <v>711</v>
      </c>
      <c r="B75" s="21">
        <v>3</v>
      </c>
      <c r="C75" s="34" t="s">
        <v>123</v>
      </c>
      <c r="D75" s="50"/>
      <c r="E75" s="50">
        <v>199735</v>
      </c>
      <c r="F75" s="50">
        <v>2787253</v>
      </c>
      <c r="G75" s="69">
        <v>2986988</v>
      </c>
    </row>
    <row r="76" spans="1:7" x14ac:dyDescent="0.4">
      <c r="A76" s="21" t="s">
        <v>712</v>
      </c>
      <c r="B76" s="21">
        <v>4</v>
      </c>
      <c r="C76" s="34" t="s">
        <v>124</v>
      </c>
      <c r="D76" s="50"/>
      <c r="E76" s="50"/>
      <c r="F76" s="50">
        <v>34632</v>
      </c>
      <c r="G76" s="69">
        <v>34632</v>
      </c>
    </row>
    <row r="77" spans="1:7" x14ac:dyDescent="0.4">
      <c r="A77" s="21" t="s">
        <v>713</v>
      </c>
      <c r="B77" s="21">
        <v>4</v>
      </c>
      <c r="C77" s="34" t="s">
        <v>125</v>
      </c>
      <c r="D77" s="50"/>
      <c r="E77" s="50">
        <v>199735</v>
      </c>
      <c r="F77" s="50">
        <v>2562994</v>
      </c>
      <c r="G77" s="69">
        <v>2762729</v>
      </c>
    </row>
    <row r="78" spans="1:7" x14ac:dyDescent="0.4">
      <c r="A78" s="21" t="s">
        <v>714</v>
      </c>
      <c r="B78" s="21">
        <v>3</v>
      </c>
      <c r="C78" s="34" t="s">
        <v>126</v>
      </c>
      <c r="D78" s="50"/>
      <c r="E78" s="50"/>
      <c r="F78" s="50">
        <v>3460949</v>
      </c>
      <c r="G78" s="69">
        <v>3460949</v>
      </c>
    </row>
    <row r="79" spans="1:7" x14ac:dyDescent="0.4">
      <c r="A79" s="21" t="s">
        <v>715</v>
      </c>
      <c r="B79" s="21">
        <v>3</v>
      </c>
      <c r="C79" s="34" t="s">
        <v>127</v>
      </c>
      <c r="D79" s="50"/>
      <c r="E79" s="50"/>
      <c r="F79" s="50">
        <v>7036</v>
      </c>
      <c r="G79" s="69">
        <v>7036</v>
      </c>
    </row>
    <row r="80" spans="1:7" x14ac:dyDescent="0.4">
      <c r="A80" s="21" t="s">
        <v>716</v>
      </c>
      <c r="B80" s="21">
        <v>2</v>
      </c>
      <c r="C80" s="34" t="s">
        <v>128</v>
      </c>
      <c r="D80" s="50"/>
      <c r="E80" s="50">
        <v>440901</v>
      </c>
      <c r="F80" s="50">
        <v>17252890</v>
      </c>
      <c r="G80" s="69">
        <v>17693791</v>
      </c>
    </row>
    <row r="81" spans="1:7" x14ac:dyDescent="0.4">
      <c r="A81" s="20" t="s">
        <v>717</v>
      </c>
      <c r="B81" s="20">
        <v>1</v>
      </c>
      <c r="C81" s="33" t="s">
        <v>129</v>
      </c>
      <c r="D81" s="48"/>
      <c r="E81" s="48">
        <v>30562487</v>
      </c>
      <c r="F81" s="48">
        <v>306927759</v>
      </c>
      <c r="G81" s="68">
        <v>337490246</v>
      </c>
    </row>
    <row r="82" spans="1:7" x14ac:dyDescent="0.4">
      <c r="A82" s="21" t="s">
        <v>718</v>
      </c>
      <c r="B82" s="21">
        <v>2</v>
      </c>
      <c r="C82" s="34" t="s">
        <v>130</v>
      </c>
      <c r="D82" s="50"/>
      <c r="E82" s="50">
        <v>432</v>
      </c>
      <c r="F82" s="50">
        <v>860</v>
      </c>
      <c r="G82" s="69">
        <v>1292</v>
      </c>
    </row>
    <row r="83" spans="1:7" x14ac:dyDescent="0.4">
      <c r="A83" s="21" t="s">
        <v>719</v>
      </c>
      <c r="B83" s="21">
        <v>2</v>
      </c>
      <c r="C83" s="34" t="s">
        <v>131</v>
      </c>
      <c r="D83" s="50"/>
      <c r="E83" s="50">
        <v>11740511</v>
      </c>
      <c r="F83" s="50">
        <v>80432565</v>
      </c>
      <c r="G83" s="69">
        <v>92173076</v>
      </c>
    </row>
    <row r="84" spans="1:7" x14ac:dyDescent="0.4">
      <c r="A84" s="21" t="s">
        <v>720</v>
      </c>
      <c r="B84" s="21">
        <v>3</v>
      </c>
      <c r="C84" s="34" t="s">
        <v>132</v>
      </c>
      <c r="D84" s="50"/>
      <c r="E84" s="50">
        <v>1269439</v>
      </c>
      <c r="F84" s="50">
        <v>12610728</v>
      </c>
      <c r="G84" s="69">
        <v>13880167</v>
      </c>
    </row>
    <row r="85" spans="1:7" x14ac:dyDescent="0.4">
      <c r="A85" s="21" t="s">
        <v>721</v>
      </c>
      <c r="B85" s="21">
        <v>3</v>
      </c>
      <c r="C85" s="34" t="s">
        <v>133</v>
      </c>
      <c r="D85" s="50"/>
      <c r="E85" s="50">
        <v>8965356</v>
      </c>
      <c r="F85" s="50">
        <v>53851177</v>
      </c>
      <c r="G85" s="69">
        <v>62816533</v>
      </c>
    </row>
    <row r="86" spans="1:7" x14ac:dyDescent="0.4">
      <c r="A86" s="21" t="s">
        <v>722</v>
      </c>
      <c r="B86" s="21">
        <v>4</v>
      </c>
      <c r="C86" s="34" t="s">
        <v>134</v>
      </c>
      <c r="D86" s="50"/>
      <c r="E86" s="50">
        <v>8965356</v>
      </c>
      <c r="F86" s="50">
        <v>53451998</v>
      </c>
      <c r="G86" s="69">
        <v>62417354</v>
      </c>
    </row>
    <row r="87" spans="1:7" x14ac:dyDescent="0.4">
      <c r="A87" s="21" t="s">
        <v>723</v>
      </c>
      <c r="B87" s="21">
        <v>4</v>
      </c>
      <c r="C87" s="34" t="s">
        <v>135</v>
      </c>
      <c r="D87" s="50"/>
      <c r="E87" s="50"/>
      <c r="F87" s="50">
        <v>127984</v>
      </c>
      <c r="G87" s="69">
        <v>127984</v>
      </c>
    </row>
    <row r="88" spans="1:7" x14ac:dyDescent="0.4">
      <c r="A88" s="21" t="s">
        <v>724</v>
      </c>
      <c r="B88" s="21">
        <v>3</v>
      </c>
      <c r="C88" s="34" t="s">
        <v>136</v>
      </c>
      <c r="D88" s="50"/>
      <c r="E88" s="50">
        <v>10744</v>
      </c>
      <c r="F88" s="50">
        <v>956784</v>
      </c>
      <c r="G88" s="69">
        <v>967528</v>
      </c>
    </row>
    <row r="89" spans="1:7" x14ac:dyDescent="0.4">
      <c r="A89" s="21" t="s">
        <v>725</v>
      </c>
      <c r="B89" s="21">
        <v>2</v>
      </c>
      <c r="C89" s="34" t="s">
        <v>137</v>
      </c>
      <c r="D89" s="50"/>
      <c r="E89" s="50">
        <v>5761</v>
      </c>
      <c r="F89" s="50">
        <v>412353</v>
      </c>
      <c r="G89" s="69">
        <v>418114</v>
      </c>
    </row>
    <row r="90" spans="1:7" x14ac:dyDescent="0.4">
      <c r="A90" s="21" t="s">
        <v>726</v>
      </c>
      <c r="B90" s="21">
        <v>3</v>
      </c>
      <c r="C90" s="34" t="s">
        <v>138</v>
      </c>
      <c r="D90" s="50"/>
      <c r="E90" s="50">
        <v>1790</v>
      </c>
      <c r="F90" s="50"/>
      <c r="G90" s="69">
        <v>1790</v>
      </c>
    </row>
    <row r="91" spans="1:7" x14ac:dyDescent="0.4">
      <c r="A91" s="21" t="s">
        <v>728</v>
      </c>
      <c r="B91" s="21">
        <v>4</v>
      </c>
      <c r="C91" s="34" t="s">
        <v>140</v>
      </c>
      <c r="D91" s="50"/>
      <c r="E91" s="50">
        <v>1790</v>
      </c>
      <c r="F91" s="50"/>
      <c r="G91" s="69">
        <v>1790</v>
      </c>
    </row>
    <row r="92" spans="1:7" x14ac:dyDescent="0.4">
      <c r="A92" s="21" t="s">
        <v>729</v>
      </c>
      <c r="B92" s="21">
        <v>3</v>
      </c>
      <c r="C92" s="34" t="s">
        <v>141</v>
      </c>
      <c r="D92" s="50"/>
      <c r="E92" s="50">
        <v>3971</v>
      </c>
      <c r="F92" s="50">
        <v>217691</v>
      </c>
      <c r="G92" s="69">
        <v>221662</v>
      </c>
    </row>
    <row r="93" spans="1:7" x14ac:dyDescent="0.4">
      <c r="A93" s="21" t="s">
        <v>730</v>
      </c>
      <c r="B93" s="21">
        <v>4</v>
      </c>
      <c r="C93" s="34" t="s">
        <v>142</v>
      </c>
      <c r="D93" s="50"/>
      <c r="E93" s="50">
        <v>2247</v>
      </c>
      <c r="F93" s="50">
        <v>163386</v>
      </c>
      <c r="G93" s="69">
        <v>165633</v>
      </c>
    </row>
    <row r="94" spans="1:7" x14ac:dyDescent="0.4">
      <c r="A94" s="21" t="s">
        <v>731</v>
      </c>
      <c r="B94" s="21">
        <v>2</v>
      </c>
      <c r="C94" s="34" t="s">
        <v>143</v>
      </c>
      <c r="D94" s="50"/>
      <c r="E94" s="50">
        <v>32562</v>
      </c>
      <c r="F94" s="50">
        <v>2219292</v>
      </c>
      <c r="G94" s="69">
        <v>2251854</v>
      </c>
    </row>
    <row r="95" spans="1:7" x14ac:dyDescent="0.4">
      <c r="A95" s="21" t="s">
        <v>732</v>
      </c>
      <c r="B95" s="21">
        <v>3</v>
      </c>
      <c r="C95" s="34" t="s">
        <v>144</v>
      </c>
      <c r="D95" s="50"/>
      <c r="E95" s="50">
        <v>2676</v>
      </c>
      <c r="F95" s="50">
        <v>1001854</v>
      </c>
      <c r="G95" s="69">
        <v>1004530</v>
      </c>
    </row>
    <row r="96" spans="1:7" x14ac:dyDescent="0.4">
      <c r="A96" s="21" t="s">
        <v>733</v>
      </c>
      <c r="B96" s="21">
        <v>4</v>
      </c>
      <c r="C96" s="34" t="s">
        <v>145</v>
      </c>
      <c r="D96" s="50"/>
      <c r="E96" s="50"/>
      <c r="F96" s="50">
        <v>1416</v>
      </c>
      <c r="G96" s="69">
        <v>1416</v>
      </c>
    </row>
    <row r="97" spans="1:7" x14ac:dyDescent="0.4">
      <c r="A97" s="21" t="s">
        <v>736</v>
      </c>
      <c r="B97" s="21">
        <v>4</v>
      </c>
      <c r="C97" s="34" t="s">
        <v>148</v>
      </c>
      <c r="D97" s="50"/>
      <c r="E97" s="50"/>
      <c r="F97" s="50">
        <v>969</v>
      </c>
      <c r="G97" s="69">
        <v>969</v>
      </c>
    </row>
    <row r="98" spans="1:7" x14ac:dyDescent="0.4">
      <c r="A98" s="21" t="s">
        <v>739</v>
      </c>
      <c r="B98" s="21">
        <v>4</v>
      </c>
      <c r="C98" s="34" t="s">
        <v>150</v>
      </c>
      <c r="D98" s="50"/>
      <c r="E98" s="50"/>
      <c r="F98" s="50">
        <v>6371</v>
      </c>
      <c r="G98" s="69">
        <v>6371</v>
      </c>
    </row>
    <row r="99" spans="1:7" x14ac:dyDescent="0.4">
      <c r="A99" s="21" t="s">
        <v>740</v>
      </c>
      <c r="B99" s="21">
        <v>3</v>
      </c>
      <c r="C99" s="34" t="s">
        <v>151</v>
      </c>
      <c r="D99" s="50"/>
      <c r="E99" s="50">
        <v>15959</v>
      </c>
      <c r="F99" s="50">
        <v>221178</v>
      </c>
      <c r="G99" s="69">
        <v>237137</v>
      </c>
    </row>
    <row r="100" spans="1:7" x14ac:dyDescent="0.4">
      <c r="A100" s="21" t="s">
        <v>741</v>
      </c>
      <c r="B100" s="21">
        <v>3</v>
      </c>
      <c r="C100" s="34" t="s">
        <v>152</v>
      </c>
      <c r="D100" s="50"/>
      <c r="E100" s="50">
        <v>1005</v>
      </c>
      <c r="F100" s="50">
        <v>75768</v>
      </c>
      <c r="G100" s="69">
        <v>76773</v>
      </c>
    </row>
    <row r="101" spans="1:7" x14ac:dyDescent="0.4">
      <c r="A101" s="21" t="s">
        <v>742</v>
      </c>
      <c r="B101" s="21">
        <v>2</v>
      </c>
      <c r="C101" s="34" t="s">
        <v>153</v>
      </c>
      <c r="D101" s="50"/>
      <c r="E101" s="50">
        <v>591031</v>
      </c>
      <c r="F101" s="50">
        <v>7202051</v>
      </c>
      <c r="G101" s="69">
        <v>7793082</v>
      </c>
    </row>
    <row r="102" spans="1:7" x14ac:dyDescent="0.4">
      <c r="A102" s="21" t="s">
        <v>743</v>
      </c>
      <c r="B102" s="21">
        <v>3</v>
      </c>
      <c r="C102" s="34" t="s">
        <v>154</v>
      </c>
      <c r="D102" s="50"/>
      <c r="E102" s="50">
        <v>200615</v>
      </c>
      <c r="F102" s="50">
        <v>980269</v>
      </c>
      <c r="G102" s="69">
        <v>1180884</v>
      </c>
    </row>
    <row r="103" spans="1:7" x14ac:dyDescent="0.4">
      <c r="A103" s="21" t="s">
        <v>744</v>
      </c>
      <c r="B103" s="21">
        <v>4</v>
      </c>
      <c r="C103" s="34" t="s">
        <v>155</v>
      </c>
      <c r="D103" s="50"/>
      <c r="E103" s="50"/>
      <c r="F103" s="50">
        <v>157263</v>
      </c>
      <c r="G103" s="69">
        <v>157263</v>
      </c>
    </row>
    <row r="104" spans="1:7" x14ac:dyDescent="0.4">
      <c r="A104" s="21" t="s">
        <v>745</v>
      </c>
      <c r="B104" s="21">
        <v>4</v>
      </c>
      <c r="C104" s="34" t="s">
        <v>156</v>
      </c>
      <c r="D104" s="50"/>
      <c r="E104" s="50"/>
      <c r="F104" s="50">
        <v>39129</v>
      </c>
      <c r="G104" s="69">
        <v>39129</v>
      </c>
    </row>
    <row r="105" spans="1:7" x14ac:dyDescent="0.4">
      <c r="A105" s="21" t="s">
        <v>746</v>
      </c>
      <c r="B105" s="21">
        <v>4</v>
      </c>
      <c r="C105" s="34" t="s">
        <v>157</v>
      </c>
      <c r="D105" s="50"/>
      <c r="E105" s="50">
        <v>200615</v>
      </c>
      <c r="F105" s="50">
        <v>715290</v>
      </c>
      <c r="G105" s="69">
        <v>915905</v>
      </c>
    </row>
    <row r="106" spans="1:7" x14ac:dyDescent="0.4">
      <c r="A106" s="21" t="s">
        <v>748</v>
      </c>
      <c r="B106" s="21">
        <v>3</v>
      </c>
      <c r="C106" s="34" t="s">
        <v>159</v>
      </c>
      <c r="D106" s="50"/>
      <c r="E106" s="50">
        <v>142551</v>
      </c>
      <c r="F106" s="50">
        <v>678243</v>
      </c>
      <c r="G106" s="69">
        <v>820794</v>
      </c>
    </row>
    <row r="107" spans="1:7" x14ac:dyDescent="0.4">
      <c r="A107" s="21" t="s">
        <v>749</v>
      </c>
      <c r="B107" s="21">
        <v>4</v>
      </c>
      <c r="C107" s="34" t="s">
        <v>160</v>
      </c>
      <c r="D107" s="50"/>
      <c r="E107" s="50">
        <v>2332</v>
      </c>
      <c r="F107" s="50">
        <v>307195</v>
      </c>
      <c r="G107" s="69">
        <v>309527</v>
      </c>
    </row>
    <row r="108" spans="1:7" x14ac:dyDescent="0.4">
      <c r="A108" s="21" t="s">
        <v>751</v>
      </c>
      <c r="B108" s="21">
        <v>4</v>
      </c>
      <c r="C108" s="34" t="s">
        <v>162</v>
      </c>
      <c r="D108" s="50"/>
      <c r="E108" s="50">
        <v>864</v>
      </c>
      <c r="F108" s="50">
        <v>15286</v>
      </c>
      <c r="G108" s="69">
        <v>16150</v>
      </c>
    </row>
    <row r="109" spans="1:7" x14ac:dyDescent="0.4">
      <c r="A109" s="21" t="s">
        <v>752</v>
      </c>
      <c r="B109" s="21">
        <v>4</v>
      </c>
      <c r="C109" s="34" t="s">
        <v>163</v>
      </c>
      <c r="D109" s="50"/>
      <c r="E109" s="50">
        <v>4552</v>
      </c>
      <c r="F109" s="50">
        <v>31719</v>
      </c>
      <c r="G109" s="69">
        <v>36271</v>
      </c>
    </row>
    <row r="110" spans="1:7" x14ac:dyDescent="0.4">
      <c r="A110" s="21" t="s">
        <v>753</v>
      </c>
      <c r="B110" s="21">
        <v>4</v>
      </c>
      <c r="C110" s="34" t="s">
        <v>164</v>
      </c>
      <c r="D110" s="50"/>
      <c r="E110" s="50">
        <v>134262</v>
      </c>
      <c r="F110" s="50">
        <v>266265</v>
      </c>
      <c r="G110" s="69">
        <v>400527</v>
      </c>
    </row>
    <row r="111" spans="1:7" x14ac:dyDescent="0.4">
      <c r="A111" s="21" t="s">
        <v>754</v>
      </c>
      <c r="B111" s="21">
        <v>3</v>
      </c>
      <c r="C111" s="34" t="s">
        <v>165</v>
      </c>
      <c r="D111" s="50"/>
      <c r="E111" s="50">
        <v>247865</v>
      </c>
      <c r="F111" s="50">
        <v>5536096</v>
      </c>
      <c r="G111" s="69">
        <v>5783961</v>
      </c>
    </row>
    <row r="112" spans="1:7" x14ac:dyDescent="0.4">
      <c r="A112" s="21" t="s">
        <v>755</v>
      </c>
      <c r="B112" s="21">
        <v>4</v>
      </c>
      <c r="C112" s="34" t="s">
        <v>166</v>
      </c>
      <c r="D112" s="50"/>
      <c r="E112" s="50">
        <v>663</v>
      </c>
      <c r="F112" s="50">
        <v>199182</v>
      </c>
      <c r="G112" s="69">
        <v>199845</v>
      </c>
    </row>
    <row r="113" spans="1:7" x14ac:dyDescent="0.4">
      <c r="A113" s="21" t="s">
        <v>758</v>
      </c>
      <c r="B113" s="21">
        <v>4</v>
      </c>
      <c r="C113" s="34" t="s">
        <v>169</v>
      </c>
      <c r="D113" s="50"/>
      <c r="E113" s="50"/>
      <c r="F113" s="50">
        <v>1526</v>
      </c>
      <c r="G113" s="69">
        <v>1526</v>
      </c>
    </row>
    <row r="114" spans="1:7" x14ac:dyDescent="0.4">
      <c r="A114" s="21" t="s">
        <v>759</v>
      </c>
      <c r="B114" s="21">
        <v>4</v>
      </c>
      <c r="C114" s="34" t="s">
        <v>170</v>
      </c>
      <c r="D114" s="50"/>
      <c r="E114" s="50"/>
      <c r="F114" s="50">
        <v>75477</v>
      </c>
      <c r="G114" s="69">
        <v>75477</v>
      </c>
    </row>
    <row r="115" spans="1:7" x14ac:dyDescent="0.4">
      <c r="A115" s="21" t="s">
        <v>760</v>
      </c>
      <c r="B115" s="21">
        <v>5</v>
      </c>
      <c r="C115" s="34" t="s">
        <v>171</v>
      </c>
      <c r="D115" s="50"/>
      <c r="E115" s="50"/>
      <c r="F115" s="50">
        <v>54482</v>
      </c>
      <c r="G115" s="69">
        <v>54482</v>
      </c>
    </row>
    <row r="116" spans="1:7" x14ac:dyDescent="0.4">
      <c r="A116" s="21" t="s">
        <v>761</v>
      </c>
      <c r="B116" s="21">
        <v>4</v>
      </c>
      <c r="C116" s="34" t="s">
        <v>172</v>
      </c>
      <c r="D116" s="50"/>
      <c r="E116" s="50">
        <v>247202</v>
      </c>
      <c r="F116" s="50">
        <v>5259911</v>
      </c>
      <c r="G116" s="69">
        <v>5507113</v>
      </c>
    </row>
    <row r="117" spans="1:7" x14ac:dyDescent="0.4">
      <c r="A117" s="21" t="s">
        <v>762</v>
      </c>
      <c r="B117" s="21">
        <v>5</v>
      </c>
      <c r="C117" s="34" t="s">
        <v>173</v>
      </c>
      <c r="D117" s="50"/>
      <c r="E117" s="50">
        <v>518</v>
      </c>
      <c r="F117" s="50">
        <v>3394</v>
      </c>
      <c r="G117" s="69">
        <v>3912</v>
      </c>
    </row>
    <row r="118" spans="1:7" x14ac:dyDescent="0.4">
      <c r="A118" s="21" t="s">
        <v>763</v>
      </c>
      <c r="B118" s="21">
        <v>5</v>
      </c>
      <c r="C118" s="34" t="s">
        <v>174</v>
      </c>
      <c r="D118" s="50"/>
      <c r="E118" s="50">
        <v>9049</v>
      </c>
      <c r="F118" s="50">
        <v>55740</v>
      </c>
      <c r="G118" s="69">
        <v>64789</v>
      </c>
    </row>
    <row r="119" spans="1:7" x14ac:dyDescent="0.4">
      <c r="A119" s="21" t="s">
        <v>764</v>
      </c>
      <c r="B119" s="21">
        <v>2</v>
      </c>
      <c r="C119" s="34" t="s">
        <v>175</v>
      </c>
      <c r="D119" s="50"/>
      <c r="E119" s="50">
        <v>1352886</v>
      </c>
      <c r="F119" s="50">
        <v>52970149</v>
      </c>
      <c r="G119" s="69">
        <v>54323035</v>
      </c>
    </row>
    <row r="120" spans="1:7" x14ac:dyDescent="0.4">
      <c r="A120" s="21" t="s">
        <v>767</v>
      </c>
      <c r="B120" s="21">
        <v>3</v>
      </c>
      <c r="C120" s="34" t="s">
        <v>176</v>
      </c>
      <c r="D120" s="50"/>
      <c r="E120" s="50">
        <v>4780</v>
      </c>
      <c r="F120" s="50">
        <v>2552980</v>
      </c>
      <c r="G120" s="69">
        <v>2557760</v>
      </c>
    </row>
    <row r="121" spans="1:7" x14ac:dyDescent="0.4">
      <c r="A121" s="21" t="s">
        <v>768</v>
      </c>
      <c r="B121" s="21">
        <v>3</v>
      </c>
      <c r="C121" s="34" t="s">
        <v>177</v>
      </c>
      <c r="D121" s="50"/>
      <c r="E121" s="50">
        <v>472802</v>
      </c>
      <c r="F121" s="50">
        <v>8870325</v>
      </c>
      <c r="G121" s="69">
        <v>9343127</v>
      </c>
    </row>
    <row r="122" spans="1:7" x14ac:dyDescent="0.4">
      <c r="A122" s="21" t="s">
        <v>769</v>
      </c>
      <c r="B122" s="21">
        <v>4</v>
      </c>
      <c r="C122" s="34" t="s">
        <v>178</v>
      </c>
      <c r="D122" s="50"/>
      <c r="E122" s="50">
        <v>442129</v>
      </c>
      <c r="F122" s="50">
        <v>552488</v>
      </c>
      <c r="G122" s="69">
        <v>994617</v>
      </c>
    </row>
    <row r="123" spans="1:7" x14ac:dyDescent="0.4">
      <c r="A123" s="21" t="s">
        <v>770</v>
      </c>
      <c r="B123" s="21">
        <v>5</v>
      </c>
      <c r="C123" s="34" t="s">
        <v>179</v>
      </c>
      <c r="D123" s="50"/>
      <c r="E123" s="50"/>
      <c r="F123" s="50">
        <v>10517</v>
      </c>
      <c r="G123" s="69">
        <v>10517</v>
      </c>
    </row>
    <row r="124" spans="1:7" x14ac:dyDescent="0.4">
      <c r="A124" s="21" t="s">
        <v>771</v>
      </c>
      <c r="B124" s="21">
        <v>5</v>
      </c>
      <c r="C124" s="34" t="s">
        <v>180</v>
      </c>
      <c r="D124" s="50"/>
      <c r="E124" s="50">
        <v>442129</v>
      </c>
      <c r="F124" s="50">
        <v>541971</v>
      </c>
      <c r="G124" s="69">
        <v>984100</v>
      </c>
    </row>
    <row r="125" spans="1:7" x14ac:dyDescent="0.4">
      <c r="A125" s="21" t="s">
        <v>772</v>
      </c>
      <c r="B125" s="21">
        <v>4</v>
      </c>
      <c r="C125" s="34" t="s">
        <v>181</v>
      </c>
      <c r="D125" s="50"/>
      <c r="E125" s="50">
        <v>27853</v>
      </c>
      <c r="F125" s="50">
        <v>1689459</v>
      </c>
      <c r="G125" s="69">
        <v>1717312</v>
      </c>
    </row>
    <row r="126" spans="1:7" x14ac:dyDescent="0.4">
      <c r="A126" s="21" t="s">
        <v>773</v>
      </c>
      <c r="B126" s="21">
        <v>4</v>
      </c>
      <c r="C126" s="34" t="s">
        <v>182</v>
      </c>
      <c r="D126" s="50"/>
      <c r="E126" s="50">
        <v>2151</v>
      </c>
      <c r="F126" s="50">
        <v>1743717</v>
      </c>
      <c r="G126" s="69">
        <v>1745868</v>
      </c>
    </row>
    <row r="127" spans="1:7" x14ac:dyDescent="0.4">
      <c r="A127" s="21" t="s">
        <v>774</v>
      </c>
      <c r="B127" s="21">
        <v>5</v>
      </c>
      <c r="C127" s="34" t="s">
        <v>183</v>
      </c>
      <c r="D127" s="50"/>
      <c r="E127" s="50">
        <v>1241</v>
      </c>
      <c r="F127" s="50">
        <v>59827</v>
      </c>
      <c r="G127" s="69">
        <v>61068</v>
      </c>
    </row>
    <row r="128" spans="1:7" x14ac:dyDescent="0.4">
      <c r="A128" s="21" t="s">
        <v>776</v>
      </c>
      <c r="B128" s="21">
        <v>3</v>
      </c>
      <c r="C128" s="34" t="s">
        <v>185</v>
      </c>
      <c r="D128" s="50"/>
      <c r="E128" s="50">
        <v>107806</v>
      </c>
      <c r="F128" s="50">
        <v>1484261</v>
      </c>
      <c r="G128" s="69">
        <v>1592067</v>
      </c>
    </row>
    <row r="129" spans="1:7" x14ac:dyDescent="0.4">
      <c r="A129" s="21" t="s">
        <v>777</v>
      </c>
      <c r="B129" s="21">
        <v>4</v>
      </c>
      <c r="C129" s="34" t="s">
        <v>186</v>
      </c>
      <c r="D129" s="50"/>
      <c r="E129" s="50">
        <v>81461</v>
      </c>
      <c r="F129" s="50">
        <v>450554</v>
      </c>
      <c r="G129" s="69">
        <v>532015</v>
      </c>
    </row>
    <row r="130" spans="1:7" x14ac:dyDescent="0.4">
      <c r="A130" s="21" t="s">
        <v>778</v>
      </c>
      <c r="B130" s="21">
        <v>4</v>
      </c>
      <c r="C130" s="34" t="s">
        <v>187</v>
      </c>
      <c r="D130" s="50"/>
      <c r="E130" s="50">
        <v>26345</v>
      </c>
      <c r="F130" s="50">
        <v>1033707</v>
      </c>
      <c r="G130" s="69">
        <v>1060052</v>
      </c>
    </row>
    <row r="131" spans="1:7" x14ac:dyDescent="0.4">
      <c r="A131" s="21" t="s">
        <v>780</v>
      </c>
      <c r="B131" s="21">
        <v>2</v>
      </c>
      <c r="C131" s="34" t="s">
        <v>189</v>
      </c>
      <c r="D131" s="50"/>
      <c r="E131" s="50">
        <v>2803912</v>
      </c>
      <c r="F131" s="50">
        <v>51881827</v>
      </c>
      <c r="G131" s="69">
        <v>54685739</v>
      </c>
    </row>
    <row r="132" spans="1:7" x14ac:dyDescent="0.4">
      <c r="A132" s="21" t="s">
        <v>781</v>
      </c>
      <c r="B132" s="21">
        <v>3</v>
      </c>
      <c r="C132" s="34" t="s">
        <v>442</v>
      </c>
      <c r="D132" s="50"/>
      <c r="E132" s="50">
        <v>10628</v>
      </c>
      <c r="F132" s="50">
        <v>669759</v>
      </c>
      <c r="G132" s="69">
        <v>680387</v>
      </c>
    </row>
    <row r="133" spans="1:7" x14ac:dyDescent="0.4">
      <c r="A133" s="21" t="s">
        <v>782</v>
      </c>
      <c r="B133" s="21">
        <v>4</v>
      </c>
      <c r="C133" s="34" t="s">
        <v>190</v>
      </c>
      <c r="D133" s="50"/>
      <c r="E133" s="50"/>
      <c r="F133" s="50">
        <v>8550</v>
      </c>
      <c r="G133" s="69">
        <v>8550</v>
      </c>
    </row>
    <row r="134" spans="1:7" x14ac:dyDescent="0.4">
      <c r="A134" s="21" t="s">
        <v>785</v>
      </c>
      <c r="B134" s="21">
        <v>3</v>
      </c>
      <c r="C134" s="34" t="s">
        <v>193</v>
      </c>
      <c r="D134" s="50"/>
      <c r="E134" s="50">
        <v>641479</v>
      </c>
      <c r="F134" s="50">
        <v>8527646</v>
      </c>
      <c r="G134" s="69">
        <v>9169125</v>
      </c>
    </row>
    <row r="135" spans="1:7" x14ac:dyDescent="0.4">
      <c r="A135" s="21" t="s">
        <v>786</v>
      </c>
      <c r="B135" s="21">
        <v>4</v>
      </c>
      <c r="C135" s="34" t="s">
        <v>194</v>
      </c>
      <c r="D135" s="50"/>
      <c r="E135" s="50">
        <v>30797</v>
      </c>
      <c r="F135" s="50">
        <v>6439181</v>
      </c>
      <c r="G135" s="69">
        <v>6469978</v>
      </c>
    </row>
    <row r="136" spans="1:7" x14ac:dyDescent="0.4">
      <c r="A136" s="21" t="s">
        <v>787</v>
      </c>
      <c r="B136" s="21">
        <v>4</v>
      </c>
      <c r="C136" s="34" t="s">
        <v>195</v>
      </c>
      <c r="D136" s="50"/>
      <c r="E136" s="50">
        <v>78354</v>
      </c>
      <c r="F136" s="50">
        <v>1287288</v>
      </c>
      <c r="G136" s="69">
        <v>1365642</v>
      </c>
    </row>
    <row r="137" spans="1:7" x14ac:dyDescent="0.4">
      <c r="A137" s="21" t="s">
        <v>788</v>
      </c>
      <c r="B137" s="21">
        <v>4</v>
      </c>
      <c r="C137" s="34" t="s">
        <v>196</v>
      </c>
      <c r="D137" s="50"/>
      <c r="E137" s="50">
        <v>532328</v>
      </c>
      <c r="F137" s="50">
        <v>801177</v>
      </c>
      <c r="G137" s="69">
        <v>1333505</v>
      </c>
    </row>
    <row r="138" spans="1:7" x14ac:dyDescent="0.4">
      <c r="A138" s="21" t="s">
        <v>789</v>
      </c>
      <c r="B138" s="21">
        <v>3</v>
      </c>
      <c r="C138" s="34" t="s">
        <v>197</v>
      </c>
      <c r="D138" s="50"/>
      <c r="E138" s="50">
        <v>537306</v>
      </c>
      <c r="F138" s="50">
        <v>9710511</v>
      </c>
      <c r="G138" s="69">
        <v>10247817</v>
      </c>
    </row>
    <row r="139" spans="1:7" x14ac:dyDescent="0.4">
      <c r="A139" s="21" t="s">
        <v>790</v>
      </c>
      <c r="B139" s="21">
        <v>4</v>
      </c>
      <c r="C139" s="34" t="s">
        <v>198</v>
      </c>
      <c r="D139" s="50"/>
      <c r="E139" s="50"/>
      <c r="F139" s="50">
        <v>119390</v>
      </c>
      <c r="G139" s="69">
        <v>119390</v>
      </c>
    </row>
    <row r="140" spans="1:7" x14ac:dyDescent="0.4">
      <c r="A140" s="21" t="s">
        <v>791</v>
      </c>
      <c r="B140" s="21">
        <v>5</v>
      </c>
      <c r="C140" s="34" t="s">
        <v>199</v>
      </c>
      <c r="D140" s="50"/>
      <c r="E140" s="50"/>
      <c r="F140" s="50">
        <v>78065</v>
      </c>
      <c r="G140" s="69">
        <v>78065</v>
      </c>
    </row>
    <row r="141" spans="1:7" x14ac:dyDescent="0.4">
      <c r="A141" s="21" t="s">
        <v>792</v>
      </c>
      <c r="B141" s="21">
        <v>4</v>
      </c>
      <c r="C141" s="34" t="s">
        <v>200</v>
      </c>
      <c r="D141" s="50"/>
      <c r="E141" s="50">
        <v>145752</v>
      </c>
      <c r="F141" s="50">
        <v>1481567</v>
      </c>
      <c r="G141" s="69">
        <v>1627319</v>
      </c>
    </row>
    <row r="142" spans="1:7" x14ac:dyDescent="0.4">
      <c r="A142" s="21" t="s">
        <v>794</v>
      </c>
      <c r="B142" s="21">
        <v>4</v>
      </c>
      <c r="C142" s="34" t="s">
        <v>202</v>
      </c>
      <c r="D142" s="50"/>
      <c r="E142" s="50">
        <v>109743</v>
      </c>
      <c r="F142" s="50">
        <v>6600063</v>
      </c>
      <c r="G142" s="69">
        <v>6709806</v>
      </c>
    </row>
    <row r="143" spans="1:7" x14ac:dyDescent="0.4">
      <c r="A143" s="21" t="s">
        <v>795</v>
      </c>
      <c r="B143" s="21">
        <v>5</v>
      </c>
      <c r="C143" s="34" t="s">
        <v>203</v>
      </c>
      <c r="D143" s="50"/>
      <c r="E143" s="50">
        <v>9797</v>
      </c>
      <c r="F143" s="50">
        <v>7755</v>
      </c>
      <c r="G143" s="69">
        <v>17552</v>
      </c>
    </row>
    <row r="144" spans="1:7" x14ac:dyDescent="0.4">
      <c r="A144" s="21" t="s">
        <v>796</v>
      </c>
      <c r="B144" s="21">
        <v>4</v>
      </c>
      <c r="C144" s="34" t="s">
        <v>204</v>
      </c>
      <c r="D144" s="50"/>
      <c r="E144" s="50">
        <v>281811</v>
      </c>
      <c r="F144" s="50">
        <v>1509491</v>
      </c>
      <c r="G144" s="69">
        <v>1791302</v>
      </c>
    </row>
    <row r="145" spans="1:7" x14ac:dyDescent="0.4">
      <c r="A145" s="21" t="s">
        <v>797</v>
      </c>
      <c r="B145" s="21">
        <v>5</v>
      </c>
      <c r="C145" s="34" t="s">
        <v>205</v>
      </c>
      <c r="D145" s="50"/>
      <c r="E145" s="50">
        <v>56760</v>
      </c>
      <c r="F145" s="50">
        <v>86922</v>
      </c>
      <c r="G145" s="69">
        <v>143682</v>
      </c>
    </row>
    <row r="146" spans="1:7" x14ac:dyDescent="0.4">
      <c r="A146" s="21" t="s">
        <v>800</v>
      </c>
      <c r="B146" s="21">
        <v>3</v>
      </c>
      <c r="C146" s="34" t="s">
        <v>208</v>
      </c>
      <c r="D146" s="50"/>
      <c r="E146" s="50">
        <v>1614499</v>
      </c>
      <c r="F146" s="50">
        <v>32969112</v>
      </c>
      <c r="G146" s="69">
        <v>34583611</v>
      </c>
    </row>
    <row r="147" spans="1:7" x14ac:dyDescent="0.4">
      <c r="A147" s="21" t="s">
        <v>801</v>
      </c>
      <c r="B147" s="21">
        <v>4</v>
      </c>
      <c r="C147" s="34" t="s">
        <v>209</v>
      </c>
      <c r="D147" s="50"/>
      <c r="E147" s="50">
        <v>1547399</v>
      </c>
      <c r="F147" s="50">
        <v>27844048</v>
      </c>
      <c r="G147" s="69">
        <v>29391447</v>
      </c>
    </row>
    <row r="148" spans="1:7" x14ac:dyDescent="0.4">
      <c r="A148" s="21" t="s">
        <v>802</v>
      </c>
      <c r="B148" s="21">
        <v>2</v>
      </c>
      <c r="C148" s="34" t="s">
        <v>210</v>
      </c>
      <c r="D148" s="50"/>
      <c r="E148" s="50">
        <v>467304</v>
      </c>
      <c r="F148" s="50">
        <v>17330610</v>
      </c>
      <c r="G148" s="69">
        <v>17797914</v>
      </c>
    </row>
    <row r="149" spans="1:7" x14ac:dyDescent="0.4">
      <c r="A149" s="21" t="s">
        <v>803</v>
      </c>
      <c r="B149" s="21">
        <v>3</v>
      </c>
      <c r="C149" s="34" t="s">
        <v>211</v>
      </c>
      <c r="D149" s="50"/>
      <c r="E149" s="50">
        <v>339</v>
      </c>
      <c r="F149" s="50">
        <v>10866866</v>
      </c>
      <c r="G149" s="69">
        <v>10867205</v>
      </c>
    </row>
    <row r="150" spans="1:7" x14ac:dyDescent="0.4">
      <c r="A150" s="21" t="s">
        <v>804</v>
      </c>
      <c r="B150" s="21">
        <v>4</v>
      </c>
      <c r="C150" s="34" t="s">
        <v>212</v>
      </c>
      <c r="D150" s="50"/>
      <c r="E150" s="50"/>
      <c r="F150" s="50">
        <v>71385</v>
      </c>
      <c r="G150" s="69">
        <v>71385</v>
      </c>
    </row>
    <row r="151" spans="1:7" x14ac:dyDescent="0.4">
      <c r="A151" s="21" t="s">
        <v>805</v>
      </c>
      <c r="B151" s="21">
        <v>4</v>
      </c>
      <c r="C151" s="34" t="s">
        <v>213</v>
      </c>
      <c r="D151" s="50"/>
      <c r="E151" s="50"/>
      <c r="F151" s="50">
        <v>4774439</v>
      </c>
      <c r="G151" s="69">
        <v>4774439</v>
      </c>
    </row>
    <row r="152" spans="1:7" x14ac:dyDescent="0.4">
      <c r="A152" s="21" t="s">
        <v>806</v>
      </c>
      <c r="B152" s="21">
        <v>4</v>
      </c>
      <c r="C152" s="34" t="s">
        <v>214</v>
      </c>
      <c r="D152" s="50"/>
      <c r="E152" s="50"/>
      <c r="F152" s="50">
        <v>2428327</v>
      </c>
      <c r="G152" s="69">
        <v>2428327</v>
      </c>
    </row>
    <row r="153" spans="1:7" x14ac:dyDescent="0.4">
      <c r="A153" s="21" t="s">
        <v>807</v>
      </c>
      <c r="B153" s="21">
        <v>4</v>
      </c>
      <c r="C153" s="34" t="s">
        <v>215</v>
      </c>
      <c r="D153" s="50"/>
      <c r="E153" s="50"/>
      <c r="F153" s="50">
        <v>3907</v>
      </c>
      <c r="G153" s="69">
        <v>3907</v>
      </c>
    </row>
    <row r="154" spans="1:7" x14ac:dyDescent="0.4">
      <c r="A154" s="21" t="s">
        <v>808</v>
      </c>
      <c r="B154" s="21">
        <v>3</v>
      </c>
      <c r="C154" s="34" t="s">
        <v>216</v>
      </c>
      <c r="D154" s="50"/>
      <c r="E154" s="50">
        <v>448975</v>
      </c>
      <c r="F154" s="50">
        <v>5185563</v>
      </c>
      <c r="G154" s="69">
        <v>5634538</v>
      </c>
    </row>
    <row r="155" spans="1:7" x14ac:dyDescent="0.4">
      <c r="A155" s="21" t="s">
        <v>809</v>
      </c>
      <c r="B155" s="21">
        <v>4</v>
      </c>
      <c r="C155" s="34" t="s">
        <v>217</v>
      </c>
      <c r="D155" s="50"/>
      <c r="E155" s="50"/>
      <c r="F155" s="50">
        <v>1595</v>
      </c>
      <c r="G155" s="69">
        <v>1595</v>
      </c>
    </row>
    <row r="156" spans="1:7" x14ac:dyDescent="0.4">
      <c r="A156" s="21" t="s">
        <v>810</v>
      </c>
      <c r="B156" s="21">
        <v>4</v>
      </c>
      <c r="C156" s="34" t="s">
        <v>218</v>
      </c>
      <c r="D156" s="50"/>
      <c r="E156" s="50">
        <v>442388</v>
      </c>
      <c r="F156" s="50">
        <v>3504282</v>
      </c>
      <c r="G156" s="69">
        <v>3946670</v>
      </c>
    </row>
    <row r="157" spans="1:7" x14ac:dyDescent="0.4">
      <c r="A157" s="21" t="s">
        <v>811</v>
      </c>
      <c r="B157" s="21">
        <v>3</v>
      </c>
      <c r="C157" s="34" t="s">
        <v>219</v>
      </c>
      <c r="D157" s="50"/>
      <c r="E157" s="50"/>
      <c r="F157" s="50">
        <v>780</v>
      </c>
      <c r="G157" s="69">
        <v>780</v>
      </c>
    </row>
    <row r="158" spans="1:7" x14ac:dyDescent="0.4">
      <c r="A158" s="21" t="s">
        <v>813</v>
      </c>
      <c r="B158" s="21">
        <v>3</v>
      </c>
      <c r="C158" s="34" t="s">
        <v>221</v>
      </c>
      <c r="D158" s="50"/>
      <c r="E158" s="50">
        <v>3246</v>
      </c>
      <c r="F158" s="50">
        <v>56702</v>
      </c>
      <c r="G158" s="69">
        <v>59948</v>
      </c>
    </row>
    <row r="159" spans="1:7" x14ac:dyDescent="0.4">
      <c r="A159" s="21" t="s">
        <v>815</v>
      </c>
      <c r="B159" s="21">
        <v>2</v>
      </c>
      <c r="C159" s="34" t="s">
        <v>223</v>
      </c>
      <c r="D159" s="50"/>
      <c r="E159" s="50">
        <v>13568088</v>
      </c>
      <c r="F159" s="50">
        <v>94478052</v>
      </c>
      <c r="G159" s="69">
        <v>108046140</v>
      </c>
    </row>
    <row r="160" spans="1:7" x14ac:dyDescent="0.4">
      <c r="A160" s="21" t="s">
        <v>816</v>
      </c>
      <c r="B160" s="21">
        <v>3</v>
      </c>
      <c r="C160" s="34" t="s">
        <v>224</v>
      </c>
      <c r="D160" s="50"/>
      <c r="E160" s="50">
        <v>1668</v>
      </c>
      <c r="F160" s="50">
        <v>2037179</v>
      </c>
      <c r="G160" s="69">
        <v>2038847</v>
      </c>
    </row>
    <row r="161" spans="1:7" x14ac:dyDescent="0.4">
      <c r="A161" s="21" t="s">
        <v>817</v>
      </c>
      <c r="B161" s="21">
        <v>4</v>
      </c>
      <c r="C161" s="34" t="s">
        <v>225</v>
      </c>
      <c r="D161" s="50"/>
      <c r="E161" s="50">
        <v>1668</v>
      </c>
      <c r="F161" s="50">
        <v>2008219</v>
      </c>
      <c r="G161" s="69">
        <v>2009887</v>
      </c>
    </row>
    <row r="162" spans="1:7" x14ac:dyDescent="0.4">
      <c r="A162" s="21" t="s">
        <v>818</v>
      </c>
      <c r="B162" s="21">
        <v>3</v>
      </c>
      <c r="C162" s="34" t="s">
        <v>226</v>
      </c>
      <c r="D162" s="50"/>
      <c r="E162" s="50"/>
      <c r="F162" s="50">
        <v>44541</v>
      </c>
      <c r="G162" s="69">
        <v>44541</v>
      </c>
    </row>
    <row r="163" spans="1:7" x14ac:dyDescent="0.4">
      <c r="A163" s="21" t="s">
        <v>819</v>
      </c>
      <c r="B163" s="21">
        <v>4</v>
      </c>
      <c r="C163" s="34" t="s">
        <v>227</v>
      </c>
      <c r="D163" s="50"/>
      <c r="E163" s="50"/>
      <c r="F163" s="50">
        <v>26250</v>
      </c>
      <c r="G163" s="69">
        <v>26250</v>
      </c>
    </row>
    <row r="164" spans="1:7" x14ac:dyDescent="0.4">
      <c r="A164" s="21" t="s">
        <v>820</v>
      </c>
      <c r="B164" s="21">
        <v>5</v>
      </c>
      <c r="C164" s="34" t="s">
        <v>228</v>
      </c>
      <c r="D164" s="50"/>
      <c r="E164" s="50"/>
      <c r="F164" s="50">
        <v>14330</v>
      </c>
      <c r="G164" s="69">
        <v>14330</v>
      </c>
    </row>
    <row r="165" spans="1:7" x14ac:dyDescent="0.4">
      <c r="A165" s="21" t="s">
        <v>821</v>
      </c>
      <c r="B165" s="21">
        <v>3</v>
      </c>
      <c r="C165" s="34" t="s">
        <v>229</v>
      </c>
      <c r="D165" s="50"/>
      <c r="E165" s="50">
        <v>1751</v>
      </c>
      <c r="F165" s="50">
        <v>334490</v>
      </c>
      <c r="G165" s="69">
        <v>336241</v>
      </c>
    </row>
    <row r="166" spans="1:7" x14ac:dyDescent="0.4">
      <c r="A166" s="21" t="s">
        <v>822</v>
      </c>
      <c r="B166" s="21">
        <v>4</v>
      </c>
      <c r="C166" s="34" t="s">
        <v>230</v>
      </c>
      <c r="D166" s="50"/>
      <c r="E166" s="50">
        <v>1054</v>
      </c>
      <c r="F166" s="50">
        <v>115834</v>
      </c>
      <c r="G166" s="69">
        <v>116888</v>
      </c>
    </row>
    <row r="167" spans="1:7" x14ac:dyDescent="0.4">
      <c r="A167" s="21" t="s">
        <v>823</v>
      </c>
      <c r="B167" s="21">
        <v>4</v>
      </c>
      <c r="C167" s="34" t="s">
        <v>231</v>
      </c>
      <c r="D167" s="50"/>
      <c r="E167" s="50">
        <v>697</v>
      </c>
      <c r="F167" s="50">
        <v>186932</v>
      </c>
      <c r="G167" s="69">
        <v>187629</v>
      </c>
    </row>
    <row r="168" spans="1:7" x14ac:dyDescent="0.4">
      <c r="A168" s="21" t="s">
        <v>824</v>
      </c>
      <c r="B168" s="21">
        <v>3</v>
      </c>
      <c r="C168" s="34" t="s">
        <v>232</v>
      </c>
      <c r="D168" s="50"/>
      <c r="E168" s="50">
        <v>4320368</v>
      </c>
      <c r="F168" s="50">
        <v>45560128</v>
      </c>
      <c r="G168" s="69">
        <v>49880496</v>
      </c>
    </row>
    <row r="169" spans="1:7" x14ac:dyDescent="0.4">
      <c r="A169" s="21" t="s">
        <v>825</v>
      </c>
      <c r="B169" s="21">
        <v>4</v>
      </c>
      <c r="C169" s="34" t="s">
        <v>233</v>
      </c>
      <c r="D169" s="50"/>
      <c r="E169" s="50"/>
      <c r="F169" s="50">
        <v>240</v>
      </c>
      <c r="G169" s="69">
        <v>240</v>
      </c>
    </row>
    <row r="170" spans="1:7" x14ac:dyDescent="0.4">
      <c r="A170" s="21" t="s">
        <v>827</v>
      </c>
      <c r="B170" s="21">
        <v>4</v>
      </c>
      <c r="C170" s="34" t="s">
        <v>235</v>
      </c>
      <c r="D170" s="50"/>
      <c r="E170" s="50">
        <v>4196588</v>
      </c>
      <c r="F170" s="50">
        <v>40522371</v>
      </c>
      <c r="G170" s="69">
        <v>44718959</v>
      </c>
    </row>
    <row r="171" spans="1:7" x14ac:dyDescent="0.4">
      <c r="A171" s="21" t="s">
        <v>828</v>
      </c>
      <c r="B171" s="21">
        <v>4</v>
      </c>
      <c r="C171" s="34" t="s">
        <v>236</v>
      </c>
      <c r="D171" s="50"/>
      <c r="E171" s="50"/>
      <c r="F171" s="50">
        <v>916484</v>
      </c>
      <c r="G171" s="69">
        <v>916484</v>
      </c>
    </row>
    <row r="172" spans="1:7" x14ac:dyDescent="0.4">
      <c r="A172" s="21" t="s">
        <v>829</v>
      </c>
      <c r="B172" s="21">
        <v>3</v>
      </c>
      <c r="C172" s="34" t="s">
        <v>237</v>
      </c>
      <c r="D172" s="50"/>
      <c r="E172" s="50">
        <v>4345901</v>
      </c>
      <c r="F172" s="50">
        <v>12164977</v>
      </c>
      <c r="G172" s="69">
        <v>16510878</v>
      </c>
    </row>
    <row r="173" spans="1:7" x14ac:dyDescent="0.4">
      <c r="A173" s="21" t="s">
        <v>830</v>
      </c>
      <c r="B173" s="21">
        <v>4</v>
      </c>
      <c r="C173" s="34" t="s">
        <v>238</v>
      </c>
      <c r="D173" s="50"/>
      <c r="E173" s="50">
        <v>518</v>
      </c>
      <c r="F173" s="50">
        <v>121304</v>
      </c>
      <c r="G173" s="69">
        <v>121822</v>
      </c>
    </row>
    <row r="174" spans="1:7" x14ac:dyDescent="0.4">
      <c r="A174" s="21" t="s">
        <v>831</v>
      </c>
      <c r="B174" s="21">
        <v>3</v>
      </c>
      <c r="C174" s="34" t="s">
        <v>239</v>
      </c>
      <c r="D174" s="50"/>
      <c r="E174" s="50">
        <v>223325</v>
      </c>
      <c r="F174" s="50">
        <v>4899892</v>
      </c>
      <c r="G174" s="69">
        <v>5123217</v>
      </c>
    </row>
    <row r="175" spans="1:7" x14ac:dyDescent="0.4">
      <c r="A175" s="21" t="s">
        <v>832</v>
      </c>
      <c r="B175" s="21">
        <v>4</v>
      </c>
      <c r="C175" s="34" t="s">
        <v>240</v>
      </c>
      <c r="D175" s="50"/>
      <c r="E175" s="50">
        <v>63559</v>
      </c>
      <c r="F175" s="50">
        <v>715665</v>
      </c>
      <c r="G175" s="69">
        <v>779224</v>
      </c>
    </row>
    <row r="176" spans="1:7" x14ac:dyDescent="0.4">
      <c r="A176" s="21" t="s">
        <v>833</v>
      </c>
      <c r="B176" s="21">
        <v>3</v>
      </c>
      <c r="C176" s="34" t="s">
        <v>241</v>
      </c>
      <c r="D176" s="50"/>
      <c r="E176" s="50">
        <v>238637</v>
      </c>
      <c r="F176" s="50">
        <v>2165920</v>
      </c>
      <c r="G176" s="69">
        <v>2404557</v>
      </c>
    </row>
    <row r="177" spans="1:7" x14ac:dyDescent="0.4">
      <c r="A177" s="21" t="s">
        <v>834</v>
      </c>
      <c r="B177" s="21">
        <v>4</v>
      </c>
      <c r="C177" s="34" t="s">
        <v>242</v>
      </c>
      <c r="D177" s="50"/>
      <c r="E177" s="50">
        <v>16987</v>
      </c>
      <c r="F177" s="50">
        <v>1861373</v>
      </c>
      <c r="G177" s="69">
        <v>1878360</v>
      </c>
    </row>
    <row r="178" spans="1:7" x14ac:dyDescent="0.4">
      <c r="A178" s="21" t="s">
        <v>835</v>
      </c>
      <c r="B178" s="21">
        <v>3</v>
      </c>
      <c r="C178" s="34" t="s">
        <v>243</v>
      </c>
      <c r="D178" s="50"/>
      <c r="E178" s="50">
        <v>3682095</v>
      </c>
      <c r="F178" s="50">
        <v>7856627</v>
      </c>
      <c r="G178" s="69">
        <v>11538722</v>
      </c>
    </row>
    <row r="179" spans="1:7" x14ac:dyDescent="0.4">
      <c r="A179" s="21" t="s">
        <v>836</v>
      </c>
      <c r="B179" s="21">
        <v>3</v>
      </c>
      <c r="C179" s="34" t="s">
        <v>244</v>
      </c>
      <c r="D179" s="50"/>
      <c r="E179" s="50">
        <v>35593</v>
      </c>
      <c r="F179" s="50">
        <v>1815111</v>
      </c>
      <c r="G179" s="69">
        <v>1850704</v>
      </c>
    </row>
    <row r="180" spans="1:7" x14ac:dyDescent="0.4">
      <c r="A180" s="21" t="s">
        <v>837</v>
      </c>
      <c r="B180" s="21">
        <v>3</v>
      </c>
      <c r="C180" s="34" t="s">
        <v>245</v>
      </c>
      <c r="D180" s="50"/>
      <c r="E180" s="50">
        <v>14080</v>
      </c>
      <c r="F180" s="50">
        <v>265293</v>
      </c>
      <c r="G180" s="69">
        <v>279373</v>
      </c>
    </row>
    <row r="181" spans="1:7" x14ac:dyDescent="0.4">
      <c r="A181" s="20" t="s">
        <v>838</v>
      </c>
      <c r="B181" s="20">
        <v>1</v>
      </c>
      <c r="C181" s="33" t="s">
        <v>246</v>
      </c>
      <c r="D181" s="48"/>
      <c r="E181" s="48">
        <v>614905124</v>
      </c>
      <c r="F181" s="48">
        <v>5663927360</v>
      </c>
      <c r="G181" s="68">
        <v>6278832484</v>
      </c>
    </row>
    <row r="182" spans="1:7" x14ac:dyDescent="0.4">
      <c r="A182" s="21" t="s">
        <v>839</v>
      </c>
      <c r="B182" s="21">
        <v>2</v>
      </c>
      <c r="C182" s="34" t="s">
        <v>247</v>
      </c>
      <c r="D182" s="50"/>
      <c r="E182" s="50">
        <v>34386391</v>
      </c>
      <c r="F182" s="50">
        <v>1105560414</v>
      </c>
      <c r="G182" s="69">
        <v>1139946805</v>
      </c>
    </row>
    <row r="183" spans="1:7" x14ac:dyDescent="0.4">
      <c r="A183" s="21" t="s">
        <v>840</v>
      </c>
      <c r="B183" s="21">
        <v>3</v>
      </c>
      <c r="C183" s="34" t="s">
        <v>248</v>
      </c>
      <c r="D183" s="50"/>
      <c r="E183" s="50">
        <v>5127228</v>
      </c>
      <c r="F183" s="50">
        <v>241972399</v>
      </c>
      <c r="G183" s="69">
        <v>247099627</v>
      </c>
    </row>
    <row r="184" spans="1:7" x14ac:dyDescent="0.4">
      <c r="A184" s="21" t="s">
        <v>842</v>
      </c>
      <c r="B184" s="21">
        <v>4</v>
      </c>
      <c r="C184" s="34" t="s">
        <v>250</v>
      </c>
      <c r="D184" s="50"/>
      <c r="E184" s="50">
        <v>4652479</v>
      </c>
      <c r="F184" s="50">
        <v>233467753</v>
      </c>
      <c r="G184" s="69">
        <v>238120232</v>
      </c>
    </row>
    <row r="185" spans="1:7" x14ac:dyDescent="0.4">
      <c r="A185" s="21" t="s">
        <v>843</v>
      </c>
      <c r="B185" s="21">
        <v>5</v>
      </c>
      <c r="C185" s="34" t="s">
        <v>251</v>
      </c>
      <c r="D185" s="50"/>
      <c r="E185" s="50">
        <v>3325411</v>
      </c>
      <c r="F185" s="50">
        <v>118728946</v>
      </c>
      <c r="G185" s="69">
        <v>122054357</v>
      </c>
    </row>
    <row r="186" spans="1:7" x14ac:dyDescent="0.4">
      <c r="A186" s="21" t="s">
        <v>844</v>
      </c>
      <c r="B186" s="21">
        <v>5</v>
      </c>
      <c r="C186" s="34" t="s">
        <v>252</v>
      </c>
      <c r="D186" s="50"/>
      <c r="E186" s="50">
        <v>1327068</v>
      </c>
      <c r="F186" s="50">
        <v>114738807</v>
      </c>
      <c r="G186" s="69">
        <v>116065875</v>
      </c>
    </row>
    <row r="187" spans="1:7" x14ac:dyDescent="0.4">
      <c r="A187" s="21" t="s">
        <v>845</v>
      </c>
      <c r="B187" s="21">
        <v>4</v>
      </c>
      <c r="C187" s="34" t="s">
        <v>253</v>
      </c>
      <c r="D187" s="50"/>
      <c r="E187" s="50">
        <v>436758</v>
      </c>
      <c r="F187" s="50">
        <v>7166481</v>
      </c>
      <c r="G187" s="69">
        <v>7603239</v>
      </c>
    </row>
    <row r="188" spans="1:7" x14ac:dyDescent="0.4">
      <c r="A188" s="21" t="s">
        <v>846</v>
      </c>
      <c r="B188" s="21">
        <v>3</v>
      </c>
      <c r="C188" s="34" t="s">
        <v>254</v>
      </c>
      <c r="D188" s="50"/>
      <c r="E188" s="50">
        <v>12441</v>
      </c>
      <c r="F188" s="50">
        <v>2820686</v>
      </c>
      <c r="G188" s="69">
        <v>2833127</v>
      </c>
    </row>
    <row r="189" spans="1:7" x14ac:dyDescent="0.4">
      <c r="A189" s="21" t="s">
        <v>847</v>
      </c>
      <c r="B189" s="21">
        <v>4</v>
      </c>
      <c r="C189" s="34" t="s">
        <v>255</v>
      </c>
      <c r="D189" s="50"/>
      <c r="E189" s="50"/>
      <c r="F189" s="50">
        <v>3419</v>
      </c>
      <c r="G189" s="69">
        <v>3419</v>
      </c>
    </row>
    <row r="190" spans="1:7" x14ac:dyDescent="0.4">
      <c r="A190" s="21" t="s">
        <v>848</v>
      </c>
      <c r="B190" s="21">
        <v>3</v>
      </c>
      <c r="C190" s="34" t="s">
        <v>256</v>
      </c>
      <c r="D190" s="50"/>
      <c r="E190" s="50">
        <v>29397</v>
      </c>
      <c r="F190" s="50">
        <v>76917054</v>
      </c>
      <c r="G190" s="69">
        <v>76946451</v>
      </c>
    </row>
    <row r="191" spans="1:7" x14ac:dyDescent="0.4">
      <c r="A191" s="21" t="s">
        <v>850</v>
      </c>
      <c r="B191" s="21">
        <v>4</v>
      </c>
      <c r="C191" s="34" t="s">
        <v>258</v>
      </c>
      <c r="D191" s="50"/>
      <c r="E191" s="50">
        <v>27157</v>
      </c>
      <c r="F191" s="50">
        <v>16808087</v>
      </c>
      <c r="G191" s="69">
        <v>16835244</v>
      </c>
    </row>
    <row r="192" spans="1:7" x14ac:dyDescent="0.4">
      <c r="A192" s="21" t="s">
        <v>851</v>
      </c>
      <c r="B192" s="21">
        <v>5</v>
      </c>
      <c r="C192" s="34" t="s">
        <v>259</v>
      </c>
      <c r="D192" s="50"/>
      <c r="E192" s="50"/>
      <c r="F192" s="50">
        <v>3250330</v>
      </c>
      <c r="G192" s="69">
        <v>3250330</v>
      </c>
    </row>
    <row r="193" spans="1:7" x14ac:dyDescent="0.4">
      <c r="A193" s="21" t="s">
        <v>852</v>
      </c>
      <c r="B193" s="21">
        <v>5</v>
      </c>
      <c r="C193" s="34" t="s">
        <v>260</v>
      </c>
      <c r="D193" s="50"/>
      <c r="E193" s="50"/>
      <c r="F193" s="50">
        <v>1327432</v>
      </c>
      <c r="G193" s="69">
        <v>1327432</v>
      </c>
    </row>
    <row r="194" spans="1:7" x14ac:dyDescent="0.4">
      <c r="A194" s="21" t="s">
        <v>853</v>
      </c>
      <c r="B194" s="21">
        <v>4</v>
      </c>
      <c r="C194" s="34" t="s">
        <v>261</v>
      </c>
      <c r="D194" s="50"/>
      <c r="E194" s="50">
        <v>2240</v>
      </c>
      <c r="F194" s="50">
        <v>59233597</v>
      </c>
      <c r="G194" s="69">
        <v>59235837</v>
      </c>
    </row>
    <row r="195" spans="1:7" x14ac:dyDescent="0.4">
      <c r="A195" s="21" t="s">
        <v>854</v>
      </c>
      <c r="B195" s="21">
        <v>3</v>
      </c>
      <c r="C195" s="34" t="s">
        <v>262</v>
      </c>
      <c r="D195" s="50"/>
      <c r="E195" s="50">
        <v>6232502</v>
      </c>
      <c r="F195" s="50">
        <v>138150015</v>
      </c>
      <c r="G195" s="69">
        <v>144382517</v>
      </c>
    </row>
    <row r="196" spans="1:7" x14ac:dyDescent="0.4">
      <c r="A196" s="21" t="s">
        <v>855</v>
      </c>
      <c r="B196" s="21">
        <v>4</v>
      </c>
      <c r="C196" s="34" t="s">
        <v>263</v>
      </c>
      <c r="D196" s="50"/>
      <c r="E196" s="50">
        <v>5613609</v>
      </c>
      <c r="F196" s="50">
        <v>116463004</v>
      </c>
      <c r="G196" s="69">
        <v>122076613</v>
      </c>
    </row>
    <row r="197" spans="1:7" x14ac:dyDescent="0.4">
      <c r="A197" s="21" t="s">
        <v>856</v>
      </c>
      <c r="B197" s="21">
        <v>5</v>
      </c>
      <c r="C197" s="34" t="s">
        <v>264</v>
      </c>
      <c r="D197" s="50"/>
      <c r="E197" s="50">
        <v>3398707</v>
      </c>
      <c r="F197" s="50">
        <v>46642586</v>
      </c>
      <c r="G197" s="69">
        <v>50041293</v>
      </c>
    </row>
    <row r="198" spans="1:7" x14ac:dyDescent="0.4">
      <c r="A198" s="21" t="s">
        <v>857</v>
      </c>
      <c r="B198" s="21">
        <v>5</v>
      </c>
      <c r="C198" s="34" t="s">
        <v>265</v>
      </c>
      <c r="D198" s="50"/>
      <c r="E198" s="50"/>
      <c r="F198" s="50">
        <v>4026670</v>
      </c>
      <c r="G198" s="69">
        <v>4026670</v>
      </c>
    </row>
    <row r="199" spans="1:7" x14ac:dyDescent="0.4">
      <c r="A199" s="21" t="s">
        <v>858</v>
      </c>
      <c r="B199" s="21">
        <v>4</v>
      </c>
      <c r="C199" s="34" t="s">
        <v>266</v>
      </c>
      <c r="D199" s="50"/>
      <c r="E199" s="50">
        <v>10707</v>
      </c>
      <c r="F199" s="50">
        <v>3082705</v>
      </c>
      <c r="G199" s="69">
        <v>3093412</v>
      </c>
    </row>
    <row r="200" spans="1:7" x14ac:dyDescent="0.4">
      <c r="A200" s="21" t="s">
        <v>859</v>
      </c>
      <c r="B200" s="21">
        <v>3</v>
      </c>
      <c r="C200" s="34" t="s">
        <v>267</v>
      </c>
      <c r="D200" s="50"/>
      <c r="E200" s="50">
        <v>290574</v>
      </c>
      <c r="F200" s="50">
        <v>6342669</v>
      </c>
      <c r="G200" s="69">
        <v>6633243</v>
      </c>
    </row>
    <row r="201" spans="1:7" x14ac:dyDescent="0.4">
      <c r="A201" s="21" t="s">
        <v>860</v>
      </c>
      <c r="B201" s="21">
        <v>4</v>
      </c>
      <c r="C201" s="34" t="s">
        <v>268</v>
      </c>
      <c r="D201" s="50"/>
      <c r="E201" s="50"/>
      <c r="F201" s="50">
        <v>40724</v>
      </c>
      <c r="G201" s="69">
        <v>40724</v>
      </c>
    </row>
    <row r="202" spans="1:7" x14ac:dyDescent="0.4">
      <c r="A202" s="21" t="s">
        <v>863</v>
      </c>
      <c r="B202" s="21">
        <v>4</v>
      </c>
      <c r="C202" s="34" t="s">
        <v>271</v>
      </c>
      <c r="D202" s="50"/>
      <c r="E202" s="50">
        <v>116775</v>
      </c>
      <c r="F202" s="50"/>
      <c r="G202" s="69">
        <v>116775</v>
      </c>
    </row>
    <row r="203" spans="1:7" x14ac:dyDescent="0.4">
      <c r="A203" s="21" t="s">
        <v>864</v>
      </c>
      <c r="B203" s="21">
        <v>4</v>
      </c>
      <c r="C203" s="34" t="s">
        <v>272</v>
      </c>
      <c r="D203" s="50"/>
      <c r="E203" s="50"/>
      <c r="F203" s="50">
        <v>308177</v>
      </c>
      <c r="G203" s="69">
        <v>308177</v>
      </c>
    </row>
    <row r="204" spans="1:7" x14ac:dyDescent="0.4">
      <c r="A204" s="21" t="s">
        <v>866</v>
      </c>
      <c r="B204" s="21">
        <v>3</v>
      </c>
      <c r="C204" s="34" t="s">
        <v>274</v>
      </c>
      <c r="D204" s="50"/>
      <c r="E204" s="50">
        <v>3572</v>
      </c>
      <c r="F204" s="50">
        <v>115981</v>
      </c>
      <c r="G204" s="69">
        <v>119553</v>
      </c>
    </row>
    <row r="205" spans="1:7" x14ac:dyDescent="0.4">
      <c r="A205" s="21" t="s">
        <v>867</v>
      </c>
      <c r="B205" s="21">
        <v>4</v>
      </c>
      <c r="C205" s="34" t="s">
        <v>275</v>
      </c>
      <c r="D205" s="50"/>
      <c r="E205" s="50"/>
      <c r="F205" s="50">
        <v>1428</v>
      </c>
      <c r="G205" s="69">
        <v>1428</v>
      </c>
    </row>
    <row r="206" spans="1:7" x14ac:dyDescent="0.4">
      <c r="A206" s="21" t="s">
        <v>869</v>
      </c>
      <c r="B206" s="21">
        <v>4</v>
      </c>
      <c r="C206" s="34" t="s">
        <v>277</v>
      </c>
      <c r="D206" s="50"/>
      <c r="E206" s="50">
        <v>3572</v>
      </c>
      <c r="F206" s="50">
        <v>114553</v>
      </c>
      <c r="G206" s="69">
        <v>118125</v>
      </c>
    </row>
    <row r="207" spans="1:7" x14ac:dyDescent="0.4">
      <c r="A207" s="21" t="s">
        <v>870</v>
      </c>
      <c r="B207" s="21">
        <v>3</v>
      </c>
      <c r="C207" s="34" t="s">
        <v>278</v>
      </c>
      <c r="D207" s="50"/>
      <c r="E207" s="50"/>
      <c r="F207" s="50">
        <v>2231962</v>
      </c>
      <c r="G207" s="69">
        <v>2231962</v>
      </c>
    </row>
    <row r="208" spans="1:7" x14ac:dyDescent="0.4">
      <c r="A208" s="21" t="s">
        <v>871</v>
      </c>
      <c r="B208" s="21">
        <v>3</v>
      </c>
      <c r="C208" s="34" t="s">
        <v>279</v>
      </c>
      <c r="D208" s="50"/>
      <c r="E208" s="50">
        <v>370</v>
      </c>
      <c r="F208" s="50">
        <v>552845</v>
      </c>
      <c r="G208" s="69">
        <v>553215</v>
      </c>
    </row>
    <row r="209" spans="1:7" x14ac:dyDescent="0.4">
      <c r="A209" s="21" t="s">
        <v>872</v>
      </c>
      <c r="B209" s="21">
        <v>3</v>
      </c>
      <c r="C209" s="34" t="s">
        <v>280</v>
      </c>
      <c r="D209" s="50"/>
      <c r="E209" s="50">
        <v>162717</v>
      </c>
      <c r="F209" s="50">
        <v>522438</v>
      </c>
      <c r="G209" s="69">
        <v>685155</v>
      </c>
    </row>
    <row r="210" spans="1:7" x14ac:dyDescent="0.4">
      <c r="A210" s="21" t="s">
        <v>873</v>
      </c>
      <c r="B210" s="21">
        <v>3</v>
      </c>
      <c r="C210" s="34" t="s">
        <v>281</v>
      </c>
      <c r="D210" s="50"/>
      <c r="E210" s="50">
        <v>115195</v>
      </c>
      <c r="F210" s="50">
        <v>33695698</v>
      </c>
      <c r="G210" s="69">
        <v>33810893</v>
      </c>
    </row>
    <row r="211" spans="1:7" x14ac:dyDescent="0.4">
      <c r="A211" s="21" t="s">
        <v>874</v>
      </c>
      <c r="B211" s="21">
        <v>4</v>
      </c>
      <c r="C211" s="34" t="s">
        <v>282</v>
      </c>
      <c r="D211" s="50"/>
      <c r="E211" s="50">
        <v>5594</v>
      </c>
      <c r="F211" s="50">
        <v>25851104</v>
      </c>
      <c r="G211" s="69">
        <v>25856698</v>
      </c>
    </row>
    <row r="212" spans="1:7" x14ac:dyDescent="0.4">
      <c r="A212" s="21" t="s">
        <v>875</v>
      </c>
      <c r="B212" s="21">
        <v>4</v>
      </c>
      <c r="C212" s="34" t="s">
        <v>283</v>
      </c>
      <c r="D212" s="50"/>
      <c r="E212" s="50"/>
      <c r="F212" s="50">
        <v>6386160</v>
      </c>
      <c r="G212" s="69">
        <v>6386160</v>
      </c>
    </row>
    <row r="213" spans="1:7" x14ac:dyDescent="0.4">
      <c r="A213" s="21" t="s">
        <v>876</v>
      </c>
      <c r="B213" s="21">
        <v>3</v>
      </c>
      <c r="C213" s="34" t="s">
        <v>284</v>
      </c>
      <c r="D213" s="50"/>
      <c r="E213" s="50">
        <v>672232</v>
      </c>
      <c r="F213" s="50">
        <v>47386113</v>
      </c>
      <c r="G213" s="69">
        <v>48058345</v>
      </c>
    </row>
    <row r="214" spans="1:7" x14ac:dyDescent="0.4">
      <c r="A214" s="21" t="s">
        <v>877</v>
      </c>
      <c r="B214" s="21">
        <v>4</v>
      </c>
      <c r="C214" s="34" t="s">
        <v>285</v>
      </c>
      <c r="D214" s="50"/>
      <c r="E214" s="50">
        <v>26477</v>
      </c>
      <c r="F214" s="50">
        <v>570159</v>
      </c>
      <c r="G214" s="69">
        <v>596636</v>
      </c>
    </row>
    <row r="215" spans="1:7" x14ac:dyDescent="0.4">
      <c r="A215" s="21" t="s">
        <v>878</v>
      </c>
      <c r="B215" s="21">
        <v>4</v>
      </c>
      <c r="C215" s="34" t="s">
        <v>286</v>
      </c>
      <c r="D215" s="50"/>
      <c r="E215" s="50"/>
      <c r="F215" s="50">
        <v>567950</v>
      </c>
      <c r="G215" s="69">
        <v>567950</v>
      </c>
    </row>
    <row r="216" spans="1:7" x14ac:dyDescent="0.4">
      <c r="A216" s="21" t="s">
        <v>879</v>
      </c>
      <c r="B216" s="21">
        <v>4</v>
      </c>
      <c r="C216" s="34" t="s">
        <v>287</v>
      </c>
      <c r="D216" s="50"/>
      <c r="E216" s="50">
        <v>61090</v>
      </c>
      <c r="F216" s="50">
        <v>8907018</v>
      </c>
      <c r="G216" s="69">
        <v>8968108</v>
      </c>
    </row>
    <row r="217" spans="1:7" x14ac:dyDescent="0.4">
      <c r="A217" s="21" t="s">
        <v>880</v>
      </c>
      <c r="B217" s="21">
        <v>3</v>
      </c>
      <c r="C217" s="34" t="s">
        <v>288</v>
      </c>
      <c r="D217" s="50"/>
      <c r="E217" s="50">
        <v>10927823</v>
      </c>
      <c r="F217" s="50">
        <v>173456436</v>
      </c>
      <c r="G217" s="69">
        <v>184384259</v>
      </c>
    </row>
    <row r="218" spans="1:7" x14ac:dyDescent="0.4">
      <c r="A218" s="21" t="s">
        <v>881</v>
      </c>
      <c r="B218" s="21">
        <v>4</v>
      </c>
      <c r="C218" s="34" t="s">
        <v>289</v>
      </c>
      <c r="D218" s="50"/>
      <c r="E218" s="50">
        <v>3254349</v>
      </c>
      <c r="F218" s="50">
        <v>50915446</v>
      </c>
      <c r="G218" s="69">
        <v>54169795</v>
      </c>
    </row>
    <row r="219" spans="1:7" x14ac:dyDescent="0.4">
      <c r="A219" s="21" t="s">
        <v>882</v>
      </c>
      <c r="B219" s="21">
        <v>4</v>
      </c>
      <c r="C219" s="34" t="s">
        <v>290</v>
      </c>
      <c r="D219" s="50"/>
      <c r="E219" s="50">
        <v>6868023</v>
      </c>
      <c r="F219" s="50">
        <v>75309637</v>
      </c>
      <c r="G219" s="69">
        <v>82177660</v>
      </c>
    </row>
    <row r="220" spans="1:7" x14ac:dyDescent="0.4">
      <c r="A220" s="21" t="s">
        <v>883</v>
      </c>
      <c r="B220" s="21">
        <v>3</v>
      </c>
      <c r="C220" s="34" t="s">
        <v>291</v>
      </c>
      <c r="D220" s="50"/>
      <c r="E220" s="50">
        <v>710537</v>
      </c>
      <c r="F220" s="50">
        <v>61824828</v>
      </c>
      <c r="G220" s="69">
        <v>62535365</v>
      </c>
    </row>
    <row r="221" spans="1:7" x14ac:dyDescent="0.4">
      <c r="A221" s="21" t="s">
        <v>884</v>
      </c>
      <c r="B221" s="21">
        <v>4</v>
      </c>
      <c r="C221" s="34" t="s">
        <v>292</v>
      </c>
      <c r="D221" s="50"/>
      <c r="E221" s="50"/>
      <c r="F221" s="50">
        <v>5747014</v>
      </c>
      <c r="G221" s="69">
        <v>5747014</v>
      </c>
    </row>
    <row r="222" spans="1:7" x14ac:dyDescent="0.4">
      <c r="A222" s="21" t="s">
        <v>885</v>
      </c>
      <c r="B222" s="21">
        <v>4</v>
      </c>
      <c r="C222" s="34" t="s">
        <v>293</v>
      </c>
      <c r="D222" s="50"/>
      <c r="E222" s="50">
        <v>487303</v>
      </c>
      <c r="F222" s="50">
        <v>33024445</v>
      </c>
      <c r="G222" s="69">
        <v>33511748</v>
      </c>
    </row>
    <row r="223" spans="1:7" x14ac:dyDescent="0.4">
      <c r="A223" s="21" t="s">
        <v>886</v>
      </c>
      <c r="B223" s="21">
        <v>3</v>
      </c>
      <c r="C223" s="34" t="s">
        <v>294</v>
      </c>
      <c r="D223" s="50"/>
      <c r="E223" s="50">
        <v>2085537</v>
      </c>
      <c r="F223" s="50">
        <v>32861613</v>
      </c>
      <c r="G223" s="69">
        <v>34947150</v>
      </c>
    </row>
    <row r="224" spans="1:7" x14ac:dyDescent="0.4">
      <c r="A224" s="21" t="s">
        <v>887</v>
      </c>
      <c r="B224" s="21">
        <v>4</v>
      </c>
      <c r="C224" s="34" t="s">
        <v>295</v>
      </c>
      <c r="D224" s="50"/>
      <c r="E224" s="50">
        <v>596943</v>
      </c>
      <c r="F224" s="50">
        <v>15347809</v>
      </c>
      <c r="G224" s="69">
        <v>15944752</v>
      </c>
    </row>
    <row r="225" spans="1:7" x14ac:dyDescent="0.4">
      <c r="A225" s="21" t="s">
        <v>888</v>
      </c>
      <c r="B225" s="21">
        <v>4</v>
      </c>
      <c r="C225" s="34" t="s">
        <v>296</v>
      </c>
      <c r="D225" s="50"/>
      <c r="E225" s="50">
        <v>893219</v>
      </c>
      <c r="F225" s="50">
        <v>11421431</v>
      </c>
      <c r="G225" s="69">
        <v>12314650</v>
      </c>
    </row>
    <row r="226" spans="1:7" x14ac:dyDescent="0.4">
      <c r="A226" s="21" t="s">
        <v>889</v>
      </c>
      <c r="B226" s="21">
        <v>3</v>
      </c>
      <c r="C226" s="34" t="s">
        <v>297</v>
      </c>
      <c r="D226" s="50"/>
      <c r="E226" s="50">
        <v>43932</v>
      </c>
      <c r="F226" s="50">
        <v>106845219</v>
      </c>
      <c r="G226" s="69">
        <v>106889151</v>
      </c>
    </row>
    <row r="227" spans="1:7" x14ac:dyDescent="0.4">
      <c r="A227" s="21" t="s">
        <v>890</v>
      </c>
      <c r="B227" s="21">
        <v>4</v>
      </c>
      <c r="C227" s="34" t="s">
        <v>298</v>
      </c>
      <c r="D227" s="50"/>
      <c r="E227" s="50"/>
      <c r="F227" s="50">
        <v>70210927</v>
      </c>
      <c r="G227" s="69">
        <v>70210927</v>
      </c>
    </row>
    <row r="228" spans="1:7" x14ac:dyDescent="0.4">
      <c r="A228" s="21" t="s">
        <v>891</v>
      </c>
      <c r="B228" s="21">
        <v>2</v>
      </c>
      <c r="C228" s="34" t="s">
        <v>299</v>
      </c>
      <c r="D228" s="50"/>
      <c r="E228" s="50">
        <v>121560147</v>
      </c>
      <c r="F228" s="50">
        <v>924597245</v>
      </c>
      <c r="G228" s="69">
        <v>1046157392</v>
      </c>
    </row>
    <row r="229" spans="1:7" x14ac:dyDescent="0.4">
      <c r="A229" s="21" t="s">
        <v>892</v>
      </c>
      <c r="B229" s="21">
        <v>3</v>
      </c>
      <c r="C229" s="34" t="s">
        <v>300</v>
      </c>
      <c r="D229" s="50"/>
      <c r="E229" s="50">
        <v>29315372</v>
      </c>
      <c r="F229" s="50">
        <v>248504068</v>
      </c>
      <c r="G229" s="69">
        <v>277819440</v>
      </c>
    </row>
    <row r="230" spans="1:7" x14ac:dyDescent="0.4">
      <c r="A230" s="21" t="s">
        <v>893</v>
      </c>
      <c r="B230" s="21">
        <v>4</v>
      </c>
      <c r="C230" s="34" t="s">
        <v>301</v>
      </c>
      <c r="D230" s="50"/>
      <c r="E230" s="50">
        <v>242299</v>
      </c>
      <c r="F230" s="50">
        <v>1804183</v>
      </c>
      <c r="G230" s="69">
        <v>2046482</v>
      </c>
    </row>
    <row r="231" spans="1:7" x14ac:dyDescent="0.4">
      <c r="A231" s="21" t="s">
        <v>894</v>
      </c>
      <c r="B231" s="21">
        <v>4</v>
      </c>
      <c r="C231" s="34" t="s">
        <v>302</v>
      </c>
      <c r="D231" s="50"/>
      <c r="E231" s="50">
        <v>6944140</v>
      </c>
      <c r="F231" s="50">
        <v>69068650</v>
      </c>
      <c r="G231" s="69">
        <v>76012790</v>
      </c>
    </row>
    <row r="232" spans="1:7" x14ac:dyDescent="0.4">
      <c r="A232" s="21" t="s">
        <v>895</v>
      </c>
      <c r="B232" s="21">
        <v>4</v>
      </c>
      <c r="C232" s="34" t="s">
        <v>303</v>
      </c>
      <c r="D232" s="50"/>
      <c r="E232" s="50">
        <v>3135</v>
      </c>
      <c r="F232" s="50">
        <v>704019</v>
      </c>
      <c r="G232" s="69">
        <v>707154</v>
      </c>
    </row>
    <row r="233" spans="1:7" x14ac:dyDescent="0.4">
      <c r="A233" s="21" t="s">
        <v>896</v>
      </c>
      <c r="B233" s="21">
        <v>3</v>
      </c>
      <c r="C233" s="34" t="s">
        <v>304</v>
      </c>
      <c r="D233" s="50"/>
      <c r="E233" s="50">
        <v>5476479</v>
      </c>
      <c r="F233" s="50">
        <v>71110621</v>
      </c>
      <c r="G233" s="69">
        <v>76587100</v>
      </c>
    </row>
    <row r="234" spans="1:7" x14ac:dyDescent="0.4">
      <c r="A234" s="21" t="s">
        <v>897</v>
      </c>
      <c r="B234" s="21">
        <v>4</v>
      </c>
      <c r="C234" s="34" t="s">
        <v>305</v>
      </c>
      <c r="D234" s="50"/>
      <c r="E234" s="50">
        <v>143267</v>
      </c>
      <c r="F234" s="50">
        <v>7077073</v>
      </c>
      <c r="G234" s="69">
        <v>7220340</v>
      </c>
    </row>
    <row r="235" spans="1:7" x14ac:dyDescent="0.4">
      <c r="A235" s="21" t="s">
        <v>898</v>
      </c>
      <c r="B235" s="21">
        <v>4</v>
      </c>
      <c r="C235" s="34" t="s">
        <v>306</v>
      </c>
      <c r="D235" s="50"/>
      <c r="E235" s="50">
        <v>5013864</v>
      </c>
      <c r="F235" s="50">
        <v>43466554</v>
      </c>
      <c r="G235" s="69">
        <v>48480418</v>
      </c>
    </row>
    <row r="236" spans="1:7" x14ac:dyDescent="0.4">
      <c r="A236" s="21" t="s">
        <v>899</v>
      </c>
      <c r="B236" s="21">
        <v>3</v>
      </c>
      <c r="C236" s="34" t="s">
        <v>307</v>
      </c>
      <c r="D236" s="50"/>
      <c r="E236" s="50">
        <v>472998</v>
      </c>
      <c r="F236" s="50">
        <v>9054216</v>
      </c>
      <c r="G236" s="69">
        <v>9527214</v>
      </c>
    </row>
    <row r="237" spans="1:7" x14ac:dyDescent="0.4">
      <c r="A237" s="21" t="s">
        <v>900</v>
      </c>
      <c r="B237" s="21">
        <v>4</v>
      </c>
      <c r="C237" s="34" t="s">
        <v>308</v>
      </c>
      <c r="D237" s="50"/>
      <c r="E237" s="50">
        <v>10582</v>
      </c>
      <c r="F237" s="50">
        <v>536288</v>
      </c>
      <c r="G237" s="69">
        <v>546870</v>
      </c>
    </row>
    <row r="238" spans="1:7" x14ac:dyDescent="0.4">
      <c r="A238" s="21" t="s">
        <v>901</v>
      </c>
      <c r="B238" s="21">
        <v>4</v>
      </c>
      <c r="C238" s="34" t="s">
        <v>309</v>
      </c>
      <c r="D238" s="50"/>
      <c r="E238" s="50">
        <v>2112</v>
      </c>
      <c r="F238" s="50">
        <v>278000</v>
      </c>
      <c r="G238" s="69">
        <v>280112</v>
      </c>
    </row>
    <row r="239" spans="1:7" x14ac:dyDescent="0.4">
      <c r="A239" s="21" t="s">
        <v>902</v>
      </c>
      <c r="B239" s="21">
        <v>3</v>
      </c>
      <c r="C239" s="34" t="s">
        <v>310</v>
      </c>
      <c r="D239" s="50"/>
      <c r="E239" s="50"/>
      <c r="F239" s="50">
        <v>6864</v>
      </c>
      <c r="G239" s="69">
        <v>6864</v>
      </c>
    </row>
    <row r="240" spans="1:7" x14ac:dyDescent="0.4">
      <c r="A240" s="21" t="s">
        <v>903</v>
      </c>
      <c r="B240" s="21">
        <v>3</v>
      </c>
      <c r="C240" s="34" t="s">
        <v>311</v>
      </c>
      <c r="D240" s="50"/>
      <c r="E240" s="50">
        <v>15761</v>
      </c>
      <c r="F240" s="50">
        <v>5081131</v>
      </c>
      <c r="G240" s="69">
        <v>5096892</v>
      </c>
    </row>
    <row r="241" spans="1:7" x14ac:dyDescent="0.4">
      <c r="A241" s="21" t="s">
        <v>904</v>
      </c>
      <c r="B241" s="21">
        <v>4</v>
      </c>
      <c r="C241" s="34" t="s">
        <v>312</v>
      </c>
      <c r="D241" s="50"/>
      <c r="E241" s="50">
        <v>5490</v>
      </c>
      <c r="F241" s="50">
        <v>3403055</v>
      </c>
      <c r="G241" s="69">
        <v>3408545</v>
      </c>
    </row>
    <row r="242" spans="1:7" x14ac:dyDescent="0.4">
      <c r="A242" s="21" t="s">
        <v>905</v>
      </c>
      <c r="B242" s="21">
        <v>4</v>
      </c>
      <c r="C242" s="34" t="s">
        <v>313</v>
      </c>
      <c r="D242" s="50"/>
      <c r="E242" s="50">
        <v>10007</v>
      </c>
      <c r="F242" s="50">
        <v>596474</v>
      </c>
      <c r="G242" s="69">
        <v>606481</v>
      </c>
    </row>
    <row r="243" spans="1:7" x14ac:dyDescent="0.4">
      <c r="A243" s="21" t="s">
        <v>906</v>
      </c>
      <c r="B243" s="21">
        <v>3</v>
      </c>
      <c r="C243" s="34" t="s">
        <v>314</v>
      </c>
      <c r="D243" s="50"/>
      <c r="E243" s="50">
        <v>393059</v>
      </c>
      <c r="F243" s="50">
        <v>3897529</v>
      </c>
      <c r="G243" s="69">
        <v>4290588</v>
      </c>
    </row>
    <row r="244" spans="1:7" x14ac:dyDescent="0.4">
      <c r="A244" s="21" t="s">
        <v>907</v>
      </c>
      <c r="B244" s="21">
        <v>4</v>
      </c>
      <c r="C244" s="34" t="s">
        <v>315</v>
      </c>
      <c r="D244" s="50"/>
      <c r="E244" s="50"/>
      <c r="F244" s="50">
        <v>685571</v>
      </c>
      <c r="G244" s="69">
        <v>685571</v>
      </c>
    </row>
    <row r="245" spans="1:7" x14ac:dyDescent="0.4">
      <c r="A245" s="21" t="s">
        <v>908</v>
      </c>
      <c r="B245" s="21">
        <v>4</v>
      </c>
      <c r="C245" s="34" t="s">
        <v>316</v>
      </c>
      <c r="D245" s="50"/>
      <c r="E245" s="50">
        <v>393059</v>
      </c>
      <c r="F245" s="50">
        <v>3208707</v>
      </c>
      <c r="G245" s="69">
        <v>3601766</v>
      </c>
    </row>
    <row r="246" spans="1:7" x14ac:dyDescent="0.4">
      <c r="A246" s="21" t="s">
        <v>909</v>
      </c>
      <c r="B246" s="21">
        <v>3</v>
      </c>
      <c r="C246" s="34" t="s">
        <v>317</v>
      </c>
      <c r="D246" s="50"/>
      <c r="E246" s="50">
        <v>3174940</v>
      </c>
      <c r="F246" s="50">
        <v>9620526</v>
      </c>
      <c r="G246" s="69">
        <v>12795466</v>
      </c>
    </row>
    <row r="247" spans="1:7" x14ac:dyDescent="0.4">
      <c r="A247" s="21" t="s">
        <v>910</v>
      </c>
      <c r="B247" s="21">
        <v>3</v>
      </c>
      <c r="C247" s="34" t="s">
        <v>318</v>
      </c>
      <c r="D247" s="50"/>
      <c r="E247" s="50">
        <v>2265607</v>
      </c>
      <c r="F247" s="50">
        <v>18604864</v>
      </c>
      <c r="G247" s="69">
        <v>20870471</v>
      </c>
    </row>
    <row r="248" spans="1:7" x14ac:dyDescent="0.4">
      <c r="A248" s="21" t="s">
        <v>911</v>
      </c>
      <c r="B248" s="21">
        <v>3</v>
      </c>
      <c r="C248" s="34" t="s">
        <v>319</v>
      </c>
      <c r="D248" s="50"/>
      <c r="E248" s="50">
        <v>34255</v>
      </c>
      <c r="F248" s="50">
        <v>3876420</v>
      </c>
      <c r="G248" s="69">
        <v>3910675</v>
      </c>
    </row>
    <row r="249" spans="1:7" x14ac:dyDescent="0.4">
      <c r="A249" s="21" t="s">
        <v>913</v>
      </c>
      <c r="B249" s="21">
        <v>4</v>
      </c>
      <c r="C249" s="34" t="s">
        <v>321</v>
      </c>
      <c r="D249" s="50"/>
      <c r="E249" s="50"/>
      <c r="F249" s="50">
        <v>1219</v>
      </c>
      <c r="G249" s="69">
        <v>1219</v>
      </c>
    </row>
    <row r="250" spans="1:7" x14ac:dyDescent="0.4">
      <c r="A250" s="21" t="s">
        <v>915</v>
      </c>
      <c r="B250" s="21">
        <v>4</v>
      </c>
      <c r="C250" s="34" t="s">
        <v>448</v>
      </c>
      <c r="D250" s="50"/>
      <c r="E250" s="50"/>
      <c r="F250" s="50">
        <v>706</v>
      </c>
      <c r="G250" s="69">
        <v>706</v>
      </c>
    </row>
    <row r="251" spans="1:7" x14ac:dyDescent="0.4">
      <c r="A251" s="21" t="s">
        <v>916</v>
      </c>
      <c r="B251" s="21">
        <v>3</v>
      </c>
      <c r="C251" s="34" t="s">
        <v>323</v>
      </c>
      <c r="D251" s="50"/>
      <c r="E251" s="50">
        <v>37578560</v>
      </c>
      <c r="F251" s="50">
        <v>128702467</v>
      </c>
      <c r="G251" s="69">
        <v>166281027</v>
      </c>
    </row>
    <row r="252" spans="1:7" x14ac:dyDescent="0.4">
      <c r="A252" s="21" t="s">
        <v>917</v>
      </c>
      <c r="B252" s="21">
        <v>3</v>
      </c>
      <c r="C252" s="34" t="s">
        <v>324</v>
      </c>
      <c r="D252" s="50"/>
      <c r="E252" s="50"/>
      <c r="F252" s="50">
        <v>991630</v>
      </c>
      <c r="G252" s="69">
        <v>991630</v>
      </c>
    </row>
    <row r="253" spans="1:7" x14ac:dyDescent="0.4">
      <c r="A253" s="21" t="s">
        <v>918</v>
      </c>
      <c r="B253" s="21">
        <v>3</v>
      </c>
      <c r="C253" s="34" t="s">
        <v>325</v>
      </c>
      <c r="D253" s="50"/>
      <c r="E253" s="50">
        <v>815665</v>
      </c>
      <c r="F253" s="50">
        <v>79405174</v>
      </c>
      <c r="G253" s="69">
        <v>80220839</v>
      </c>
    </row>
    <row r="254" spans="1:7" x14ac:dyDescent="0.4">
      <c r="A254" s="21" t="s">
        <v>920</v>
      </c>
      <c r="B254" s="21">
        <v>4</v>
      </c>
      <c r="C254" s="34" t="s">
        <v>327</v>
      </c>
      <c r="D254" s="50"/>
      <c r="E254" s="50"/>
      <c r="F254" s="50">
        <v>35402434</v>
      </c>
      <c r="G254" s="69">
        <v>35402434</v>
      </c>
    </row>
    <row r="255" spans="1:7" x14ac:dyDescent="0.4">
      <c r="A255" s="21" t="s">
        <v>921</v>
      </c>
      <c r="B255" s="21">
        <v>4</v>
      </c>
      <c r="C255" s="34" t="s">
        <v>328</v>
      </c>
      <c r="D255" s="50"/>
      <c r="E255" s="50"/>
      <c r="F255" s="50">
        <v>39749264</v>
      </c>
      <c r="G255" s="69">
        <v>39749264</v>
      </c>
    </row>
    <row r="256" spans="1:7" x14ac:dyDescent="0.4">
      <c r="A256" s="21" t="s">
        <v>922</v>
      </c>
      <c r="B256" s="21">
        <v>3</v>
      </c>
      <c r="C256" s="34" t="s">
        <v>329</v>
      </c>
      <c r="D256" s="50"/>
      <c r="E256" s="50">
        <v>8340438</v>
      </c>
      <c r="F256" s="50">
        <v>117475527</v>
      </c>
      <c r="G256" s="69">
        <v>125815965</v>
      </c>
    </row>
    <row r="257" spans="1:7" x14ac:dyDescent="0.4">
      <c r="A257" s="21" t="s">
        <v>923</v>
      </c>
      <c r="B257" s="21">
        <v>3</v>
      </c>
      <c r="C257" s="34" t="s">
        <v>330</v>
      </c>
      <c r="D257" s="50"/>
      <c r="E257" s="50">
        <v>26580098</v>
      </c>
      <c r="F257" s="50">
        <v>162446187</v>
      </c>
      <c r="G257" s="69">
        <v>189026285</v>
      </c>
    </row>
    <row r="258" spans="1:7" x14ac:dyDescent="0.4">
      <c r="A258" s="21" t="s">
        <v>924</v>
      </c>
      <c r="B258" s="21">
        <v>4</v>
      </c>
      <c r="C258" s="34" t="s">
        <v>331</v>
      </c>
      <c r="D258" s="50"/>
      <c r="E258" s="50">
        <v>20238678</v>
      </c>
      <c r="F258" s="50">
        <v>74260794</v>
      </c>
      <c r="G258" s="69">
        <v>94499472</v>
      </c>
    </row>
    <row r="259" spans="1:7" x14ac:dyDescent="0.4">
      <c r="A259" s="21" t="s">
        <v>925</v>
      </c>
      <c r="B259" s="21">
        <v>3</v>
      </c>
      <c r="C259" s="34" t="s">
        <v>332</v>
      </c>
      <c r="D259" s="50"/>
      <c r="E259" s="50">
        <v>1047134</v>
      </c>
      <c r="F259" s="50">
        <v>12994259</v>
      </c>
      <c r="G259" s="69">
        <v>14041393</v>
      </c>
    </row>
    <row r="260" spans="1:7" x14ac:dyDescent="0.4">
      <c r="A260" s="21" t="s">
        <v>926</v>
      </c>
      <c r="B260" s="21">
        <v>3</v>
      </c>
      <c r="C260" s="34" t="s">
        <v>333</v>
      </c>
      <c r="D260" s="50"/>
      <c r="E260" s="50">
        <v>2392</v>
      </c>
      <c r="F260" s="50">
        <v>2590423</v>
      </c>
      <c r="G260" s="69">
        <v>2592815</v>
      </c>
    </row>
    <row r="261" spans="1:7" x14ac:dyDescent="0.4">
      <c r="A261" s="21" t="s">
        <v>927</v>
      </c>
      <c r="B261" s="21">
        <v>4</v>
      </c>
      <c r="C261" s="34" t="s">
        <v>334</v>
      </c>
      <c r="D261" s="50"/>
      <c r="E261" s="50"/>
      <c r="F261" s="50">
        <v>651638</v>
      </c>
      <c r="G261" s="69">
        <v>651638</v>
      </c>
    </row>
    <row r="262" spans="1:7" x14ac:dyDescent="0.4">
      <c r="A262" s="21" t="s">
        <v>928</v>
      </c>
      <c r="B262" s="21">
        <v>2</v>
      </c>
      <c r="C262" s="34" t="s">
        <v>335</v>
      </c>
      <c r="D262" s="50"/>
      <c r="E262" s="50">
        <v>458958586</v>
      </c>
      <c r="F262" s="50">
        <v>3633769701</v>
      </c>
      <c r="G262" s="69">
        <v>4092728287</v>
      </c>
    </row>
    <row r="263" spans="1:7" x14ac:dyDescent="0.4">
      <c r="A263" s="21" t="s">
        <v>929</v>
      </c>
      <c r="B263" s="21">
        <v>3</v>
      </c>
      <c r="C263" s="34" t="s">
        <v>336</v>
      </c>
      <c r="D263" s="50"/>
      <c r="E263" s="50"/>
      <c r="F263" s="50">
        <v>457413</v>
      </c>
      <c r="G263" s="69">
        <v>457413</v>
      </c>
    </row>
    <row r="264" spans="1:7" x14ac:dyDescent="0.4">
      <c r="A264" s="21" t="s">
        <v>930</v>
      </c>
      <c r="B264" s="21">
        <v>4</v>
      </c>
      <c r="C264" s="34" t="s">
        <v>337</v>
      </c>
      <c r="D264" s="50"/>
      <c r="E264" s="50"/>
      <c r="F264" s="50">
        <v>391394</v>
      </c>
      <c r="G264" s="69">
        <v>391394</v>
      </c>
    </row>
    <row r="265" spans="1:7" x14ac:dyDescent="0.4">
      <c r="A265" s="21" t="s">
        <v>931</v>
      </c>
      <c r="B265" s="21">
        <v>4</v>
      </c>
      <c r="C265" s="34" t="s">
        <v>338</v>
      </c>
      <c r="D265" s="50"/>
      <c r="E265" s="50"/>
      <c r="F265" s="50">
        <v>19760</v>
      </c>
      <c r="G265" s="69">
        <v>19760</v>
      </c>
    </row>
    <row r="266" spans="1:7" x14ac:dyDescent="0.4">
      <c r="A266" s="21" t="s">
        <v>932</v>
      </c>
      <c r="B266" s="21">
        <v>3</v>
      </c>
      <c r="C266" s="34" t="s">
        <v>339</v>
      </c>
      <c r="D266" s="50"/>
      <c r="E266" s="50">
        <v>360676499</v>
      </c>
      <c r="F266" s="50">
        <v>2926636134</v>
      </c>
      <c r="G266" s="69">
        <v>3287312633</v>
      </c>
    </row>
    <row r="267" spans="1:7" x14ac:dyDescent="0.4">
      <c r="A267" s="21" t="s">
        <v>933</v>
      </c>
      <c r="B267" s="21">
        <v>4</v>
      </c>
      <c r="C267" s="34" t="s">
        <v>340</v>
      </c>
      <c r="D267" s="50"/>
      <c r="E267" s="50">
        <v>359439038</v>
      </c>
      <c r="F267" s="50">
        <v>2925844161</v>
      </c>
      <c r="G267" s="69">
        <v>3285283199</v>
      </c>
    </row>
    <row r="268" spans="1:7" x14ac:dyDescent="0.4">
      <c r="A268" s="21" t="s">
        <v>934</v>
      </c>
      <c r="B268" s="21">
        <v>5</v>
      </c>
      <c r="C268" s="34" t="s">
        <v>341</v>
      </c>
      <c r="D268" s="50"/>
      <c r="E268" s="50">
        <v>598286</v>
      </c>
      <c r="F268" s="50">
        <v>2840058</v>
      </c>
      <c r="G268" s="69">
        <v>3438344</v>
      </c>
    </row>
    <row r="269" spans="1:7" x14ac:dyDescent="0.4">
      <c r="A269" s="21" t="s">
        <v>935</v>
      </c>
      <c r="B269" s="21">
        <v>4</v>
      </c>
      <c r="C269" s="34" t="s">
        <v>342</v>
      </c>
      <c r="D269" s="50"/>
      <c r="E269" s="50">
        <v>1237461</v>
      </c>
      <c r="F269" s="50">
        <v>789207</v>
      </c>
      <c r="G269" s="69">
        <v>2026668</v>
      </c>
    </row>
    <row r="270" spans="1:7" x14ac:dyDescent="0.4">
      <c r="A270" s="21" t="s">
        <v>936</v>
      </c>
      <c r="B270" s="21">
        <v>5</v>
      </c>
      <c r="C270" s="34" t="s">
        <v>343</v>
      </c>
      <c r="D270" s="50"/>
      <c r="E270" s="50">
        <v>1224349</v>
      </c>
      <c r="F270" s="50">
        <v>738782</v>
      </c>
      <c r="G270" s="69">
        <v>1963131</v>
      </c>
    </row>
    <row r="271" spans="1:7" x14ac:dyDescent="0.4">
      <c r="A271" s="21" t="s">
        <v>939</v>
      </c>
      <c r="B271" s="21">
        <v>3</v>
      </c>
      <c r="C271" s="34" t="s">
        <v>346</v>
      </c>
      <c r="D271" s="50"/>
      <c r="E271" s="50">
        <v>94794276</v>
      </c>
      <c r="F271" s="50">
        <v>545586029</v>
      </c>
      <c r="G271" s="69">
        <v>640380305</v>
      </c>
    </row>
    <row r="272" spans="1:7" x14ac:dyDescent="0.4">
      <c r="A272" s="21" t="s">
        <v>940</v>
      </c>
      <c r="B272" s="21">
        <v>3</v>
      </c>
      <c r="C272" s="34" t="s">
        <v>347</v>
      </c>
      <c r="D272" s="50"/>
      <c r="E272" s="50">
        <v>70762</v>
      </c>
      <c r="F272" s="50">
        <v>3176849</v>
      </c>
      <c r="G272" s="69">
        <v>3247611</v>
      </c>
    </row>
    <row r="273" spans="1:7" x14ac:dyDescent="0.4">
      <c r="A273" s="21" t="s">
        <v>941</v>
      </c>
      <c r="B273" s="21">
        <v>4</v>
      </c>
      <c r="C273" s="34" t="s">
        <v>348</v>
      </c>
      <c r="D273" s="50"/>
      <c r="E273" s="50">
        <v>580</v>
      </c>
      <c r="F273" s="50">
        <v>89758</v>
      </c>
      <c r="G273" s="69">
        <v>90338</v>
      </c>
    </row>
    <row r="274" spans="1:7" x14ac:dyDescent="0.4">
      <c r="A274" s="21" t="s">
        <v>942</v>
      </c>
      <c r="B274" s="21">
        <v>3</v>
      </c>
      <c r="C274" s="34" t="s">
        <v>349</v>
      </c>
      <c r="D274" s="50"/>
      <c r="E274" s="50">
        <v>2194</v>
      </c>
      <c r="F274" s="50">
        <v>45341</v>
      </c>
      <c r="G274" s="69">
        <v>47535</v>
      </c>
    </row>
    <row r="275" spans="1:7" x14ac:dyDescent="0.4">
      <c r="A275" s="21" t="s">
        <v>944</v>
      </c>
      <c r="B275" s="21">
        <v>3</v>
      </c>
      <c r="C275" s="34" t="s">
        <v>351</v>
      </c>
      <c r="D275" s="50"/>
      <c r="E275" s="50">
        <v>3381384</v>
      </c>
      <c r="F275" s="50">
        <v>142683209</v>
      </c>
      <c r="G275" s="69">
        <v>146064593</v>
      </c>
    </row>
    <row r="276" spans="1:7" x14ac:dyDescent="0.4">
      <c r="A276" s="21" t="s">
        <v>1015</v>
      </c>
      <c r="B276" s="21">
        <v>4</v>
      </c>
      <c r="C276" s="34" t="s">
        <v>352</v>
      </c>
      <c r="D276" s="50"/>
      <c r="E276" s="50"/>
      <c r="F276" s="50">
        <v>1013</v>
      </c>
      <c r="G276" s="69">
        <v>1013</v>
      </c>
    </row>
    <row r="277" spans="1:7" x14ac:dyDescent="0.4">
      <c r="A277" s="21" t="s">
        <v>945</v>
      </c>
      <c r="B277" s="21">
        <v>3</v>
      </c>
      <c r="C277" s="34" t="s">
        <v>353</v>
      </c>
      <c r="D277" s="50"/>
      <c r="E277" s="50"/>
      <c r="F277" s="50">
        <v>12510909</v>
      </c>
      <c r="G277" s="69">
        <v>12510909</v>
      </c>
    </row>
    <row r="278" spans="1:7" x14ac:dyDescent="0.4">
      <c r="A278" s="21" t="s">
        <v>1019</v>
      </c>
      <c r="B278" s="21">
        <v>4</v>
      </c>
      <c r="C278" s="34" t="s">
        <v>443</v>
      </c>
      <c r="D278" s="50"/>
      <c r="E278" s="50"/>
      <c r="F278" s="50">
        <v>12510909</v>
      </c>
      <c r="G278" s="69">
        <v>12510909</v>
      </c>
    </row>
    <row r="279" spans="1:7" x14ac:dyDescent="0.4">
      <c r="A279" s="21" t="s">
        <v>1020</v>
      </c>
      <c r="B279" s="21">
        <v>5</v>
      </c>
      <c r="C279" s="34" t="s">
        <v>444</v>
      </c>
      <c r="D279" s="50"/>
      <c r="E279" s="50"/>
      <c r="F279" s="50">
        <v>12510909</v>
      </c>
      <c r="G279" s="69">
        <v>12510909</v>
      </c>
    </row>
    <row r="280" spans="1:7" x14ac:dyDescent="0.4">
      <c r="A280" s="20" t="s">
        <v>946</v>
      </c>
      <c r="B280" s="20">
        <v>1</v>
      </c>
      <c r="C280" s="33" t="s">
        <v>354</v>
      </c>
      <c r="D280" s="48">
        <v>283</v>
      </c>
      <c r="E280" s="48">
        <v>3918812</v>
      </c>
      <c r="F280" s="48">
        <v>110083739</v>
      </c>
      <c r="G280" s="68">
        <v>114002834</v>
      </c>
    </row>
    <row r="281" spans="1:7" x14ac:dyDescent="0.4">
      <c r="A281" s="21" t="s">
        <v>947</v>
      </c>
      <c r="B281" s="21">
        <v>2</v>
      </c>
      <c r="C281" s="34" t="s">
        <v>355</v>
      </c>
      <c r="D281" s="50"/>
      <c r="E281" s="50">
        <v>39719</v>
      </c>
      <c r="F281" s="50">
        <v>392854</v>
      </c>
      <c r="G281" s="69">
        <v>432573</v>
      </c>
    </row>
    <row r="282" spans="1:7" x14ac:dyDescent="0.4">
      <c r="A282" s="21" t="s">
        <v>948</v>
      </c>
      <c r="B282" s="21">
        <v>2</v>
      </c>
      <c r="C282" s="34" t="s">
        <v>356</v>
      </c>
      <c r="D282" s="50"/>
      <c r="E282" s="50">
        <v>1464492</v>
      </c>
      <c r="F282" s="50">
        <v>16228521</v>
      </c>
      <c r="G282" s="69">
        <v>17693013</v>
      </c>
    </row>
    <row r="283" spans="1:7" x14ac:dyDescent="0.4">
      <c r="A283" s="21" t="s">
        <v>949</v>
      </c>
      <c r="B283" s="21">
        <v>3</v>
      </c>
      <c r="C283" s="34" t="s">
        <v>357</v>
      </c>
      <c r="D283" s="50"/>
      <c r="E283" s="50">
        <v>1463972</v>
      </c>
      <c r="F283" s="50">
        <v>16228521</v>
      </c>
      <c r="G283" s="69">
        <v>17692493</v>
      </c>
    </row>
    <row r="284" spans="1:7" x14ac:dyDescent="0.4">
      <c r="A284" s="21" t="s">
        <v>950</v>
      </c>
      <c r="B284" s="21">
        <v>2</v>
      </c>
      <c r="C284" s="34" t="s">
        <v>358</v>
      </c>
      <c r="D284" s="50"/>
      <c r="E284" s="50">
        <v>2325</v>
      </c>
      <c r="F284" s="50">
        <v>43226</v>
      </c>
      <c r="G284" s="69">
        <v>45551</v>
      </c>
    </row>
    <row r="285" spans="1:7" x14ac:dyDescent="0.4">
      <c r="A285" s="21" t="s">
        <v>951</v>
      </c>
      <c r="B285" s="21">
        <v>2</v>
      </c>
      <c r="C285" s="34" t="s">
        <v>359</v>
      </c>
      <c r="D285" s="50"/>
      <c r="E285" s="50">
        <v>70611</v>
      </c>
      <c r="F285" s="50">
        <v>319376</v>
      </c>
      <c r="G285" s="69">
        <v>389987</v>
      </c>
    </row>
    <row r="286" spans="1:7" x14ac:dyDescent="0.4">
      <c r="A286" s="21" t="s">
        <v>952</v>
      </c>
      <c r="B286" s="21">
        <v>3</v>
      </c>
      <c r="C286" s="34" t="s">
        <v>360</v>
      </c>
      <c r="D286" s="50"/>
      <c r="E286" s="50">
        <v>35988</v>
      </c>
      <c r="F286" s="50">
        <v>155784</v>
      </c>
      <c r="G286" s="69">
        <v>191772</v>
      </c>
    </row>
    <row r="287" spans="1:7" x14ac:dyDescent="0.4">
      <c r="A287" s="21" t="s">
        <v>953</v>
      </c>
      <c r="B287" s="21">
        <v>4</v>
      </c>
      <c r="C287" s="34" t="s">
        <v>361</v>
      </c>
      <c r="D287" s="50"/>
      <c r="E287" s="50">
        <v>20474</v>
      </c>
      <c r="F287" s="50">
        <v>36441</v>
      </c>
      <c r="G287" s="69">
        <v>56915</v>
      </c>
    </row>
    <row r="288" spans="1:7" x14ac:dyDescent="0.4">
      <c r="A288" s="21" t="s">
        <v>954</v>
      </c>
      <c r="B288" s="21">
        <v>4</v>
      </c>
      <c r="C288" s="34" t="s">
        <v>362</v>
      </c>
      <c r="D288" s="50"/>
      <c r="E288" s="50">
        <v>867</v>
      </c>
      <c r="F288" s="50">
        <v>4985</v>
      </c>
      <c r="G288" s="69">
        <v>5852</v>
      </c>
    </row>
    <row r="289" spans="1:7" x14ac:dyDescent="0.4">
      <c r="A289" s="21" t="s">
        <v>955</v>
      </c>
      <c r="B289" s="21">
        <v>4</v>
      </c>
      <c r="C289" s="34" t="s">
        <v>363</v>
      </c>
      <c r="D289" s="50"/>
      <c r="E289" s="50">
        <v>4007</v>
      </c>
      <c r="F289" s="50">
        <v>35546</v>
      </c>
      <c r="G289" s="69">
        <v>39553</v>
      </c>
    </row>
    <row r="290" spans="1:7" x14ac:dyDescent="0.4">
      <c r="A290" s="21" t="s">
        <v>956</v>
      </c>
      <c r="B290" s="21">
        <v>3</v>
      </c>
      <c r="C290" s="34" t="s">
        <v>364</v>
      </c>
      <c r="D290" s="50"/>
      <c r="E290" s="50"/>
      <c r="F290" s="50">
        <v>2714</v>
      </c>
      <c r="G290" s="69">
        <v>2714</v>
      </c>
    </row>
    <row r="291" spans="1:7" x14ac:dyDescent="0.4">
      <c r="A291" s="21" t="s">
        <v>958</v>
      </c>
      <c r="B291" s="21">
        <v>3</v>
      </c>
      <c r="C291" s="34" t="s">
        <v>366</v>
      </c>
      <c r="D291" s="50"/>
      <c r="E291" s="50">
        <v>272</v>
      </c>
      <c r="F291" s="50">
        <v>1287</v>
      </c>
      <c r="G291" s="69">
        <v>1559</v>
      </c>
    </row>
    <row r="292" spans="1:7" x14ac:dyDescent="0.4">
      <c r="A292" s="21" t="s">
        <v>959</v>
      </c>
      <c r="B292" s="21">
        <v>3</v>
      </c>
      <c r="C292" s="34" t="s">
        <v>367</v>
      </c>
      <c r="D292" s="50"/>
      <c r="E292" s="50">
        <v>22098</v>
      </c>
      <c r="F292" s="50">
        <v>102621</v>
      </c>
      <c r="G292" s="69">
        <v>124719</v>
      </c>
    </row>
    <row r="293" spans="1:7" x14ac:dyDescent="0.4">
      <c r="A293" s="21" t="s">
        <v>960</v>
      </c>
      <c r="B293" s="21">
        <v>4</v>
      </c>
      <c r="C293" s="34" t="s">
        <v>368</v>
      </c>
      <c r="D293" s="50"/>
      <c r="E293" s="50"/>
      <c r="F293" s="50">
        <v>6583</v>
      </c>
      <c r="G293" s="69">
        <v>6583</v>
      </c>
    </row>
    <row r="294" spans="1:7" x14ac:dyDescent="0.4">
      <c r="A294" s="21" t="s">
        <v>961</v>
      </c>
      <c r="B294" s="21">
        <v>4</v>
      </c>
      <c r="C294" s="34" t="s">
        <v>369</v>
      </c>
      <c r="D294" s="50"/>
      <c r="E294" s="50">
        <v>450</v>
      </c>
      <c r="F294" s="50">
        <v>26557</v>
      </c>
      <c r="G294" s="69">
        <v>27007</v>
      </c>
    </row>
    <row r="295" spans="1:7" x14ac:dyDescent="0.4">
      <c r="A295" s="21" t="s">
        <v>962</v>
      </c>
      <c r="B295" s="21">
        <v>4</v>
      </c>
      <c r="C295" s="34" t="s">
        <v>370</v>
      </c>
      <c r="D295" s="50"/>
      <c r="E295" s="50">
        <v>10302</v>
      </c>
      <c r="F295" s="50">
        <v>15002</v>
      </c>
      <c r="G295" s="69">
        <v>25304</v>
      </c>
    </row>
    <row r="296" spans="1:7" x14ac:dyDescent="0.4">
      <c r="A296" s="21" t="s">
        <v>963</v>
      </c>
      <c r="B296" s="21">
        <v>4</v>
      </c>
      <c r="C296" s="34" t="s">
        <v>371</v>
      </c>
      <c r="D296" s="50"/>
      <c r="E296" s="50">
        <v>10502</v>
      </c>
      <c r="F296" s="50">
        <v>41701</v>
      </c>
      <c r="G296" s="69">
        <v>52203</v>
      </c>
    </row>
    <row r="297" spans="1:7" x14ac:dyDescent="0.4">
      <c r="A297" s="21" t="s">
        <v>964</v>
      </c>
      <c r="B297" s="21">
        <v>3</v>
      </c>
      <c r="C297" s="34" t="s">
        <v>372</v>
      </c>
      <c r="D297" s="50"/>
      <c r="E297" s="50">
        <v>215</v>
      </c>
      <c r="F297" s="50">
        <v>6225</v>
      </c>
      <c r="G297" s="69">
        <v>6440</v>
      </c>
    </row>
    <row r="298" spans="1:7" x14ac:dyDescent="0.4">
      <c r="A298" s="21" t="s">
        <v>965</v>
      </c>
      <c r="B298" s="21">
        <v>2</v>
      </c>
      <c r="C298" s="34" t="s">
        <v>373</v>
      </c>
      <c r="D298" s="50"/>
      <c r="E298" s="50">
        <v>1995</v>
      </c>
      <c r="F298" s="50">
        <v>10268</v>
      </c>
      <c r="G298" s="69">
        <v>12263</v>
      </c>
    </row>
    <row r="299" spans="1:7" x14ac:dyDescent="0.4">
      <c r="A299" s="21" t="s">
        <v>966</v>
      </c>
      <c r="B299" s="21">
        <v>2</v>
      </c>
      <c r="C299" s="34" t="s">
        <v>374</v>
      </c>
      <c r="D299" s="50">
        <v>283</v>
      </c>
      <c r="E299" s="50">
        <v>1164712</v>
      </c>
      <c r="F299" s="50">
        <v>52814397</v>
      </c>
      <c r="G299" s="69">
        <v>53979392</v>
      </c>
    </row>
    <row r="300" spans="1:7" x14ac:dyDescent="0.4">
      <c r="A300" s="21" t="s">
        <v>967</v>
      </c>
      <c r="B300" s="21">
        <v>3</v>
      </c>
      <c r="C300" s="34" t="s">
        <v>375</v>
      </c>
      <c r="D300" s="50">
        <v>283</v>
      </c>
      <c r="E300" s="50">
        <v>1159001</v>
      </c>
      <c r="F300" s="50">
        <v>52658545</v>
      </c>
      <c r="G300" s="69">
        <v>53817829</v>
      </c>
    </row>
    <row r="301" spans="1:7" x14ac:dyDescent="0.4">
      <c r="A301" s="21" t="s">
        <v>968</v>
      </c>
      <c r="B301" s="21">
        <v>4</v>
      </c>
      <c r="C301" s="34" t="s">
        <v>376</v>
      </c>
      <c r="D301" s="50">
        <v>283</v>
      </c>
      <c r="E301" s="50">
        <v>13405</v>
      </c>
      <c r="F301" s="50">
        <v>329519</v>
      </c>
      <c r="G301" s="69">
        <v>343207</v>
      </c>
    </row>
    <row r="302" spans="1:7" x14ac:dyDescent="0.4">
      <c r="A302" s="21" t="s">
        <v>969</v>
      </c>
      <c r="B302" s="21">
        <v>4</v>
      </c>
      <c r="C302" s="34" t="s">
        <v>377</v>
      </c>
      <c r="D302" s="50"/>
      <c r="E302" s="50">
        <v>39676</v>
      </c>
      <c r="F302" s="50">
        <v>1404190</v>
      </c>
      <c r="G302" s="69">
        <v>1443866</v>
      </c>
    </row>
    <row r="303" spans="1:7" x14ac:dyDescent="0.4">
      <c r="A303" s="21" t="s">
        <v>970</v>
      </c>
      <c r="B303" s="21">
        <v>4</v>
      </c>
      <c r="C303" s="34" t="s">
        <v>378</v>
      </c>
      <c r="D303" s="50"/>
      <c r="E303" s="50"/>
      <c r="F303" s="50">
        <v>2055</v>
      </c>
      <c r="G303" s="69">
        <v>2055</v>
      </c>
    </row>
    <row r="304" spans="1:7" x14ac:dyDescent="0.4">
      <c r="A304" s="21" t="s">
        <v>971</v>
      </c>
      <c r="B304" s="21">
        <v>4</v>
      </c>
      <c r="C304" s="34" t="s">
        <v>379</v>
      </c>
      <c r="D304" s="50"/>
      <c r="E304" s="50"/>
      <c r="F304" s="50">
        <v>43911</v>
      </c>
      <c r="G304" s="69">
        <v>43911</v>
      </c>
    </row>
    <row r="305" spans="1:7" x14ac:dyDescent="0.4">
      <c r="A305" s="21" t="s">
        <v>972</v>
      </c>
      <c r="B305" s="21">
        <v>4</v>
      </c>
      <c r="C305" s="34" t="s">
        <v>380</v>
      </c>
      <c r="D305" s="50"/>
      <c r="E305" s="50">
        <v>1257</v>
      </c>
      <c r="F305" s="50">
        <v>39358</v>
      </c>
      <c r="G305" s="69">
        <v>40615</v>
      </c>
    </row>
    <row r="306" spans="1:7" x14ac:dyDescent="0.4">
      <c r="A306" s="21" t="s">
        <v>973</v>
      </c>
      <c r="B306" s="21">
        <v>5</v>
      </c>
      <c r="C306" s="34" t="s">
        <v>381</v>
      </c>
      <c r="D306" s="50"/>
      <c r="E306" s="50">
        <v>1257</v>
      </c>
      <c r="F306" s="50">
        <v>38281</v>
      </c>
      <c r="G306" s="69">
        <v>39538</v>
      </c>
    </row>
    <row r="307" spans="1:7" x14ac:dyDescent="0.4">
      <c r="A307" s="21" t="s">
        <v>974</v>
      </c>
      <c r="B307" s="21">
        <v>4</v>
      </c>
      <c r="C307" s="34" t="s">
        <v>382</v>
      </c>
      <c r="D307" s="50"/>
      <c r="E307" s="50">
        <v>24222</v>
      </c>
      <c r="F307" s="50">
        <v>420979</v>
      </c>
      <c r="G307" s="69">
        <v>445201</v>
      </c>
    </row>
    <row r="308" spans="1:7" x14ac:dyDescent="0.4">
      <c r="A308" s="21" t="s">
        <v>975</v>
      </c>
      <c r="B308" s="21">
        <v>5</v>
      </c>
      <c r="C308" s="34" t="s">
        <v>383</v>
      </c>
      <c r="D308" s="50"/>
      <c r="E308" s="50">
        <v>22508</v>
      </c>
      <c r="F308" s="50">
        <v>408128</v>
      </c>
      <c r="G308" s="69">
        <v>430636</v>
      </c>
    </row>
    <row r="309" spans="1:7" x14ac:dyDescent="0.4">
      <c r="A309" s="21" t="s">
        <v>976</v>
      </c>
      <c r="B309" s="21">
        <v>4</v>
      </c>
      <c r="C309" s="34" t="s">
        <v>384</v>
      </c>
      <c r="D309" s="50"/>
      <c r="E309" s="50">
        <v>726359</v>
      </c>
      <c r="F309" s="50">
        <v>36393892</v>
      </c>
      <c r="G309" s="69">
        <v>37120251</v>
      </c>
    </row>
    <row r="310" spans="1:7" x14ac:dyDescent="0.4">
      <c r="A310" s="21" t="s">
        <v>977</v>
      </c>
      <c r="B310" s="21">
        <v>5</v>
      </c>
      <c r="C310" s="34" t="s">
        <v>385</v>
      </c>
      <c r="D310" s="50"/>
      <c r="E310" s="50"/>
      <c r="F310" s="50">
        <v>2258</v>
      </c>
      <c r="G310" s="69">
        <v>2258</v>
      </c>
    </row>
    <row r="311" spans="1:7" x14ac:dyDescent="0.4">
      <c r="A311" s="21" t="s">
        <v>978</v>
      </c>
      <c r="B311" s="21">
        <v>3</v>
      </c>
      <c r="C311" s="34" t="s">
        <v>386</v>
      </c>
      <c r="D311" s="50"/>
      <c r="E311" s="50">
        <v>5711</v>
      </c>
      <c r="F311" s="50">
        <v>155852</v>
      </c>
      <c r="G311" s="69">
        <v>161563</v>
      </c>
    </row>
    <row r="312" spans="1:7" x14ac:dyDescent="0.4">
      <c r="A312" s="21" t="s">
        <v>979</v>
      </c>
      <c r="B312" s="21">
        <v>4</v>
      </c>
      <c r="C312" s="34" t="s">
        <v>387</v>
      </c>
      <c r="D312" s="50"/>
      <c r="E312" s="50">
        <v>5711</v>
      </c>
      <c r="F312" s="50">
        <v>151001</v>
      </c>
      <c r="G312" s="69">
        <v>156712</v>
      </c>
    </row>
    <row r="313" spans="1:7" x14ac:dyDescent="0.4">
      <c r="A313" s="21" t="s">
        <v>980</v>
      </c>
      <c r="B313" s="21">
        <v>4</v>
      </c>
      <c r="C313" s="34" t="s">
        <v>388</v>
      </c>
      <c r="D313" s="50"/>
      <c r="E313" s="50"/>
      <c r="F313" s="50">
        <v>938</v>
      </c>
      <c r="G313" s="69">
        <v>938</v>
      </c>
    </row>
    <row r="314" spans="1:7" x14ac:dyDescent="0.4">
      <c r="A314" s="21" t="s">
        <v>981</v>
      </c>
      <c r="B314" s="21">
        <v>2</v>
      </c>
      <c r="C314" s="34" t="s">
        <v>389</v>
      </c>
      <c r="D314" s="50"/>
      <c r="E314" s="50">
        <v>1174958</v>
      </c>
      <c r="F314" s="50">
        <v>40275097</v>
      </c>
      <c r="G314" s="69">
        <v>41450055</v>
      </c>
    </row>
    <row r="315" spans="1:7" x14ac:dyDescent="0.4">
      <c r="A315" s="21" t="s">
        <v>982</v>
      </c>
      <c r="B315" s="21">
        <v>3</v>
      </c>
      <c r="C315" s="34" t="s">
        <v>390</v>
      </c>
      <c r="D315" s="50"/>
      <c r="E315" s="50"/>
      <c r="F315" s="50">
        <v>11974647</v>
      </c>
      <c r="G315" s="69">
        <v>11974647</v>
      </c>
    </row>
    <row r="316" spans="1:7" x14ac:dyDescent="0.4">
      <c r="A316" s="21" t="s">
        <v>984</v>
      </c>
      <c r="B316" s="21">
        <v>3</v>
      </c>
      <c r="C316" s="34" t="s">
        <v>392</v>
      </c>
      <c r="D316" s="50"/>
      <c r="E316" s="50">
        <v>16455</v>
      </c>
      <c r="F316" s="50">
        <v>622659</v>
      </c>
      <c r="G316" s="69">
        <v>639114</v>
      </c>
    </row>
    <row r="317" spans="1:7" x14ac:dyDescent="0.4">
      <c r="A317" s="21" t="s">
        <v>985</v>
      </c>
      <c r="B317" s="21">
        <v>3</v>
      </c>
      <c r="C317" s="34" t="s">
        <v>393</v>
      </c>
      <c r="D317" s="50"/>
      <c r="E317" s="50">
        <v>79848</v>
      </c>
      <c r="F317" s="50">
        <v>1692237</v>
      </c>
      <c r="G317" s="69">
        <v>1772085</v>
      </c>
    </row>
    <row r="318" spans="1:7" x14ac:dyDescent="0.4">
      <c r="A318" s="21" t="s">
        <v>986</v>
      </c>
      <c r="B318" s="21">
        <v>3</v>
      </c>
      <c r="C318" s="34" t="s">
        <v>394</v>
      </c>
      <c r="D318" s="50"/>
      <c r="E318" s="50">
        <v>6885</v>
      </c>
      <c r="F318" s="50">
        <v>221061</v>
      </c>
      <c r="G318" s="69">
        <v>227946</v>
      </c>
    </row>
    <row r="319" spans="1:7" x14ac:dyDescent="0.4">
      <c r="A319" s="21" t="s">
        <v>987</v>
      </c>
      <c r="B319" s="21">
        <v>3</v>
      </c>
      <c r="C319" s="34" t="s">
        <v>395</v>
      </c>
      <c r="D319" s="50"/>
      <c r="E319" s="50">
        <v>4132</v>
      </c>
      <c r="F319" s="50"/>
      <c r="G319" s="69">
        <v>4132</v>
      </c>
    </row>
    <row r="320" spans="1:7" x14ac:dyDescent="0.4">
      <c r="A320" s="21" t="s">
        <v>988</v>
      </c>
      <c r="B320" s="21">
        <v>3</v>
      </c>
      <c r="C320" s="34" t="s">
        <v>396</v>
      </c>
      <c r="D320" s="50"/>
      <c r="E320" s="50">
        <v>947581</v>
      </c>
      <c r="F320" s="50">
        <v>10920796</v>
      </c>
      <c r="G320" s="69">
        <v>11868377</v>
      </c>
    </row>
    <row r="321" spans="1:7" x14ac:dyDescent="0.4">
      <c r="A321" s="21" t="s">
        <v>989</v>
      </c>
      <c r="B321" s="21">
        <v>4</v>
      </c>
      <c r="C321" s="34" t="s">
        <v>397</v>
      </c>
      <c r="D321" s="50"/>
      <c r="E321" s="50"/>
      <c r="F321" s="50">
        <v>19206</v>
      </c>
      <c r="G321" s="69">
        <v>19206</v>
      </c>
    </row>
    <row r="322" spans="1:7" x14ac:dyDescent="0.4">
      <c r="A322" s="21" t="s">
        <v>990</v>
      </c>
      <c r="B322" s="21">
        <v>4</v>
      </c>
      <c r="C322" s="34" t="s">
        <v>398</v>
      </c>
      <c r="D322" s="50"/>
      <c r="E322" s="50">
        <v>181057</v>
      </c>
      <c r="F322" s="50">
        <v>1545484</v>
      </c>
      <c r="G322" s="69">
        <v>1726541</v>
      </c>
    </row>
    <row r="323" spans="1:7" x14ac:dyDescent="0.4">
      <c r="A323" s="21" t="s">
        <v>991</v>
      </c>
      <c r="B323" s="21">
        <v>3</v>
      </c>
      <c r="C323" s="34" t="s">
        <v>399</v>
      </c>
      <c r="D323" s="50"/>
      <c r="E323" s="50">
        <v>27183</v>
      </c>
      <c r="F323" s="50">
        <v>259039</v>
      </c>
      <c r="G323" s="69">
        <v>286222</v>
      </c>
    </row>
    <row r="324" spans="1:7" x14ac:dyDescent="0.4">
      <c r="A324" s="21" t="s">
        <v>992</v>
      </c>
      <c r="B324" s="21">
        <v>3</v>
      </c>
      <c r="C324" s="34" t="s">
        <v>400</v>
      </c>
      <c r="D324" s="50"/>
      <c r="E324" s="50">
        <v>3807</v>
      </c>
      <c r="F324" s="50">
        <v>1344114</v>
      </c>
      <c r="G324" s="69">
        <v>1347921</v>
      </c>
    </row>
    <row r="325" spans="1:7" x14ac:dyDescent="0.4">
      <c r="A325" s="21" t="s">
        <v>993</v>
      </c>
      <c r="B325" s="21">
        <v>3</v>
      </c>
      <c r="C325" s="34" t="s">
        <v>401</v>
      </c>
      <c r="D325" s="50"/>
      <c r="E325" s="50">
        <v>13863</v>
      </c>
      <c r="F325" s="50">
        <v>316853</v>
      </c>
      <c r="G325" s="69">
        <v>330716</v>
      </c>
    </row>
    <row r="326" spans="1:7" x14ac:dyDescent="0.4">
      <c r="A326" s="21" t="s">
        <v>994</v>
      </c>
      <c r="B326" s="21">
        <v>4</v>
      </c>
      <c r="C326" s="34" t="s">
        <v>402</v>
      </c>
      <c r="D326" s="50"/>
      <c r="E326" s="50">
        <v>283</v>
      </c>
      <c r="F326" s="50">
        <v>140491</v>
      </c>
      <c r="G326" s="69">
        <v>140774</v>
      </c>
    </row>
    <row r="327" spans="1:7" x14ac:dyDescent="0.4">
      <c r="A327" s="21" t="s">
        <v>995</v>
      </c>
      <c r="B327" s="21">
        <v>5</v>
      </c>
      <c r="C327" s="34" t="s">
        <v>403</v>
      </c>
      <c r="D327" s="50"/>
      <c r="E327" s="50"/>
      <c r="F327" s="50">
        <v>12001</v>
      </c>
      <c r="G327" s="69">
        <v>12001</v>
      </c>
    </row>
    <row r="328" spans="1:7" x14ac:dyDescent="0.4">
      <c r="A328" s="21" t="s">
        <v>996</v>
      </c>
      <c r="B328" s="21">
        <v>3</v>
      </c>
      <c r="C328" s="34" t="s">
        <v>404</v>
      </c>
      <c r="D328" s="50"/>
      <c r="E328" s="50">
        <v>44874</v>
      </c>
      <c r="F328" s="50">
        <v>8554392</v>
      </c>
      <c r="G328" s="69">
        <v>8599266</v>
      </c>
    </row>
    <row r="329" spans="1:7" x14ac:dyDescent="0.4">
      <c r="A329" s="21" t="s">
        <v>997</v>
      </c>
      <c r="B329" s="21">
        <v>4</v>
      </c>
      <c r="C329" s="34" t="s">
        <v>405</v>
      </c>
      <c r="D329" s="50"/>
      <c r="E329" s="50">
        <v>34199</v>
      </c>
      <c r="F329" s="50">
        <v>7695873</v>
      </c>
      <c r="G329" s="69">
        <v>7730072</v>
      </c>
    </row>
    <row r="330" spans="1:7" x14ac:dyDescent="0.4">
      <c r="A330" s="21" t="s">
        <v>998</v>
      </c>
      <c r="B330" s="21">
        <v>5</v>
      </c>
      <c r="C330" s="34" t="s">
        <v>406</v>
      </c>
      <c r="D330" s="50"/>
      <c r="E330" s="50">
        <v>3365</v>
      </c>
      <c r="F330" s="50">
        <v>876418</v>
      </c>
      <c r="G330" s="69">
        <v>879783</v>
      </c>
    </row>
    <row r="331" spans="1:7" x14ac:dyDescent="0.4">
      <c r="A331" s="21" t="s">
        <v>999</v>
      </c>
      <c r="B331" s="21">
        <v>3</v>
      </c>
      <c r="C331" s="34" t="s">
        <v>407</v>
      </c>
      <c r="D331" s="50"/>
      <c r="E331" s="50"/>
      <c r="F331" s="50">
        <v>391762</v>
      </c>
      <c r="G331" s="69">
        <v>391762</v>
      </c>
    </row>
    <row r="332" spans="1:7" x14ac:dyDescent="0.4">
      <c r="A332" s="21" t="s">
        <v>1000</v>
      </c>
      <c r="B332" s="21">
        <v>4</v>
      </c>
      <c r="C332" s="34" t="s">
        <v>408</v>
      </c>
      <c r="D332" s="50"/>
      <c r="E332" s="50"/>
      <c r="F332" s="50">
        <v>7800</v>
      </c>
      <c r="G332" s="69">
        <v>7800</v>
      </c>
    </row>
    <row r="333" spans="1:7" x14ac:dyDescent="0.4">
      <c r="A333" s="21" t="s">
        <v>1001</v>
      </c>
      <c r="B333" s="21">
        <v>3</v>
      </c>
      <c r="C333" s="34" t="s">
        <v>409</v>
      </c>
      <c r="D333" s="50"/>
      <c r="E333" s="50"/>
      <c r="F333" s="50">
        <v>211549</v>
      </c>
      <c r="G333" s="69">
        <v>211549</v>
      </c>
    </row>
    <row r="334" spans="1:7" x14ac:dyDescent="0.4">
      <c r="A334" s="21" t="s">
        <v>1002</v>
      </c>
      <c r="B334" s="21">
        <v>4</v>
      </c>
      <c r="C334" s="34" t="s">
        <v>410</v>
      </c>
      <c r="D334" s="50"/>
      <c r="E334" s="50"/>
      <c r="F334" s="50">
        <v>211549</v>
      </c>
      <c r="G334" s="69">
        <v>211549</v>
      </c>
    </row>
    <row r="335" spans="1:7" x14ac:dyDescent="0.4">
      <c r="A335" s="21" t="s">
        <v>1003</v>
      </c>
      <c r="B335" s="21">
        <v>3</v>
      </c>
      <c r="C335" s="34" t="s">
        <v>411</v>
      </c>
      <c r="D335" s="50"/>
      <c r="E335" s="50">
        <v>990</v>
      </c>
      <c r="F335" s="50"/>
      <c r="G335" s="69">
        <v>990</v>
      </c>
    </row>
    <row r="336" spans="1:7" x14ac:dyDescent="0.4">
      <c r="A336" s="21" t="s">
        <v>1004</v>
      </c>
      <c r="B336" s="21">
        <v>3</v>
      </c>
      <c r="C336" s="34" t="s">
        <v>412</v>
      </c>
      <c r="D336" s="50"/>
      <c r="E336" s="50"/>
      <c r="F336" s="50">
        <v>34564</v>
      </c>
      <c r="G336" s="69">
        <v>34564</v>
      </c>
    </row>
    <row r="337" spans="1:7" x14ac:dyDescent="0.4">
      <c r="A337" s="21" t="s">
        <v>1005</v>
      </c>
      <c r="B337" s="21">
        <v>4</v>
      </c>
      <c r="C337" s="34" t="s">
        <v>413</v>
      </c>
      <c r="D337" s="50"/>
      <c r="E337" s="50"/>
      <c r="F337" s="50">
        <v>25732</v>
      </c>
      <c r="G337" s="69">
        <v>25732</v>
      </c>
    </row>
    <row r="338" spans="1:7" x14ac:dyDescent="0.4">
      <c r="A338" s="21" t="s">
        <v>1006</v>
      </c>
      <c r="B338" s="21">
        <v>4</v>
      </c>
      <c r="C338" s="34" t="s">
        <v>414</v>
      </c>
      <c r="D338" s="50"/>
      <c r="E338" s="50"/>
      <c r="F338" s="50">
        <v>8832</v>
      </c>
      <c r="G338" s="69">
        <v>8832</v>
      </c>
    </row>
    <row r="339" spans="1:7" x14ac:dyDescent="0.4">
      <c r="A339" s="21" t="s">
        <v>1007</v>
      </c>
      <c r="B339" s="21">
        <v>3</v>
      </c>
      <c r="C339" s="34" t="s">
        <v>415</v>
      </c>
      <c r="D339" s="50"/>
      <c r="E339" s="50">
        <v>563</v>
      </c>
      <c r="F339" s="50">
        <v>44442</v>
      </c>
      <c r="G339" s="69">
        <v>45005</v>
      </c>
    </row>
    <row r="340" spans="1:7" x14ac:dyDescent="0.4">
      <c r="A340" s="20" t="s">
        <v>1008</v>
      </c>
      <c r="B340" s="20">
        <v>1</v>
      </c>
      <c r="C340" s="33" t="s">
        <v>416</v>
      </c>
      <c r="D340" s="48">
        <v>4971</v>
      </c>
      <c r="E340" s="48">
        <v>6658893</v>
      </c>
      <c r="F340" s="48">
        <v>190690786</v>
      </c>
      <c r="G340" s="68">
        <v>197354650</v>
      </c>
    </row>
    <row r="341" spans="1:7" x14ac:dyDescent="0.4">
      <c r="A341" s="21" t="s">
        <v>1009</v>
      </c>
      <c r="B341" s="21">
        <v>2</v>
      </c>
      <c r="C341" s="34" t="s">
        <v>417</v>
      </c>
      <c r="D341" s="50">
        <v>4971</v>
      </c>
      <c r="E341" s="50">
        <v>6658893</v>
      </c>
      <c r="F341" s="50">
        <v>183274970</v>
      </c>
      <c r="G341" s="69">
        <v>189938834</v>
      </c>
    </row>
    <row r="342" spans="1:7" x14ac:dyDescent="0.4">
      <c r="A342" s="21" t="s">
        <v>1010</v>
      </c>
      <c r="B342" s="21">
        <v>2</v>
      </c>
      <c r="C342" s="34" t="s">
        <v>418</v>
      </c>
      <c r="D342" s="50"/>
      <c r="E342" s="50"/>
      <c r="F342" s="50">
        <v>10506</v>
      </c>
      <c r="G342" s="69">
        <v>10506</v>
      </c>
    </row>
    <row r="343" spans="1:7" x14ac:dyDescent="0.4">
      <c r="A343" s="76" t="s">
        <v>422</v>
      </c>
      <c r="B343" s="80"/>
      <c r="C343" s="80"/>
      <c r="D343" s="73">
        <f>SUM(D7,D29,D31,D46,D52,D55,D81,D181,D280,D340)</f>
        <v>5254</v>
      </c>
      <c r="E343" s="73">
        <f t="shared" ref="E343:G343" si="0">SUM(E7,E29,E31,E46,E52,E55,E81,E181,E280,E340)</f>
        <v>660176830</v>
      </c>
      <c r="F343" s="73">
        <f t="shared" si="0"/>
        <v>6371544795</v>
      </c>
      <c r="G343" s="73">
        <f t="shared" si="0"/>
        <v>7031726879</v>
      </c>
    </row>
  </sheetData>
  <mergeCells count="1">
    <mergeCell ref="A343:C343"/>
  </mergeCells>
  <phoneticPr fontId="3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9BE3-770A-43A4-8389-1DDCA6D8DF77}">
  <sheetPr>
    <tabColor rgb="FFCCFFCC"/>
  </sheetPr>
  <dimension ref="A1:AW29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8.75" x14ac:dyDescent="0.4"/>
  <cols>
    <col min="1" max="1" width="11.375" style="23" customWidth="1"/>
    <col min="2" max="2" width="4.625" style="13" customWidth="1"/>
    <col min="3" max="3" width="40.125" bestFit="1" customWidth="1"/>
    <col min="4" max="4" width="13.125" bestFit="1" customWidth="1"/>
    <col min="5" max="5" width="11.875" bestFit="1" customWidth="1"/>
    <col min="6" max="6" width="13.25" bestFit="1" customWidth="1"/>
    <col min="7" max="7" width="9.25" bestFit="1" customWidth="1"/>
    <col min="8" max="8" width="15.25" bestFit="1" customWidth="1"/>
    <col min="9" max="11" width="11.875" bestFit="1" customWidth="1"/>
    <col min="12" max="12" width="15" bestFit="1" customWidth="1"/>
    <col min="13" max="13" width="10.625" bestFit="1" customWidth="1"/>
    <col min="14" max="14" width="11.875" bestFit="1" customWidth="1"/>
    <col min="15" max="15" width="15.375" bestFit="1" customWidth="1"/>
    <col min="16" max="17" width="11.25" bestFit="1" customWidth="1"/>
    <col min="18" max="18" width="9.25" bestFit="1" customWidth="1"/>
    <col min="19" max="19" width="9" bestFit="1" customWidth="1"/>
    <col min="20" max="20" width="15.375" bestFit="1" customWidth="1"/>
    <col min="21" max="21" width="11.875" bestFit="1" customWidth="1"/>
    <col min="22" max="22" width="9.25" bestFit="1" customWidth="1"/>
    <col min="23" max="25" width="10.625" customWidth="1"/>
    <col min="26" max="26" width="9.125" bestFit="1" customWidth="1"/>
    <col min="27" max="27" width="13.25" bestFit="1" customWidth="1"/>
    <col min="28" max="28" width="15.25" bestFit="1" customWidth="1"/>
    <col min="29" max="31" width="9.25" bestFit="1" customWidth="1"/>
    <col min="32" max="32" width="13.875" bestFit="1" customWidth="1"/>
    <col min="33" max="34" width="9.25" bestFit="1" customWidth="1"/>
    <col min="35" max="35" width="27.875" bestFit="1" customWidth="1"/>
    <col min="36" max="36" width="11.875" bestFit="1" customWidth="1"/>
    <col min="37" max="37" width="11.125" bestFit="1" customWidth="1"/>
    <col min="38" max="39" width="10.625" bestFit="1" customWidth="1"/>
    <col min="40" max="40" width="11.25" bestFit="1" customWidth="1"/>
    <col min="41" max="42" width="11.875" bestFit="1" customWidth="1"/>
    <col min="43" max="43" width="10.625" bestFit="1" customWidth="1"/>
    <col min="44" max="44" width="11.875" bestFit="1" customWidth="1"/>
    <col min="45" max="45" width="13.125" bestFit="1" customWidth="1"/>
    <col min="46" max="47" width="11.125" bestFit="1" customWidth="1"/>
    <col min="48" max="48" width="13.125" bestFit="1" customWidth="1"/>
    <col min="49" max="49" width="15.125" style="22" bestFit="1" customWidth="1"/>
  </cols>
  <sheetData>
    <row r="1" spans="1:49" x14ac:dyDescent="0.4">
      <c r="A1" s="1" t="s">
        <v>616</v>
      </c>
    </row>
    <row r="2" spans="1:49" x14ac:dyDescent="0.4">
      <c r="A2" s="1" t="s">
        <v>0</v>
      </c>
    </row>
    <row r="3" spans="1:49" x14ac:dyDescent="0.4">
      <c r="A3" s="1" t="s">
        <v>449</v>
      </c>
      <c r="AW3" s="35" t="s">
        <v>420</v>
      </c>
    </row>
    <row r="4" spans="1:49" s="29" customFormat="1" x14ac:dyDescent="0.4">
      <c r="A4" s="6"/>
      <c r="B4" s="7"/>
      <c r="C4" s="25"/>
      <c r="D4" s="26" t="s">
        <v>450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36"/>
    </row>
    <row r="5" spans="1:49" s="13" customFormat="1" x14ac:dyDescent="0.4">
      <c r="A5" s="14" t="s">
        <v>5</v>
      </c>
      <c r="B5" s="15" t="s">
        <v>6</v>
      </c>
      <c r="C5" s="15" t="s">
        <v>7</v>
      </c>
      <c r="D5" s="16">
        <v>305</v>
      </c>
      <c r="E5" s="16">
        <v>306</v>
      </c>
      <c r="F5" s="16">
        <v>307</v>
      </c>
      <c r="G5" s="16">
        <v>308</v>
      </c>
      <c r="H5" s="16">
        <v>309</v>
      </c>
      <c r="I5" s="16">
        <v>310</v>
      </c>
      <c r="J5" s="16">
        <v>311</v>
      </c>
      <c r="K5" s="16">
        <v>312</v>
      </c>
      <c r="L5" s="16">
        <v>314</v>
      </c>
      <c r="M5" s="16">
        <v>315</v>
      </c>
      <c r="N5" s="16">
        <v>316</v>
      </c>
      <c r="O5" s="16">
        <v>317</v>
      </c>
      <c r="P5" s="16">
        <v>319</v>
      </c>
      <c r="Q5" s="16">
        <v>320</v>
      </c>
      <c r="R5" s="16">
        <v>321</v>
      </c>
      <c r="S5" s="16">
        <v>322</v>
      </c>
      <c r="T5" s="16">
        <v>323</v>
      </c>
      <c r="U5" s="16">
        <v>324</v>
      </c>
      <c r="V5" s="16">
        <v>325</v>
      </c>
      <c r="W5" s="16">
        <v>326</v>
      </c>
      <c r="X5" s="16">
        <v>327</v>
      </c>
      <c r="Y5" s="16">
        <v>328</v>
      </c>
      <c r="Z5" s="16">
        <v>329</v>
      </c>
      <c r="AA5" s="16">
        <v>330</v>
      </c>
      <c r="AB5" s="16">
        <v>331</v>
      </c>
      <c r="AC5" s="16">
        <v>332</v>
      </c>
      <c r="AD5" s="16">
        <v>333</v>
      </c>
      <c r="AE5" s="16">
        <v>334</v>
      </c>
      <c r="AF5" s="16">
        <v>335</v>
      </c>
      <c r="AG5" s="16">
        <v>336</v>
      </c>
      <c r="AH5" s="16">
        <v>337</v>
      </c>
      <c r="AI5" s="16">
        <v>338</v>
      </c>
      <c r="AJ5" s="16">
        <v>401</v>
      </c>
      <c r="AK5" s="16">
        <v>402</v>
      </c>
      <c r="AL5" s="16">
        <v>403</v>
      </c>
      <c r="AM5" s="16">
        <v>404</v>
      </c>
      <c r="AN5" s="16">
        <v>405</v>
      </c>
      <c r="AO5" s="16">
        <v>406</v>
      </c>
      <c r="AP5" s="16">
        <v>407</v>
      </c>
      <c r="AQ5" s="16">
        <v>408</v>
      </c>
      <c r="AR5" s="16">
        <v>409</v>
      </c>
      <c r="AS5" s="16">
        <v>410</v>
      </c>
      <c r="AT5" s="16">
        <v>411</v>
      </c>
      <c r="AU5" s="16">
        <v>412</v>
      </c>
      <c r="AV5" s="16">
        <v>413</v>
      </c>
      <c r="AW5" s="15" t="s">
        <v>422</v>
      </c>
    </row>
    <row r="6" spans="1:49" s="29" customFormat="1" ht="36" x14ac:dyDescent="0.4">
      <c r="A6" s="17"/>
      <c r="B6" s="18"/>
      <c r="C6" s="30"/>
      <c r="D6" s="31" t="s">
        <v>451</v>
      </c>
      <c r="E6" s="31" t="s">
        <v>452</v>
      </c>
      <c r="F6" s="31" t="s">
        <v>453</v>
      </c>
      <c r="G6" s="31" t="s">
        <v>454</v>
      </c>
      <c r="H6" s="31" t="s">
        <v>455</v>
      </c>
      <c r="I6" s="31" t="s">
        <v>456</v>
      </c>
      <c r="J6" s="31" t="s">
        <v>457</v>
      </c>
      <c r="K6" s="31" t="s">
        <v>458</v>
      </c>
      <c r="L6" s="31" t="s">
        <v>459</v>
      </c>
      <c r="M6" s="31" t="s">
        <v>460</v>
      </c>
      <c r="N6" s="31" t="s">
        <v>461</v>
      </c>
      <c r="O6" s="32" t="s">
        <v>1023</v>
      </c>
      <c r="P6" s="31" t="s">
        <v>462</v>
      </c>
      <c r="Q6" s="32" t="s">
        <v>1024</v>
      </c>
      <c r="R6" s="31" t="s">
        <v>463</v>
      </c>
      <c r="S6" s="31" t="s">
        <v>464</v>
      </c>
      <c r="T6" s="32" t="s">
        <v>1025</v>
      </c>
      <c r="U6" s="32" t="s">
        <v>1026</v>
      </c>
      <c r="V6" s="32" t="s">
        <v>1027</v>
      </c>
      <c r="W6" s="32" t="s">
        <v>1028</v>
      </c>
      <c r="X6" s="32" t="s">
        <v>465</v>
      </c>
      <c r="Y6" s="32" t="s">
        <v>466</v>
      </c>
      <c r="Z6" s="31" t="s">
        <v>467</v>
      </c>
      <c r="AA6" s="31" t="s">
        <v>468</v>
      </c>
      <c r="AB6" s="32" t="s">
        <v>1029</v>
      </c>
      <c r="AC6" s="32" t="s">
        <v>469</v>
      </c>
      <c r="AD6" s="32" t="s">
        <v>470</v>
      </c>
      <c r="AE6" s="32" t="s">
        <v>471</v>
      </c>
      <c r="AF6" s="37" t="s">
        <v>472</v>
      </c>
      <c r="AG6" s="32" t="s">
        <v>473</v>
      </c>
      <c r="AH6" s="32" t="s">
        <v>474</v>
      </c>
      <c r="AI6" s="31" t="s">
        <v>1030</v>
      </c>
      <c r="AJ6" s="31" t="s">
        <v>475</v>
      </c>
      <c r="AK6" s="31" t="s">
        <v>476</v>
      </c>
      <c r="AL6" s="31" t="s">
        <v>477</v>
      </c>
      <c r="AM6" s="31" t="s">
        <v>478</v>
      </c>
      <c r="AN6" s="31" t="s">
        <v>479</v>
      </c>
      <c r="AO6" s="31" t="s">
        <v>480</v>
      </c>
      <c r="AP6" s="31" t="s">
        <v>481</v>
      </c>
      <c r="AQ6" s="31" t="s">
        <v>482</v>
      </c>
      <c r="AR6" s="31" t="s">
        <v>483</v>
      </c>
      <c r="AS6" s="31" t="s">
        <v>484</v>
      </c>
      <c r="AT6" s="31" t="s">
        <v>485</v>
      </c>
      <c r="AU6" s="31" t="s">
        <v>486</v>
      </c>
      <c r="AV6" s="32" t="s">
        <v>487</v>
      </c>
      <c r="AW6" s="19"/>
    </row>
    <row r="7" spans="1:49" x14ac:dyDescent="0.4">
      <c r="A7" s="21" t="s">
        <v>619</v>
      </c>
      <c r="B7" s="21">
        <v>1</v>
      </c>
      <c r="C7" s="34" t="s">
        <v>34</v>
      </c>
      <c r="D7" s="48">
        <v>73806</v>
      </c>
      <c r="E7" s="48"/>
      <c r="F7" s="48"/>
      <c r="G7" s="48"/>
      <c r="H7" s="48"/>
      <c r="I7" s="48"/>
      <c r="J7" s="48">
        <v>1329</v>
      </c>
      <c r="K7" s="48"/>
      <c r="L7" s="48"/>
      <c r="M7" s="48"/>
      <c r="N7" s="48"/>
      <c r="O7" s="48"/>
      <c r="P7" s="48"/>
      <c r="Q7" s="48"/>
      <c r="R7" s="48"/>
      <c r="S7" s="48"/>
      <c r="T7" s="48">
        <v>4514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>
        <v>2704</v>
      </c>
      <c r="AQ7" s="48"/>
      <c r="AR7" s="48"/>
      <c r="AS7" s="48">
        <v>462717</v>
      </c>
      <c r="AT7" s="48"/>
      <c r="AU7" s="48"/>
      <c r="AV7" s="48"/>
      <c r="AW7" s="68">
        <v>545070</v>
      </c>
    </row>
    <row r="8" spans="1:49" x14ac:dyDescent="0.4">
      <c r="A8" s="21" t="s">
        <v>624</v>
      </c>
      <c r="B8" s="21">
        <v>2</v>
      </c>
      <c r="C8" s="34" t="s">
        <v>38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>
        <v>4514</v>
      </c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>
        <v>380</v>
      </c>
      <c r="AT8" s="50"/>
      <c r="AU8" s="50"/>
      <c r="AV8" s="50"/>
      <c r="AW8" s="69">
        <v>4894</v>
      </c>
    </row>
    <row r="9" spans="1:49" x14ac:dyDescent="0.4">
      <c r="A9" s="21" t="s">
        <v>625</v>
      </c>
      <c r="B9" s="21">
        <v>3</v>
      </c>
      <c r="C9" s="34" t="s">
        <v>39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>
        <v>4514</v>
      </c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69">
        <v>4514</v>
      </c>
    </row>
    <row r="10" spans="1:49" x14ac:dyDescent="0.4">
      <c r="A10" s="21" t="s">
        <v>626</v>
      </c>
      <c r="B10" s="21">
        <v>4</v>
      </c>
      <c r="C10" s="34" t="s">
        <v>40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>
        <v>4514</v>
      </c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69">
        <v>4514</v>
      </c>
    </row>
    <row r="11" spans="1:49" x14ac:dyDescent="0.4">
      <c r="A11" s="21" t="s">
        <v>632</v>
      </c>
      <c r="B11" s="21">
        <v>3</v>
      </c>
      <c r="C11" s="34" t="s">
        <v>44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>
        <v>380</v>
      </c>
      <c r="AT11" s="50"/>
      <c r="AU11" s="50"/>
      <c r="AV11" s="50"/>
      <c r="AW11" s="69">
        <v>380</v>
      </c>
    </row>
    <row r="12" spans="1:49" x14ac:dyDescent="0.4">
      <c r="A12" s="21" t="s">
        <v>633</v>
      </c>
      <c r="B12" s="21">
        <v>2</v>
      </c>
      <c r="C12" s="34" t="s">
        <v>45</v>
      </c>
      <c r="D12" s="50">
        <v>8716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>
        <v>85355</v>
      </c>
      <c r="AT12" s="50"/>
      <c r="AU12" s="50"/>
      <c r="AV12" s="50"/>
      <c r="AW12" s="69">
        <v>94071</v>
      </c>
    </row>
    <row r="13" spans="1:49" x14ac:dyDescent="0.4">
      <c r="A13" s="21" t="s">
        <v>635</v>
      </c>
      <c r="B13" s="21">
        <v>3</v>
      </c>
      <c r="C13" s="34" t="s">
        <v>47</v>
      </c>
      <c r="D13" s="50">
        <v>2850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69">
        <v>2850</v>
      </c>
    </row>
    <row r="14" spans="1:49" x14ac:dyDescent="0.4">
      <c r="A14" s="21" t="s">
        <v>636</v>
      </c>
      <c r="B14" s="21">
        <v>2</v>
      </c>
      <c r="C14" s="34" t="s">
        <v>48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>
        <v>11643</v>
      </c>
      <c r="AT14" s="50"/>
      <c r="AU14" s="50"/>
      <c r="AV14" s="50"/>
      <c r="AW14" s="69">
        <v>11643</v>
      </c>
    </row>
    <row r="15" spans="1:49" x14ac:dyDescent="0.4">
      <c r="A15" s="21" t="s">
        <v>637</v>
      </c>
      <c r="B15" s="21">
        <v>3</v>
      </c>
      <c r="C15" s="34" t="s">
        <v>49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>
        <v>6729</v>
      </c>
      <c r="AT15" s="50"/>
      <c r="AU15" s="50"/>
      <c r="AV15" s="50"/>
      <c r="AW15" s="69">
        <v>6729</v>
      </c>
    </row>
    <row r="16" spans="1:49" x14ac:dyDescent="0.4">
      <c r="A16" s="21" t="s">
        <v>640</v>
      </c>
      <c r="B16" s="21">
        <v>3</v>
      </c>
      <c r="C16" s="34" t="s">
        <v>52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>
        <v>4914</v>
      </c>
      <c r="AT16" s="50"/>
      <c r="AU16" s="50"/>
      <c r="AV16" s="50"/>
      <c r="AW16" s="69">
        <v>4914</v>
      </c>
    </row>
    <row r="17" spans="1:49" x14ac:dyDescent="0.4">
      <c r="A17" s="21" t="s">
        <v>642</v>
      </c>
      <c r="B17" s="21">
        <v>2</v>
      </c>
      <c r="C17" s="34" t="s">
        <v>54</v>
      </c>
      <c r="D17" s="50">
        <v>2909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>
        <v>229373</v>
      </c>
      <c r="AT17" s="50"/>
      <c r="AU17" s="50"/>
      <c r="AV17" s="50"/>
      <c r="AW17" s="69">
        <v>232282</v>
      </c>
    </row>
    <row r="18" spans="1:49" x14ac:dyDescent="0.4">
      <c r="A18" s="21" t="s">
        <v>643</v>
      </c>
      <c r="B18" s="21">
        <v>2</v>
      </c>
      <c r="C18" s="34" t="s">
        <v>55</v>
      </c>
      <c r="D18" s="50">
        <v>1718</v>
      </c>
      <c r="E18" s="50"/>
      <c r="F18" s="50"/>
      <c r="G18" s="50"/>
      <c r="H18" s="50"/>
      <c r="I18" s="50"/>
      <c r="J18" s="50">
        <v>1329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>
        <v>2704</v>
      </c>
      <c r="AQ18" s="50"/>
      <c r="AR18" s="50"/>
      <c r="AS18" s="50">
        <v>25330</v>
      </c>
      <c r="AT18" s="50"/>
      <c r="AU18" s="50"/>
      <c r="AV18" s="50"/>
      <c r="AW18" s="69">
        <v>31081</v>
      </c>
    </row>
    <row r="19" spans="1:49" x14ac:dyDescent="0.4">
      <c r="A19" s="21" t="s">
        <v>644</v>
      </c>
      <c r="B19" s="21">
        <v>3</v>
      </c>
      <c r="C19" s="34" t="s">
        <v>56</v>
      </c>
      <c r="D19" s="50">
        <v>951</v>
      </c>
      <c r="E19" s="50"/>
      <c r="F19" s="50"/>
      <c r="G19" s="50"/>
      <c r="H19" s="50"/>
      <c r="I19" s="50"/>
      <c r="J19" s="50">
        <v>1329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>
        <v>2704</v>
      </c>
      <c r="AQ19" s="50"/>
      <c r="AR19" s="50"/>
      <c r="AS19" s="50">
        <v>7801</v>
      </c>
      <c r="AT19" s="50"/>
      <c r="AU19" s="50"/>
      <c r="AV19" s="50"/>
      <c r="AW19" s="69">
        <v>12785</v>
      </c>
    </row>
    <row r="20" spans="1:49" x14ac:dyDescent="0.4">
      <c r="A20" s="21" t="s">
        <v>647</v>
      </c>
      <c r="B20" s="21">
        <v>2</v>
      </c>
      <c r="C20" s="34" t="s">
        <v>59</v>
      </c>
      <c r="D20" s="50">
        <v>60463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>
        <v>110636</v>
      </c>
      <c r="AT20" s="50"/>
      <c r="AU20" s="50"/>
      <c r="AV20" s="50"/>
      <c r="AW20" s="69">
        <v>171099</v>
      </c>
    </row>
    <row r="21" spans="1:49" x14ac:dyDescent="0.4">
      <c r="A21" s="21" t="s">
        <v>648</v>
      </c>
      <c r="B21" s="21">
        <v>1</v>
      </c>
      <c r="C21" s="34" t="s">
        <v>60</v>
      </c>
      <c r="D21" s="48">
        <v>17850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>
        <v>290</v>
      </c>
      <c r="AT21" s="48"/>
      <c r="AU21" s="48"/>
      <c r="AV21" s="48"/>
      <c r="AW21" s="68">
        <v>18140</v>
      </c>
    </row>
    <row r="22" spans="1:49" x14ac:dyDescent="0.4">
      <c r="A22" s="21" t="s">
        <v>649</v>
      </c>
      <c r="B22" s="21">
        <v>2</v>
      </c>
      <c r="C22" s="34" t="s">
        <v>61</v>
      </c>
      <c r="D22" s="50">
        <v>17850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>
        <v>290</v>
      </c>
      <c r="AT22" s="50"/>
      <c r="AU22" s="50"/>
      <c r="AV22" s="50"/>
      <c r="AW22" s="69">
        <v>18140</v>
      </c>
    </row>
    <row r="23" spans="1:49" x14ac:dyDescent="0.4">
      <c r="A23" s="21" t="s">
        <v>652</v>
      </c>
      <c r="B23" s="21">
        <v>1</v>
      </c>
      <c r="C23" s="34" t="s">
        <v>64</v>
      </c>
      <c r="D23" s="48">
        <v>359300</v>
      </c>
      <c r="E23" s="48"/>
      <c r="F23" s="48"/>
      <c r="G23" s="48"/>
      <c r="H23" s="48"/>
      <c r="I23" s="48"/>
      <c r="J23" s="48">
        <v>2135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>
        <v>11056</v>
      </c>
      <c r="AQ23" s="48"/>
      <c r="AR23" s="48"/>
      <c r="AS23" s="48">
        <v>87099</v>
      </c>
      <c r="AT23" s="48"/>
      <c r="AU23" s="48"/>
      <c r="AV23" s="48"/>
      <c r="AW23" s="68">
        <v>459590</v>
      </c>
    </row>
    <row r="24" spans="1:49" x14ac:dyDescent="0.4">
      <c r="A24" s="21" t="s">
        <v>655</v>
      </c>
      <c r="B24" s="21">
        <v>2</v>
      </c>
      <c r="C24" s="34" t="s">
        <v>67</v>
      </c>
      <c r="D24" s="50">
        <v>75658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>
        <v>27042</v>
      </c>
      <c r="AT24" s="50"/>
      <c r="AU24" s="50"/>
      <c r="AV24" s="50"/>
      <c r="AW24" s="69">
        <v>102700</v>
      </c>
    </row>
    <row r="25" spans="1:49" x14ac:dyDescent="0.4">
      <c r="A25" s="21" t="s">
        <v>656</v>
      </c>
      <c r="B25" s="21">
        <v>3</v>
      </c>
      <c r="C25" s="34" t="s">
        <v>68</v>
      </c>
      <c r="D25" s="50">
        <v>71037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>
        <v>27042</v>
      </c>
      <c r="AT25" s="50"/>
      <c r="AU25" s="50"/>
      <c r="AV25" s="50"/>
      <c r="AW25" s="69">
        <v>98079</v>
      </c>
    </row>
    <row r="26" spans="1:49" x14ac:dyDescent="0.4">
      <c r="A26" s="21" t="s">
        <v>661</v>
      </c>
      <c r="B26" s="21">
        <v>2</v>
      </c>
      <c r="C26" s="34" t="s">
        <v>73</v>
      </c>
      <c r="D26" s="50">
        <v>269208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>
        <v>31433</v>
      </c>
      <c r="AT26" s="50"/>
      <c r="AU26" s="50"/>
      <c r="AV26" s="50"/>
      <c r="AW26" s="69">
        <v>300641</v>
      </c>
    </row>
    <row r="27" spans="1:49" x14ac:dyDescent="0.4">
      <c r="A27" s="21" t="s">
        <v>662</v>
      </c>
      <c r="B27" s="21">
        <v>3</v>
      </c>
      <c r="C27" s="34" t="s">
        <v>74</v>
      </c>
      <c r="D27" s="50">
        <v>269208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>
        <v>31433</v>
      </c>
      <c r="AT27" s="50"/>
      <c r="AU27" s="50"/>
      <c r="AV27" s="50"/>
      <c r="AW27" s="69">
        <v>300641</v>
      </c>
    </row>
    <row r="28" spans="1:49" x14ac:dyDescent="0.4">
      <c r="A28" s="21" t="s">
        <v>663</v>
      </c>
      <c r="B28" s="21">
        <v>4</v>
      </c>
      <c r="C28" s="34" t="s">
        <v>75</v>
      </c>
      <c r="D28" s="50">
        <v>269208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>
        <v>31433</v>
      </c>
      <c r="AT28" s="50"/>
      <c r="AU28" s="50"/>
      <c r="AV28" s="50"/>
      <c r="AW28" s="69">
        <v>300641</v>
      </c>
    </row>
    <row r="29" spans="1:49" x14ac:dyDescent="0.4">
      <c r="A29" s="21" t="s">
        <v>665</v>
      </c>
      <c r="B29" s="21">
        <v>2</v>
      </c>
      <c r="C29" s="34" t="s">
        <v>77</v>
      </c>
      <c r="D29" s="50">
        <v>14434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>
        <v>11056</v>
      </c>
      <c r="AQ29" s="50"/>
      <c r="AR29" s="50"/>
      <c r="AS29" s="50">
        <v>23886</v>
      </c>
      <c r="AT29" s="50"/>
      <c r="AU29" s="50"/>
      <c r="AV29" s="50"/>
      <c r="AW29" s="69">
        <v>49376</v>
      </c>
    </row>
    <row r="30" spans="1:49" x14ac:dyDescent="0.4">
      <c r="A30" s="21" t="s">
        <v>666</v>
      </c>
      <c r="B30" s="21">
        <v>3</v>
      </c>
      <c r="C30" s="34" t="s">
        <v>78</v>
      </c>
      <c r="D30" s="50">
        <v>2649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>
        <v>9121</v>
      </c>
      <c r="AT30" s="50"/>
      <c r="AU30" s="50"/>
      <c r="AV30" s="50"/>
      <c r="AW30" s="69">
        <v>11770</v>
      </c>
    </row>
    <row r="31" spans="1:49" x14ac:dyDescent="0.4">
      <c r="A31" s="21" t="s">
        <v>669</v>
      </c>
      <c r="B31" s="21">
        <v>2</v>
      </c>
      <c r="C31" s="34" t="s">
        <v>81</v>
      </c>
      <c r="D31" s="50"/>
      <c r="E31" s="50"/>
      <c r="F31" s="50"/>
      <c r="G31" s="50"/>
      <c r="H31" s="50"/>
      <c r="I31" s="50"/>
      <c r="J31" s="50">
        <v>2135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>
        <v>4738</v>
      </c>
      <c r="AT31" s="50"/>
      <c r="AU31" s="50"/>
      <c r="AV31" s="50"/>
      <c r="AW31" s="69">
        <v>6873</v>
      </c>
    </row>
    <row r="32" spans="1:49" x14ac:dyDescent="0.4">
      <c r="A32" s="21" t="s">
        <v>671</v>
      </c>
      <c r="B32" s="21">
        <v>1</v>
      </c>
      <c r="C32" s="34" t="s">
        <v>83</v>
      </c>
      <c r="D32" s="48">
        <v>684982</v>
      </c>
      <c r="E32" s="48">
        <v>5829</v>
      </c>
      <c r="F32" s="48">
        <v>5066</v>
      </c>
      <c r="G32" s="48"/>
      <c r="H32" s="48">
        <v>1502</v>
      </c>
      <c r="I32" s="48">
        <v>1012</v>
      </c>
      <c r="J32" s="48">
        <v>58184</v>
      </c>
      <c r="K32" s="48">
        <v>28209</v>
      </c>
      <c r="L32" s="48"/>
      <c r="M32" s="48"/>
      <c r="N32" s="48">
        <v>1224</v>
      </c>
      <c r="O32" s="48"/>
      <c r="P32" s="48">
        <v>7671</v>
      </c>
      <c r="Q32" s="48">
        <v>3135</v>
      </c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>
        <v>45381</v>
      </c>
      <c r="AK32" s="48">
        <v>84876</v>
      </c>
      <c r="AL32" s="48"/>
      <c r="AM32" s="48"/>
      <c r="AN32" s="48"/>
      <c r="AO32" s="48">
        <v>4504</v>
      </c>
      <c r="AP32" s="48">
        <v>44902</v>
      </c>
      <c r="AQ32" s="48">
        <v>232</v>
      </c>
      <c r="AR32" s="48">
        <v>27755</v>
      </c>
      <c r="AS32" s="48">
        <v>85318</v>
      </c>
      <c r="AT32" s="48">
        <v>4297</v>
      </c>
      <c r="AU32" s="48"/>
      <c r="AV32" s="48">
        <v>26209</v>
      </c>
      <c r="AW32" s="68">
        <v>1120288</v>
      </c>
    </row>
    <row r="33" spans="1:49" x14ac:dyDescent="0.4">
      <c r="A33" s="21" t="s">
        <v>674</v>
      </c>
      <c r="B33" s="21">
        <v>2</v>
      </c>
      <c r="C33" s="34" t="s">
        <v>86</v>
      </c>
      <c r="D33" s="50">
        <v>684982</v>
      </c>
      <c r="E33" s="50">
        <v>5829</v>
      </c>
      <c r="F33" s="50">
        <v>5066</v>
      </c>
      <c r="G33" s="50"/>
      <c r="H33" s="50">
        <v>1502</v>
      </c>
      <c r="I33" s="50">
        <v>1012</v>
      </c>
      <c r="J33" s="50">
        <v>58184</v>
      </c>
      <c r="K33" s="50">
        <v>28209</v>
      </c>
      <c r="L33" s="50"/>
      <c r="M33" s="50"/>
      <c r="N33" s="50">
        <v>1224</v>
      </c>
      <c r="O33" s="50"/>
      <c r="P33" s="50">
        <v>7671</v>
      </c>
      <c r="Q33" s="50">
        <v>3135</v>
      </c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>
        <v>45381</v>
      </c>
      <c r="AK33" s="50">
        <v>84876</v>
      </c>
      <c r="AL33" s="50"/>
      <c r="AM33" s="50"/>
      <c r="AN33" s="50"/>
      <c r="AO33" s="50">
        <v>4504</v>
      </c>
      <c r="AP33" s="50">
        <v>44902</v>
      </c>
      <c r="AQ33" s="50">
        <v>232</v>
      </c>
      <c r="AR33" s="50">
        <v>27755</v>
      </c>
      <c r="AS33" s="50">
        <v>85318</v>
      </c>
      <c r="AT33" s="50">
        <v>4297</v>
      </c>
      <c r="AU33" s="50"/>
      <c r="AV33" s="50">
        <v>26209</v>
      </c>
      <c r="AW33" s="69">
        <v>1120288</v>
      </c>
    </row>
    <row r="34" spans="1:49" x14ac:dyDescent="0.4">
      <c r="A34" s="21" t="s">
        <v>675</v>
      </c>
      <c r="B34" s="21">
        <v>3</v>
      </c>
      <c r="C34" s="34" t="s">
        <v>87</v>
      </c>
      <c r="D34" s="50">
        <v>616570</v>
      </c>
      <c r="E34" s="50">
        <v>5829</v>
      </c>
      <c r="F34" s="50">
        <v>5066</v>
      </c>
      <c r="G34" s="50"/>
      <c r="H34" s="50">
        <v>1502</v>
      </c>
      <c r="I34" s="50">
        <v>1012</v>
      </c>
      <c r="J34" s="50">
        <v>58184</v>
      </c>
      <c r="K34" s="50">
        <v>28209</v>
      </c>
      <c r="L34" s="50"/>
      <c r="M34" s="50"/>
      <c r="N34" s="50">
        <v>1224</v>
      </c>
      <c r="O34" s="50"/>
      <c r="P34" s="50">
        <v>7671</v>
      </c>
      <c r="Q34" s="50">
        <v>3135</v>
      </c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>
        <v>45381</v>
      </c>
      <c r="AK34" s="50">
        <v>84876</v>
      </c>
      <c r="AL34" s="50"/>
      <c r="AM34" s="50"/>
      <c r="AN34" s="50"/>
      <c r="AO34" s="50">
        <v>4504</v>
      </c>
      <c r="AP34" s="50">
        <v>44902</v>
      </c>
      <c r="AQ34" s="50">
        <v>232</v>
      </c>
      <c r="AR34" s="50">
        <v>27755</v>
      </c>
      <c r="AS34" s="50">
        <v>80982</v>
      </c>
      <c r="AT34" s="50">
        <v>4297</v>
      </c>
      <c r="AU34" s="50"/>
      <c r="AV34" s="50">
        <v>26209</v>
      </c>
      <c r="AW34" s="69">
        <v>1047540</v>
      </c>
    </row>
    <row r="35" spans="1:49" x14ac:dyDescent="0.4">
      <c r="A35" s="21" t="s">
        <v>676</v>
      </c>
      <c r="B35" s="21">
        <v>4</v>
      </c>
      <c r="C35" s="34" t="s">
        <v>88</v>
      </c>
      <c r="D35" s="50">
        <v>104676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69">
        <v>104676</v>
      </c>
    </row>
    <row r="36" spans="1:49" x14ac:dyDescent="0.4">
      <c r="A36" s="21" t="s">
        <v>677</v>
      </c>
      <c r="B36" s="21">
        <v>4</v>
      </c>
      <c r="C36" s="34" t="s">
        <v>89</v>
      </c>
      <c r="D36" s="50">
        <v>36469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69">
        <v>36469</v>
      </c>
    </row>
    <row r="37" spans="1:49" x14ac:dyDescent="0.4">
      <c r="A37" s="21" t="s">
        <v>679</v>
      </c>
      <c r="B37" s="21">
        <v>4</v>
      </c>
      <c r="C37" s="34" t="s">
        <v>91</v>
      </c>
      <c r="D37" s="50">
        <v>474682</v>
      </c>
      <c r="E37" s="50"/>
      <c r="F37" s="50">
        <v>1568</v>
      </c>
      <c r="G37" s="50"/>
      <c r="H37" s="50"/>
      <c r="I37" s="50">
        <v>342</v>
      </c>
      <c r="J37" s="50">
        <v>38450</v>
      </c>
      <c r="K37" s="50">
        <v>7651</v>
      </c>
      <c r="L37" s="50"/>
      <c r="M37" s="50"/>
      <c r="N37" s="50">
        <v>1224</v>
      </c>
      <c r="O37" s="50"/>
      <c r="P37" s="50">
        <v>7671</v>
      </c>
      <c r="Q37" s="50">
        <v>1709</v>
      </c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>
        <v>21988</v>
      </c>
      <c r="AK37" s="50">
        <v>82174</v>
      </c>
      <c r="AL37" s="50"/>
      <c r="AM37" s="50"/>
      <c r="AN37" s="50"/>
      <c r="AO37" s="50">
        <v>1448</v>
      </c>
      <c r="AP37" s="50">
        <v>36742</v>
      </c>
      <c r="AQ37" s="50"/>
      <c r="AR37" s="50">
        <v>25329</v>
      </c>
      <c r="AS37" s="50">
        <v>80982</v>
      </c>
      <c r="AT37" s="50"/>
      <c r="AU37" s="50"/>
      <c r="AV37" s="50">
        <v>5649</v>
      </c>
      <c r="AW37" s="69">
        <v>787609</v>
      </c>
    </row>
    <row r="38" spans="1:49" x14ac:dyDescent="0.4">
      <c r="A38" s="21" t="s">
        <v>680</v>
      </c>
      <c r="B38" s="21">
        <v>1</v>
      </c>
      <c r="C38" s="34" t="s">
        <v>92</v>
      </c>
      <c r="D38" s="48">
        <v>2119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>
        <v>12671</v>
      </c>
      <c r="AK38" s="48"/>
      <c r="AL38" s="48"/>
      <c r="AM38" s="48"/>
      <c r="AN38" s="48"/>
      <c r="AO38" s="48"/>
      <c r="AP38" s="48"/>
      <c r="AQ38" s="48"/>
      <c r="AR38" s="48"/>
      <c r="AS38" s="48">
        <v>2757</v>
      </c>
      <c r="AT38" s="48"/>
      <c r="AU38" s="48"/>
      <c r="AV38" s="48"/>
      <c r="AW38" s="68">
        <v>17547</v>
      </c>
    </row>
    <row r="39" spans="1:49" x14ac:dyDescent="0.4">
      <c r="A39" s="21" t="s">
        <v>682</v>
      </c>
      <c r="B39" s="21">
        <v>2</v>
      </c>
      <c r="C39" s="34" t="s">
        <v>94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>
        <v>4531</v>
      </c>
      <c r="AK39" s="50"/>
      <c r="AL39" s="50"/>
      <c r="AM39" s="50"/>
      <c r="AN39" s="50"/>
      <c r="AO39" s="50"/>
      <c r="AP39" s="50"/>
      <c r="AQ39" s="50"/>
      <c r="AR39" s="50"/>
      <c r="AS39" s="50">
        <v>2757</v>
      </c>
      <c r="AT39" s="50"/>
      <c r="AU39" s="50"/>
      <c r="AV39" s="50"/>
      <c r="AW39" s="69">
        <v>7288</v>
      </c>
    </row>
    <row r="40" spans="1:49" x14ac:dyDescent="0.4">
      <c r="A40" s="21" t="s">
        <v>683</v>
      </c>
      <c r="B40" s="21">
        <v>2</v>
      </c>
      <c r="C40" s="34" t="s">
        <v>95</v>
      </c>
      <c r="D40" s="50">
        <v>2119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>
        <v>8140</v>
      </c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69">
        <v>10259</v>
      </c>
    </row>
    <row r="41" spans="1:49" x14ac:dyDescent="0.4">
      <c r="A41" s="21" t="s">
        <v>684</v>
      </c>
      <c r="B41" s="21">
        <v>1</v>
      </c>
      <c r="C41" s="34" t="s">
        <v>96</v>
      </c>
      <c r="D41" s="48">
        <v>12551158</v>
      </c>
      <c r="E41" s="48">
        <v>29245</v>
      </c>
      <c r="F41" s="48">
        <v>14358</v>
      </c>
      <c r="G41" s="48"/>
      <c r="H41" s="48">
        <v>53385</v>
      </c>
      <c r="I41" s="48">
        <v>16935</v>
      </c>
      <c r="J41" s="48">
        <v>41846</v>
      </c>
      <c r="K41" s="48">
        <v>33247</v>
      </c>
      <c r="L41" s="48"/>
      <c r="M41" s="48"/>
      <c r="N41" s="48"/>
      <c r="O41" s="48"/>
      <c r="P41" s="48">
        <v>1873</v>
      </c>
      <c r="Q41" s="48"/>
      <c r="R41" s="48"/>
      <c r="S41" s="48"/>
      <c r="T41" s="48"/>
      <c r="U41" s="48">
        <v>428</v>
      </c>
      <c r="V41" s="48"/>
      <c r="W41" s="48"/>
      <c r="X41" s="48">
        <v>285</v>
      </c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>
        <v>399196</v>
      </c>
      <c r="AK41" s="48">
        <v>10278</v>
      </c>
      <c r="AL41" s="48"/>
      <c r="AM41" s="48"/>
      <c r="AN41" s="48"/>
      <c r="AO41" s="48">
        <v>13388</v>
      </c>
      <c r="AP41" s="48">
        <v>118366</v>
      </c>
      <c r="AQ41" s="48">
        <v>225</v>
      </c>
      <c r="AR41" s="48">
        <v>95590</v>
      </c>
      <c r="AS41" s="48">
        <v>5308533</v>
      </c>
      <c r="AT41" s="48">
        <v>48828</v>
      </c>
      <c r="AU41" s="48">
        <v>7792</v>
      </c>
      <c r="AV41" s="48">
        <v>499836</v>
      </c>
      <c r="AW41" s="68">
        <v>19244792</v>
      </c>
    </row>
    <row r="42" spans="1:49" x14ac:dyDescent="0.4">
      <c r="A42" s="21" t="s">
        <v>685</v>
      </c>
      <c r="B42" s="21">
        <v>2</v>
      </c>
      <c r="C42" s="34" t="s">
        <v>97</v>
      </c>
      <c r="D42" s="50">
        <v>494199</v>
      </c>
      <c r="E42" s="50"/>
      <c r="F42" s="50">
        <v>596</v>
      </c>
      <c r="G42" s="50"/>
      <c r="H42" s="50"/>
      <c r="I42" s="50"/>
      <c r="J42" s="50"/>
      <c r="K42" s="50">
        <v>6413</v>
      </c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>
        <v>2379</v>
      </c>
      <c r="AK42" s="50"/>
      <c r="AL42" s="50"/>
      <c r="AM42" s="50"/>
      <c r="AN42" s="50"/>
      <c r="AO42" s="50"/>
      <c r="AP42" s="50">
        <v>1974</v>
      </c>
      <c r="AQ42" s="50"/>
      <c r="AR42" s="50">
        <v>9252</v>
      </c>
      <c r="AS42" s="50">
        <v>641391</v>
      </c>
      <c r="AT42" s="50"/>
      <c r="AU42" s="50"/>
      <c r="AV42" s="50">
        <v>238</v>
      </c>
      <c r="AW42" s="69">
        <v>1156442</v>
      </c>
    </row>
    <row r="43" spans="1:49" x14ac:dyDescent="0.4">
      <c r="A43" s="21" t="s">
        <v>686</v>
      </c>
      <c r="B43" s="21">
        <v>3</v>
      </c>
      <c r="C43" s="34" t="s">
        <v>98</v>
      </c>
      <c r="D43" s="50">
        <v>172645</v>
      </c>
      <c r="E43" s="50"/>
      <c r="F43" s="50">
        <v>596</v>
      </c>
      <c r="G43" s="50"/>
      <c r="H43" s="50"/>
      <c r="I43" s="50"/>
      <c r="J43" s="50"/>
      <c r="K43" s="50">
        <v>6413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>
        <v>2379</v>
      </c>
      <c r="AK43" s="50"/>
      <c r="AL43" s="50"/>
      <c r="AM43" s="50"/>
      <c r="AN43" s="50"/>
      <c r="AO43" s="50"/>
      <c r="AP43" s="50">
        <v>1741</v>
      </c>
      <c r="AQ43" s="50"/>
      <c r="AR43" s="50">
        <v>9252</v>
      </c>
      <c r="AS43" s="50">
        <v>168251</v>
      </c>
      <c r="AT43" s="50"/>
      <c r="AU43" s="50"/>
      <c r="AV43" s="50"/>
      <c r="AW43" s="69">
        <v>361277</v>
      </c>
    </row>
    <row r="44" spans="1:49" x14ac:dyDescent="0.4">
      <c r="A44" s="21" t="s">
        <v>689</v>
      </c>
      <c r="B44" s="21">
        <v>3</v>
      </c>
      <c r="C44" s="34" t="s">
        <v>101</v>
      </c>
      <c r="D44" s="50">
        <v>321554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>
        <v>233</v>
      </c>
      <c r="AQ44" s="50"/>
      <c r="AR44" s="50"/>
      <c r="AS44" s="50">
        <v>473140</v>
      </c>
      <c r="AT44" s="50"/>
      <c r="AU44" s="50"/>
      <c r="AV44" s="50">
        <v>238</v>
      </c>
      <c r="AW44" s="69">
        <v>795165</v>
      </c>
    </row>
    <row r="45" spans="1:49" x14ac:dyDescent="0.4">
      <c r="A45" s="21" t="s">
        <v>690</v>
      </c>
      <c r="B45" s="21">
        <v>4</v>
      </c>
      <c r="C45" s="34" t="s">
        <v>102</v>
      </c>
      <c r="D45" s="50">
        <v>27073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69">
        <v>27073</v>
      </c>
    </row>
    <row r="46" spans="1:49" x14ac:dyDescent="0.4">
      <c r="A46" s="21" t="s">
        <v>692</v>
      </c>
      <c r="B46" s="21">
        <v>4</v>
      </c>
      <c r="C46" s="34" t="s">
        <v>104</v>
      </c>
      <c r="D46" s="50">
        <v>1633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69">
        <v>1633</v>
      </c>
    </row>
    <row r="47" spans="1:49" x14ac:dyDescent="0.4">
      <c r="A47" s="21" t="s">
        <v>694</v>
      </c>
      <c r="B47" s="21">
        <v>2</v>
      </c>
      <c r="C47" s="34" t="s">
        <v>106</v>
      </c>
      <c r="D47" s="50">
        <v>994847</v>
      </c>
      <c r="E47" s="50"/>
      <c r="F47" s="50"/>
      <c r="G47" s="50"/>
      <c r="H47" s="50"/>
      <c r="I47" s="50">
        <v>4558</v>
      </c>
      <c r="J47" s="50">
        <v>6750</v>
      </c>
      <c r="K47" s="50">
        <v>3256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>
        <v>405</v>
      </c>
      <c r="AK47" s="50"/>
      <c r="AL47" s="50"/>
      <c r="AM47" s="50"/>
      <c r="AN47" s="50"/>
      <c r="AO47" s="50"/>
      <c r="AP47" s="50">
        <v>1269</v>
      </c>
      <c r="AQ47" s="50"/>
      <c r="AR47" s="50">
        <v>4154</v>
      </c>
      <c r="AS47" s="50">
        <v>555247</v>
      </c>
      <c r="AT47" s="50"/>
      <c r="AU47" s="50">
        <v>1918</v>
      </c>
      <c r="AV47" s="50">
        <v>118733</v>
      </c>
      <c r="AW47" s="69">
        <v>1691137</v>
      </c>
    </row>
    <row r="48" spans="1:49" x14ac:dyDescent="0.4">
      <c r="A48" s="21" t="s">
        <v>695</v>
      </c>
      <c r="B48" s="21">
        <v>3</v>
      </c>
      <c r="C48" s="34" t="s">
        <v>107</v>
      </c>
      <c r="D48" s="50">
        <v>10252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>
        <v>542</v>
      </c>
      <c r="AW48" s="69">
        <v>10794</v>
      </c>
    </row>
    <row r="49" spans="1:49" x14ac:dyDescent="0.4">
      <c r="A49" s="21" t="s">
        <v>696</v>
      </c>
      <c r="B49" s="21">
        <v>3</v>
      </c>
      <c r="C49" s="34" t="s">
        <v>108</v>
      </c>
      <c r="D49" s="50">
        <v>859877</v>
      </c>
      <c r="E49" s="50"/>
      <c r="F49" s="50"/>
      <c r="G49" s="50"/>
      <c r="H49" s="50"/>
      <c r="I49" s="50">
        <v>4558</v>
      </c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>
        <v>1269</v>
      </c>
      <c r="AQ49" s="50"/>
      <c r="AR49" s="50">
        <v>919</v>
      </c>
      <c r="AS49" s="50">
        <v>391446</v>
      </c>
      <c r="AT49" s="50"/>
      <c r="AU49" s="50"/>
      <c r="AV49" s="50">
        <v>118191</v>
      </c>
      <c r="AW49" s="69">
        <v>1376260</v>
      </c>
    </row>
    <row r="50" spans="1:49" x14ac:dyDescent="0.4">
      <c r="A50" s="21" t="s">
        <v>697</v>
      </c>
      <c r="B50" s="21">
        <v>2</v>
      </c>
      <c r="C50" s="34" t="s">
        <v>109</v>
      </c>
      <c r="D50" s="50">
        <v>951</v>
      </c>
      <c r="E50" s="50"/>
      <c r="F50" s="50"/>
      <c r="G50" s="50"/>
      <c r="H50" s="50"/>
      <c r="I50" s="50"/>
      <c r="J50" s="50">
        <v>786</v>
      </c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>
        <v>2269</v>
      </c>
      <c r="AK50" s="50"/>
      <c r="AL50" s="50"/>
      <c r="AM50" s="50"/>
      <c r="AN50" s="50"/>
      <c r="AO50" s="50"/>
      <c r="AP50" s="50"/>
      <c r="AQ50" s="50"/>
      <c r="AR50" s="50">
        <v>587</v>
      </c>
      <c r="AS50" s="50">
        <v>18674</v>
      </c>
      <c r="AT50" s="50"/>
      <c r="AU50" s="50">
        <v>2531</v>
      </c>
      <c r="AV50" s="50"/>
      <c r="AW50" s="69">
        <v>25798</v>
      </c>
    </row>
    <row r="51" spans="1:49" x14ac:dyDescent="0.4">
      <c r="A51" s="21" t="s">
        <v>698</v>
      </c>
      <c r="B51" s="21">
        <v>3</v>
      </c>
      <c r="C51" s="34" t="s">
        <v>110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>
        <v>7308</v>
      </c>
      <c r="AT51" s="50"/>
      <c r="AU51" s="50"/>
      <c r="AV51" s="50"/>
      <c r="AW51" s="69">
        <v>7308</v>
      </c>
    </row>
    <row r="52" spans="1:49" x14ac:dyDescent="0.4">
      <c r="A52" s="21" t="s">
        <v>701</v>
      </c>
      <c r="B52" s="21">
        <v>2</v>
      </c>
      <c r="C52" s="34" t="s">
        <v>113</v>
      </c>
      <c r="D52" s="50">
        <v>92233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>
        <v>3110</v>
      </c>
      <c r="AK52" s="50">
        <v>1629</v>
      </c>
      <c r="AL52" s="50"/>
      <c r="AM52" s="50"/>
      <c r="AN52" s="50"/>
      <c r="AO52" s="50"/>
      <c r="AP52" s="50"/>
      <c r="AQ52" s="50"/>
      <c r="AR52" s="50"/>
      <c r="AS52" s="50">
        <v>71286</v>
      </c>
      <c r="AT52" s="50"/>
      <c r="AU52" s="50"/>
      <c r="AV52" s="50">
        <v>2044</v>
      </c>
      <c r="AW52" s="69">
        <v>170302</v>
      </c>
    </row>
    <row r="53" spans="1:49" x14ac:dyDescent="0.4">
      <c r="A53" s="21" t="s">
        <v>702</v>
      </c>
      <c r="B53" s="21">
        <v>3</v>
      </c>
      <c r="C53" s="34" t="s">
        <v>114</v>
      </c>
      <c r="D53" s="50">
        <v>3964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>
        <v>469</v>
      </c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69">
        <v>4433</v>
      </c>
    </row>
    <row r="54" spans="1:49" x14ac:dyDescent="0.4">
      <c r="A54" s="21" t="s">
        <v>703</v>
      </c>
      <c r="B54" s="21">
        <v>3</v>
      </c>
      <c r="C54" s="34" t="s">
        <v>115</v>
      </c>
      <c r="D54" s="50">
        <v>10051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69">
        <v>10051</v>
      </c>
    </row>
    <row r="55" spans="1:49" x14ac:dyDescent="0.4">
      <c r="A55" s="21" t="s">
        <v>709</v>
      </c>
      <c r="B55" s="21">
        <v>2</v>
      </c>
      <c r="C55" s="34" t="s">
        <v>121</v>
      </c>
      <c r="D55" s="50">
        <v>8394885</v>
      </c>
      <c r="E55" s="50">
        <v>28685</v>
      </c>
      <c r="F55" s="50"/>
      <c r="G55" s="50"/>
      <c r="H55" s="50"/>
      <c r="I55" s="50"/>
      <c r="J55" s="50">
        <v>710</v>
      </c>
      <c r="K55" s="50">
        <v>224</v>
      </c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>
        <v>197600</v>
      </c>
      <c r="AK55" s="50"/>
      <c r="AL55" s="50"/>
      <c r="AM55" s="50"/>
      <c r="AN55" s="50"/>
      <c r="AO55" s="50">
        <v>2494</v>
      </c>
      <c r="AP55" s="50"/>
      <c r="AQ55" s="50"/>
      <c r="AR55" s="50">
        <v>65116</v>
      </c>
      <c r="AS55" s="50">
        <v>2009303</v>
      </c>
      <c r="AT55" s="50">
        <v>31212</v>
      </c>
      <c r="AU55" s="50"/>
      <c r="AV55" s="50">
        <v>324839</v>
      </c>
      <c r="AW55" s="69">
        <v>11055068</v>
      </c>
    </row>
    <row r="56" spans="1:49" x14ac:dyDescent="0.4">
      <c r="A56" s="21" t="s">
        <v>710</v>
      </c>
      <c r="B56" s="21">
        <v>3</v>
      </c>
      <c r="C56" s="34" t="s">
        <v>122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>
        <v>47079</v>
      </c>
      <c r="AT56" s="50"/>
      <c r="AU56" s="50"/>
      <c r="AV56" s="50"/>
      <c r="AW56" s="69">
        <v>47079</v>
      </c>
    </row>
    <row r="57" spans="1:49" x14ac:dyDescent="0.4">
      <c r="A57" s="21" t="s">
        <v>711</v>
      </c>
      <c r="B57" s="21">
        <v>3</v>
      </c>
      <c r="C57" s="34" t="s">
        <v>123</v>
      </c>
      <c r="D57" s="50">
        <v>408853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>
        <v>2288</v>
      </c>
      <c r="AK57" s="50"/>
      <c r="AL57" s="50"/>
      <c r="AM57" s="50"/>
      <c r="AN57" s="50"/>
      <c r="AO57" s="50"/>
      <c r="AP57" s="50"/>
      <c r="AQ57" s="50"/>
      <c r="AR57" s="50"/>
      <c r="AS57" s="50">
        <v>76550</v>
      </c>
      <c r="AT57" s="50"/>
      <c r="AU57" s="50"/>
      <c r="AV57" s="50">
        <v>46824</v>
      </c>
      <c r="AW57" s="69">
        <v>534515</v>
      </c>
    </row>
    <row r="58" spans="1:49" x14ac:dyDescent="0.4">
      <c r="A58" s="21" t="s">
        <v>712</v>
      </c>
      <c r="B58" s="21">
        <v>4</v>
      </c>
      <c r="C58" s="34" t="s">
        <v>124</v>
      </c>
      <c r="D58" s="50">
        <v>126384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>
        <v>24105</v>
      </c>
      <c r="AT58" s="50"/>
      <c r="AU58" s="50"/>
      <c r="AV58" s="50"/>
      <c r="AW58" s="69">
        <v>150489</v>
      </c>
    </row>
    <row r="59" spans="1:49" x14ac:dyDescent="0.4">
      <c r="A59" s="21" t="s">
        <v>713</v>
      </c>
      <c r="B59" s="21">
        <v>4</v>
      </c>
      <c r="C59" s="34" t="s">
        <v>125</v>
      </c>
      <c r="D59" s="50">
        <v>282469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>
        <v>2288</v>
      </c>
      <c r="AK59" s="50"/>
      <c r="AL59" s="50"/>
      <c r="AM59" s="50"/>
      <c r="AN59" s="50"/>
      <c r="AO59" s="50"/>
      <c r="AP59" s="50"/>
      <c r="AQ59" s="50"/>
      <c r="AR59" s="50"/>
      <c r="AS59" s="50">
        <v>52445</v>
      </c>
      <c r="AT59" s="50"/>
      <c r="AU59" s="50"/>
      <c r="AV59" s="50">
        <v>46824</v>
      </c>
      <c r="AW59" s="69">
        <v>384026</v>
      </c>
    </row>
    <row r="60" spans="1:49" x14ac:dyDescent="0.4">
      <c r="A60" s="21" t="s">
        <v>714</v>
      </c>
      <c r="B60" s="21">
        <v>3</v>
      </c>
      <c r="C60" s="34" t="s">
        <v>126</v>
      </c>
      <c r="D60" s="50">
        <v>107946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>
        <v>503</v>
      </c>
      <c r="AK60" s="50"/>
      <c r="AL60" s="50"/>
      <c r="AM60" s="50"/>
      <c r="AN60" s="50"/>
      <c r="AO60" s="50"/>
      <c r="AP60" s="50"/>
      <c r="AQ60" s="50"/>
      <c r="AR60" s="50">
        <v>65116</v>
      </c>
      <c r="AS60" s="50"/>
      <c r="AT60" s="50"/>
      <c r="AU60" s="50"/>
      <c r="AV60" s="50">
        <v>514</v>
      </c>
      <c r="AW60" s="69">
        <v>174079</v>
      </c>
    </row>
    <row r="61" spans="1:49" x14ac:dyDescent="0.4">
      <c r="A61" s="21" t="s">
        <v>715</v>
      </c>
      <c r="B61" s="21">
        <v>3</v>
      </c>
      <c r="C61" s="34" t="s">
        <v>127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>
        <v>495</v>
      </c>
      <c r="AT61" s="50"/>
      <c r="AU61" s="50"/>
      <c r="AV61" s="50"/>
      <c r="AW61" s="69">
        <v>495</v>
      </c>
    </row>
    <row r="62" spans="1:49" x14ac:dyDescent="0.4">
      <c r="A62" s="21" t="s">
        <v>716</v>
      </c>
      <c r="B62" s="21">
        <v>2</v>
      </c>
      <c r="C62" s="34" t="s">
        <v>128</v>
      </c>
      <c r="D62" s="50">
        <v>2574043</v>
      </c>
      <c r="E62" s="50">
        <v>560</v>
      </c>
      <c r="F62" s="50">
        <v>13762</v>
      </c>
      <c r="G62" s="50"/>
      <c r="H62" s="50">
        <v>53385</v>
      </c>
      <c r="I62" s="50">
        <v>12377</v>
      </c>
      <c r="J62" s="50">
        <v>33600</v>
      </c>
      <c r="K62" s="50">
        <v>23354</v>
      </c>
      <c r="L62" s="50"/>
      <c r="M62" s="50"/>
      <c r="N62" s="50"/>
      <c r="O62" s="50"/>
      <c r="P62" s="50">
        <v>1873</v>
      </c>
      <c r="Q62" s="50"/>
      <c r="R62" s="50"/>
      <c r="S62" s="50"/>
      <c r="T62" s="50"/>
      <c r="U62" s="50">
        <v>428</v>
      </c>
      <c r="V62" s="50"/>
      <c r="W62" s="50"/>
      <c r="X62" s="50">
        <v>285</v>
      </c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>
        <v>193433</v>
      </c>
      <c r="AK62" s="50">
        <v>8649</v>
      </c>
      <c r="AL62" s="50"/>
      <c r="AM62" s="50"/>
      <c r="AN62" s="50"/>
      <c r="AO62" s="50">
        <v>10894</v>
      </c>
      <c r="AP62" s="50">
        <v>115123</v>
      </c>
      <c r="AQ62" s="50">
        <v>225</v>
      </c>
      <c r="AR62" s="50">
        <v>16481</v>
      </c>
      <c r="AS62" s="50">
        <v>2012632</v>
      </c>
      <c r="AT62" s="50">
        <v>17616</v>
      </c>
      <c r="AU62" s="50">
        <v>3343</v>
      </c>
      <c r="AV62" s="50">
        <v>53982</v>
      </c>
      <c r="AW62" s="69">
        <v>5146045</v>
      </c>
    </row>
    <row r="63" spans="1:49" x14ac:dyDescent="0.4">
      <c r="A63" s="21" t="s">
        <v>717</v>
      </c>
      <c r="B63" s="21">
        <v>1</v>
      </c>
      <c r="C63" s="34" t="s">
        <v>129</v>
      </c>
      <c r="D63" s="48">
        <v>60394004</v>
      </c>
      <c r="E63" s="48">
        <v>602199</v>
      </c>
      <c r="F63" s="48">
        <v>99650</v>
      </c>
      <c r="G63" s="48"/>
      <c r="H63" s="48">
        <v>98903</v>
      </c>
      <c r="I63" s="48">
        <v>74149</v>
      </c>
      <c r="J63" s="48">
        <v>7354102</v>
      </c>
      <c r="K63" s="48">
        <v>258313</v>
      </c>
      <c r="L63" s="48"/>
      <c r="M63" s="48"/>
      <c r="N63" s="48">
        <v>15264</v>
      </c>
      <c r="O63" s="48"/>
      <c r="P63" s="48">
        <v>238</v>
      </c>
      <c r="Q63" s="48">
        <v>3637</v>
      </c>
      <c r="R63" s="48"/>
      <c r="S63" s="48"/>
      <c r="T63" s="48">
        <v>121546</v>
      </c>
      <c r="U63" s="48">
        <v>38895</v>
      </c>
      <c r="V63" s="48">
        <v>252</v>
      </c>
      <c r="W63" s="48"/>
      <c r="X63" s="48">
        <v>216224</v>
      </c>
      <c r="Y63" s="48"/>
      <c r="Z63" s="48"/>
      <c r="AA63" s="48">
        <v>285</v>
      </c>
      <c r="AB63" s="48">
        <v>367</v>
      </c>
      <c r="AC63" s="48">
        <v>252</v>
      </c>
      <c r="AD63" s="48">
        <v>581</v>
      </c>
      <c r="AE63" s="48"/>
      <c r="AF63" s="48"/>
      <c r="AG63" s="48"/>
      <c r="AH63" s="48">
        <v>311</v>
      </c>
      <c r="AI63" s="48"/>
      <c r="AJ63" s="48">
        <v>1400716</v>
      </c>
      <c r="AK63" s="48">
        <v>118441</v>
      </c>
      <c r="AL63" s="48">
        <v>64905</v>
      </c>
      <c r="AM63" s="48"/>
      <c r="AN63" s="48">
        <v>6654</v>
      </c>
      <c r="AO63" s="48">
        <v>3680763</v>
      </c>
      <c r="AP63" s="48">
        <v>8421705</v>
      </c>
      <c r="AQ63" s="48">
        <v>136619</v>
      </c>
      <c r="AR63" s="48">
        <v>1537268</v>
      </c>
      <c r="AS63" s="48">
        <v>15965605</v>
      </c>
      <c r="AT63" s="48">
        <v>165845</v>
      </c>
      <c r="AU63" s="48">
        <v>23188</v>
      </c>
      <c r="AV63" s="48">
        <v>4683091</v>
      </c>
      <c r="AW63" s="68">
        <v>105483972</v>
      </c>
    </row>
    <row r="64" spans="1:49" x14ac:dyDescent="0.4">
      <c r="A64" s="21" t="s">
        <v>719</v>
      </c>
      <c r="B64" s="21">
        <v>2</v>
      </c>
      <c r="C64" s="34" t="s">
        <v>131</v>
      </c>
      <c r="D64" s="50">
        <v>7265563</v>
      </c>
      <c r="E64" s="50">
        <v>448712</v>
      </c>
      <c r="F64" s="50">
        <v>51396</v>
      </c>
      <c r="G64" s="50"/>
      <c r="H64" s="50">
        <v>65237</v>
      </c>
      <c r="I64" s="50">
        <v>15391</v>
      </c>
      <c r="J64" s="50">
        <v>121034</v>
      </c>
      <c r="K64" s="50">
        <v>185725</v>
      </c>
      <c r="L64" s="50"/>
      <c r="M64" s="50"/>
      <c r="N64" s="50">
        <v>1097</v>
      </c>
      <c r="O64" s="50"/>
      <c r="P64" s="50">
        <v>238</v>
      </c>
      <c r="Q64" s="50"/>
      <c r="R64" s="50"/>
      <c r="S64" s="50"/>
      <c r="T64" s="50">
        <v>120108</v>
      </c>
      <c r="U64" s="50">
        <v>38895</v>
      </c>
      <c r="V64" s="50">
        <v>252</v>
      </c>
      <c r="W64" s="50"/>
      <c r="X64" s="50">
        <v>216224</v>
      </c>
      <c r="Y64" s="50"/>
      <c r="Z64" s="50"/>
      <c r="AA64" s="50"/>
      <c r="AB64" s="50"/>
      <c r="AC64" s="50"/>
      <c r="AD64" s="50"/>
      <c r="AE64" s="50"/>
      <c r="AF64" s="50"/>
      <c r="AG64" s="50"/>
      <c r="AH64" s="50">
        <v>311</v>
      </c>
      <c r="AI64" s="50"/>
      <c r="AJ64" s="50">
        <v>420307</v>
      </c>
      <c r="AK64" s="50">
        <v>47009</v>
      </c>
      <c r="AL64" s="50">
        <v>61014</v>
      </c>
      <c r="AM64" s="50"/>
      <c r="AN64" s="50">
        <v>6654</v>
      </c>
      <c r="AO64" s="50">
        <v>114701</v>
      </c>
      <c r="AP64" s="50">
        <v>448229</v>
      </c>
      <c r="AQ64" s="50">
        <v>118396</v>
      </c>
      <c r="AR64" s="50">
        <v>294819</v>
      </c>
      <c r="AS64" s="50">
        <v>3134343</v>
      </c>
      <c r="AT64" s="50">
        <v>107656</v>
      </c>
      <c r="AU64" s="50">
        <v>20181</v>
      </c>
      <c r="AV64" s="50">
        <v>1283640</v>
      </c>
      <c r="AW64" s="69">
        <v>14587132</v>
      </c>
    </row>
    <row r="65" spans="1:49" x14ac:dyDescent="0.4">
      <c r="A65" s="21" t="s">
        <v>720</v>
      </c>
      <c r="B65" s="21">
        <v>3</v>
      </c>
      <c r="C65" s="34" t="s">
        <v>132</v>
      </c>
      <c r="D65" s="50">
        <v>1557546</v>
      </c>
      <c r="E65" s="50"/>
      <c r="F65" s="50">
        <v>375</v>
      </c>
      <c r="G65" s="50"/>
      <c r="H65" s="50">
        <v>309</v>
      </c>
      <c r="I65" s="50"/>
      <c r="J65" s="50">
        <v>1150</v>
      </c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>
        <v>1314</v>
      </c>
      <c r="AK65" s="50"/>
      <c r="AL65" s="50"/>
      <c r="AM65" s="50"/>
      <c r="AN65" s="50"/>
      <c r="AO65" s="50"/>
      <c r="AP65" s="50"/>
      <c r="AQ65" s="50"/>
      <c r="AR65" s="50">
        <v>7813</v>
      </c>
      <c r="AS65" s="50">
        <v>1134995</v>
      </c>
      <c r="AT65" s="50"/>
      <c r="AU65" s="50"/>
      <c r="AV65" s="50">
        <v>215780</v>
      </c>
      <c r="AW65" s="69">
        <v>2919282</v>
      </c>
    </row>
    <row r="66" spans="1:49" x14ac:dyDescent="0.4">
      <c r="A66" s="21" t="s">
        <v>721</v>
      </c>
      <c r="B66" s="21">
        <v>3</v>
      </c>
      <c r="C66" s="34" t="s">
        <v>133</v>
      </c>
      <c r="D66" s="50">
        <v>4490842</v>
      </c>
      <c r="E66" s="50">
        <v>414332</v>
      </c>
      <c r="F66" s="50">
        <v>32972</v>
      </c>
      <c r="G66" s="50"/>
      <c r="H66" s="50">
        <v>47569</v>
      </c>
      <c r="I66" s="50"/>
      <c r="J66" s="50">
        <v>38876</v>
      </c>
      <c r="K66" s="50">
        <v>153684</v>
      </c>
      <c r="L66" s="50"/>
      <c r="M66" s="50"/>
      <c r="N66" s="50"/>
      <c r="O66" s="50"/>
      <c r="P66" s="50"/>
      <c r="Q66" s="50"/>
      <c r="R66" s="50"/>
      <c r="S66" s="50"/>
      <c r="T66" s="50">
        <v>120108</v>
      </c>
      <c r="U66" s="50">
        <v>38895</v>
      </c>
      <c r="V66" s="50"/>
      <c r="W66" s="50"/>
      <c r="X66" s="50">
        <v>216224</v>
      </c>
      <c r="Y66" s="50"/>
      <c r="Z66" s="50"/>
      <c r="AA66" s="50"/>
      <c r="AB66" s="50"/>
      <c r="AC66" s="50"/>
      <c r="AD66" s="50"/>
      <c r="AE66" s="50"/>
      <c r="AF66" s="50"/>
      <c r="AG66" s="50"/>
      <c r="AH66" s="50">
        <v>311</v>
      </c>
      <c r="AI66" s="50"/>
      <c r="AJ66" s="50">
        <v>355437</v>
      </c>
      <c r="AK66" s="50">
        <v>45565</v>
      </c>
      <c r="AL66" s="50">
        <v>58604</v>
      </c>
      <c r="AM66" s="50"/>
      <c r="AN66" s="50">
        <v>6654</v>
      </c>
      <c r="AO66" s="50">
        <v>112220</v>
      </c>
      <c r="AP66" s="50">
        <v>351933</v>
      </c>
      <c r="AQ66" s="50">
        <v>118396</v>
      </c>
      <c r="AR66" s="50">
        <v>283991</v>
      </c>
      <c r="AS66" s="50">
        <v>869738</v>
      </c>
      <c r="AT66" s="50">
        <v>85399</v>
      </c>
      <c r="AU66" s="50">
        <v>19612</v>
      </c>
      <c r="AV66" s="50">
        <v>833834</v>
      </c>
      <c r="AW66" s="69">
        <v>8695196</v>
      </c>
    </row>
    <row r="67" spans="1:49" x14ac:dyDescent="0.4">
      <c r="A67" s="21" t="s">
        <v>722</v>
      </c>
      <c r="B67" s="21">
        <v>4</v>
      </c>
      <c r="C67" s="34" t="s">
        <v>134</v>
      </c>
      <c r="D67" s="50">
        <v>4481728</v>
      </c>
      <c r="E67" s="50">
        <v>404516</v>
      </c>
      <c r="F67" s="50"/>
      <c r="G67" s="50"/>
      <c r="H67" s="50"/>
      <c r="I67" s="50"/>
      <c r="J67" s="50">
        <v>38876</v>
      </c>
      <c r="K67" s="50">
        <v>149605</v>
      </c>
      <c r="L67" s="50"/>
      <c r="M67" s="50"/>
      <c r="N67" s="50"/>
      <c r="O67" s="50"/>
      <c r="P67" s="50"/>
      <c r="Q67" s="50"/>
      <c r="R67" s="50"/>
      <c r="S67" s="50"/>
      <c r="T67" s="50">
        <v>119784</v>
      </c>
      <c r="U67" s="50">
        <v>38895</v>
      </c>
      <c r="V67" s="50"/>
      <c r="W67" s="50"/>
      <c r="X67" s="50">
        <v>216224</v>
      </c>
      <c r="Y67" s="50"/>
      <c r="Z67" s="50"/>
      <c r="AA67" s="50"/>
      <c r="AB67" s="50"/>
      <c r="AC67" s="50"/>
      <c r="AD67" s="50"/>
      <c r="AE67" s="50"/>
      <c r="AF67" s="50"/>
      <c r="AG67" s="50"/>
      <c r="AH67" s="50">
        <v>311</v>
      </c>
      <c r="AI67" s="50"/>
      <c r="AJ67" s="50">
        <v>355437</v>
      </c>
      <c r="AK67" s="50">
        <v>45565</v>
      </c>
      <c r="AL67" s="50">
        <v>4018</v>
      </c>
      <c r="AM67" s="50"/>
      <c r="AN67" s="50">
        <v>6654</v>
      </c>
      <c r="AO67" s="50">
        <v>112220</v>
      </c>
      <c r="AP67" s="50">
        <v>351933</v>
      </c>
      <c r="AQ67" s="50">
        <v>31940</v>
      </c>
      <c r="AR67" s="50">
        <v>283991</v>
      </c>
      <c r="AS67" s="50">
        <v>866065</v>
      </c>
      <c r="AT67" s="50">
        <v>56193</v>
      </c>
      <c r="AU67" s="50">
        <v>19612</v>
      </c>
      <c r="AV67" s="50">
        <v>823621</v>
      </c>
      <c r="AW67" s="69">
        <v>8407188</v>
      </c>
    </row>
    <row r="68" spans="1:49" x14ac:dyDescent="0.4">
      <c r="A68" s="21" t="s">
        <v>723</v>
      </c>
      <c r="B68" s="21">
        <v>4</v>
      </c>
      <c r="C68" s="34" t="s">
        <v>135</v>
      </c>
      <c r="D68" s="50">
        <v>8373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>
        <v>3374</v>
      </c>
      <c r="AT68" s="50"/>
      <c r="AU68" s="50"/>
      <c r="AV68" s="50">
        <v>3789</v>
      </c>
      <c r="AW68" s="69">
        <v>15536</v>
      </c>
    </row>
    <row r="69" spans="1:49" x14ac:dyDescent="0.4">
      <c r="A69" s="21" t="s">
        <v>724</v>
      </c>
      <c r="B69" s="21">
        <v>3</v>
      </c>
      <c r="C69" s="34" t="s">
        <v>136</v>
      </c>
      <c r="D69" s="50">
        <v>42811</v>
      </c>
      <c r="E69" s="50">
        <v>23197</v>
      </c>
      <c r="F69" s="50">
        <v>15027</v>
      </c>
      <c r="G69" s="50"/>
      <c r="H69" s="50">
        <v>16866</v>
      </c>
      <c r="I69" s="50">
        <v>10109</v>
      </c>
      <c r="J69" s="50">
        <v>37029</v>
      </c>
      <c r="K69" s="50">
        <v>24671</v>
      </c>
      <c r="L69" s="50"/>
      <c r="M69" s="50"/>
      <c r="N69" s="50">
        <v>837</v>
      </c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>
        <v>14908</v>
      </c>
      <c r="AK69" s="50">
        <v>457</v>
      </c>
      <c r="AL69" s="50">
        <v>1508</v>
      </c>
      <c r="AM69" s="50"/>
      <c r="AN69" s="50"/>
      <c r="AO69" s="50">
        <v>1061</v>
      </c>
      <c r="AP69" s="50">
        <v>85019</v>
      </c>
      <c r="AQ69" s="50"/>
      <c r="AR69" s="50">
        <v>1465</v>
      </c>
      <c r="AS69" s="50">
        <v>63682</v>
      </c>
      <c r="AT69" s="50">
        <v>20537</v>
      </c>
      <c r="AU69" s="50">
        <v>569</v>
      </c>
      <c r="AV69" s="50">
        <v>37809</v>
      </c>
      <c r="AW69" s="69">
        <v>397562</v>
      </c>
    </row>
    <row r="70" spans="1:49" x14ac:dyDescent="0.4">
      <c r="A70" s="21" t="s">
        <v>725</v>
      </c>
      <c r="B70" s="21">
        <v>2</v>
      </c>
      <c r="C70" s="34" t="s">
        <v>137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>
        <v>1192</v>
      </c>
      <c r="AT70" s="50"/>
      <c r="AU70" s="50"/>
      <c r="AV70" s="50"/>
      <c r="AW70" s="69">
        <v>1192</v>
      </c>
    </row>
    <row r="71" spans="1:49" x14ac:dyDescent="0.4">
      <c r="A71" s="21" t="s">
        <v>729</v>
      </c>
      <c r="B71" s="21">
        <v>3</v>
      </c>
      <c r="C71" s="34" t="s">
        <v>141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>
        <v>1192</v>
      </c>
      <c r="AT71" s="50"/>
      <c r="AU71" s="50"/>
      <c r="AV71" s="50"/>
      <c r="AW71" s="69">
        <v>1192</v>
      </c>
    </row>
    <row r="72" spans="1:49" x14ac:dyDescent="0.4">
      <c r="A72" s="21" t="s">
        <v>730</v>
      </c>
      <c r="B72" s="21">
        <v>4</v>
      </c>
      <c r="C72" s="34" t="s">
        <v>142</v>
      </c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>
        <v>1192</v>
      </c>
      <c r="AT72" s="50"/>
      <c r="AU72" s="50"/>
      <c r="AV72" s="50"/>
      <c r="AW72" s="69">
        <v>1192</v>
      </c>
    </row>
    <row r="73" spans="1:49" x14ac:dyDescent="0.4">
      <c r="A73" s="21" t="s">
        <v>731</v>
      </c>
      <c r="B73" s="21">
        <v>2</v>
      </c>
      <c r="C73" s="34" t="s">
        <v>143</v>
      </c>
      <c r="D73" s="50">
        <v>321290</v>
      </c>
      <c r="E73" s="50">
        <v>540</v>
      </c>
      <c r="F73" s="50">
        <v>310</v>
      </c>
      <c r="G73" s="50"/>
      <c r="H73" s="50"/>
      <c r="I73" s="50"/>
      <c r="J73" s="50">
        <v>679</v>
      </c>
      <c r="K73" s="50"/>
      <c r="L73" s="50"/>
      <c r="M73" s="50"/>
      <c r="N73" s="50">
        <v>1051</v>
      </c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>
        <v>3318</v>
      </c>
      <c r="AK73" s="50"/>
      <c r="AL73" s="50"/>
      <c r="AM73" s="50"/>
      <c r="AN73" s="50"/>
      <c r="AO73" s="50">
        <v>14482</v>
      </c>
      <c r="AP73" s="50"/>
      <c r="AQ73" s="50"/>
      <c r="AR73" s="50">
        <v>5130</v>
      </c>
      <c r="AS73" s="50">
        <v>182932</v>
      </c>
      <c r="AT73" s="50"/>
      <c r="AU73" s="50"/>
      <c r="AV73" s="50">
        <v>71990</v>
      </c>
      <c r="AW73" s="69">
        <v>601722</v>
      </c>
    </row>
    <row r="74" spans="1:49" x14ac:dyDescent="0.4">
      <c r="A74" s="21" t="s">
        <v>732</v>
      </c>
      <c r="B74" s="21">
        <v>3</v>
      </c>
      <c r="C74" s="34" t="s">
        <v>144</v>
      </c>
      <c r="D74" s="50">
        <v>256670</v>
      </c>
      <c r="E74" s="50">
        <v>540</v>
      </c>
      <c r="F74" s="50">
        <v>310</v>
      </c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>
        <v>14482</v>
      </c>
      <c r="AP74" s="50"/>
      <c r="AQ74" s="50"/>
      <c r="AR74" s="50"/>
      <c r="AS74" s="50">
        <v>94837</v>
      </c>
      <c r="AT74" s="50"/>
      <c r="AU74" s="50"/>
      <c r="AV74" s="50"/>
      <c r="AW74" s="69">
        <v>366839</v>
      </c>
    </row>
    <row r="75" spans="1:49" x14ac:dyDescent="0.4">
      <c r="A75" s="21" t="s">
        <v>733</v>
      </c>
      <c r="B75" s="21">
        <v>4</v>
      </c>
      <c r="C75" s="34" t="s">
        <v>145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>
        <v>1119</v>
      </c>
      <c r="AT75" s="50"/>
      <c r="AU75" s="50"/>
      <c r="AV75" s="50"/>
      <c r="AW75" s="69">
        <v>1119</v>
      </c>
    </row>
    <row r="76" spans="1:49" x14ac:dyDescent="0.4">
      <c r="A76" s="21" t="s">
        <v>737</v>
      </c>
      <c r="B76" s="21">
        <v>4</v>
      </c>
      <c r="C76" s="34" t="s">
        <v>149</v>
      </c>
      <c r="D76" s="50">
        <v>37811</v>
      </c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>
        <v>46101</v>
      </c>
      <c r="AT76" s="50"/>
      <c r="AU76" s="50"/>
      <c r="AV76" s="50"/>
      <c r="AW76" s="69">
        <v>83912</v>
      </c>
    </row>
    <row r="77" spans="1:49" x14ac:dyDescent="0.4">
      <c r="A77" s="21" t="s">
        <v>738</v>
      </c>
      <c r="B77" s="21">
        <v>5</v>
      </c>
      <c r="C77" s="34" t="s">
        <v>147</v>
      </c>
      <c r="D77" s="50">
        <v>37811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>
        <v>46101</v>
      </c>
      <c r="AT77" s="50"/>
      <c r="AU77" s="50"/>
      <c r="AV77" s="50"/>
      <c r="AW77" s="69">
        <v>83912</v>
      </c>
    </row>
    <row r="78" spans="1:49" x14ac:dyDescent="0.4">
      <c r="A78" s="21" t="s">
        <v>739</v>
      </c>
      <c r="B78" s="21">
        <v>4</v>
      </c>
      <c r="C78" s="34" t="s">
        <v>150</v>
      </c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>
        <v>276</v>
      </c>
      <c r="AT78" s="50"/>
      <c r="AU78" s="50"/>
      <c r="AV78" s="50"/>
      <c r="AW78" s="69">
        <v>276</v>
      </c>
    </row>
    <row r="79" spans="1:49" x14ac:dyDescent="0.4">
      <c r="A79" s="21" t="s">
        <v>740</v>
      </c>
      <c r="B79" s="21">
        <v>3</v>
      </c>
      <c r="C79" s="34" t="s">
        <v>151</v>
      </c>
      <c r="D79" s="50">
        <v>4013</v>
      </c>
      <c r="E79" s="50"/>
      <c r="F79" s="50"/>
      <c r="G79" s="50"/>
      <c r="H79" s="50"/>
      <c r="I79" s="50"/>
      <c r="J79" s="50"/>
      <c r="K79" s="50"/>
      <c r="L79" s="50"/>
      <c r="M79" s="50"/>
      <c r="N79" s="50">
        <v>449</v>
      </c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>
        <v>14921</v>
      </c>
      <c r="AT79" s="50"/>
      <c r="AU79" s="50"/>
      <c r="AV79" s="50"/>
      <c r="AW79" s="69">
        <v>19383</v>
      </c>
    </row>
    <row r="80" spans="1:49" x14ac:dyDescent="0.4">
      <c r="A80" s="21" t="s">
        <v>741</v>
      </c>
      <c r="B80" s="21">
        <v>3</v>
      </c>
      <c r="C80" s="34" t="s">
        <v>152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>
        <v>16075</v>
      </c>
      <c r="AT80" s="50"/>
      <c r="AU80" s="50"/>
      <c r="AV80" s="50"/>
      <c r="AW80" s="69">
        <v>16075</v>
      </c>
    </row>
    <row r="81" spans="1:49" x14ac:dyDescent="0.4">
      <c r="A81" s="21" t="s">
        <v>742</v>
      </c>
      <c r="B81" s="21">
        <v>2</v>
      </c>
      <c r="C81" s="34" t="s">
        <v>153</v>
      </c>
      <c r="D81" s="50">
        <v>1924027</v>
      </c>
      <c r="E81" s="50">
        <v>2106</v>
      </c>
      <c r="F81" s="50">
        <v>525</v>
      </c>
      <c r="G81" s="50"/>
      <c r="H81" s="50">
        <v>3356</v>
      </c>
      <c r="I81" s="50">
        <v>12777</v>
      </c>
      <c r="J81" s="50">
        <v>1377</v>
      </c>
      <c r="K81" s="50">
        <v>5186</v>
      </c>
      <c r="L81" s="50"/>
      <c r="M81" s="50"/>
      <c r="N81" s="50">
        <v>1623</v>
      </c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>
        <v>3964</v>
      </c>
      <c r="AK81" s="50"/>
      <c r="AL81" s="50">
        <v>391</v>
      </c>
      <c r="AM81" s="50"/>
      <c r="AN81" s="50"/>
      <c r="AO81" s="50">
        <v>2342</v>
      </c>
      <c r="AP81" s="50">
        <v>3751</v>
      </c>
      <c r="AQ81" s="50"/>
      <c r="AR81" s="50">
        <v>17057</v>
      </c>
      <c r="AS81" s="50">
        <v>222512</v>
      </c>
      <c r="AT81" s="50">
        <v>2155</v>
      </c>
      <c r="AU81" s="50">
        <v>1522</v>
      </c>
      <c r="AV81" s="50">
        <v>233710</v>
      </c>
      <c r="AW81" s="69">
        <v>2438381</v>
      </c>
    </row>
    <row r="82" spans="1:49" x14ac:dyDescent="0.4">
      <c r="A82" s="21" t="s">
        <v>743</v>
      </c>
      <c r="B82" s="21">
        <v>3</v>
      </c>
      <c r="C82" s="34" t="s">
        <v>154</v>
      </c>
      <c r="D82" s="50">
        <v>76874</v>
      </c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>
        <v>62936</v>
      </c>
      <c r="AT82" s="50"/>
      <c r="AU82" s="50"/>
      <c r="AV82" s="50"/>
      <c r="AW82" s="69">
        <v>139810</v>
      </c>
    </row>
    <row r="83" spans="1:49" x14ac:dyDescent="0.4">
      <c r="A83" s="21" t="s">
        <v>746</v>
      </c>
      <c r="B83" s="21">
        <v>4</v>
      </c>
      <c r="C83" s="34" t="s">
        <v>157</v>
      </c>
      <c r="D83" s="50">
        <v>76874</v>
      </c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>
        <v>62936</v>
      </c>
      <c r="AT83" s="50"/>
      <c r="AU83" s="50"/>
      <c r="AV83" s="50"/>
      <c r="AW83" s="69">
        <v>139810</v>
      </c>
    </row>
    <row r="84" spans="1:49" x14ac:dyDescent="0.4">
      <c r="A84" s="21" t="s">
        <v>748</v>
      </c>
      <c r="B84" s="21">
        <v>3</v>
      </c>
      <c r="C84" s="34" t="s">
        <v>159</v>
      </c>
      <c r="D84" s="50">
        <v>101212</v>
      </c>
      <c r="E84" s="50"/>
      <c r="F84" s="50">
        <v>525</v>
      </c>
      <c r="G84" s="50"/>
      <c r="H84" s="50">
        <v>1938</v>
      </c>
      <c r="I84" s="50">
        <v>12777</v>
      </c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>
        <v>580</v>
      </c>
      <c r="AQ84" s="50"/>
      <c r="AR84" s="50"/>
      <c r="AS84" s="50">
        <v>3712</v>
      </c>
      <c r="AT84" s="50">
        <v>2155</v>
      </c>
      <c r="AU84" s="50"/>
      <c r="AV84" s="50">
        <v>9737</v>
      </c>
      <c r="AW84" s="69">
        <v>132636</v>
      </c>
    </row>
    <row r="85" spans="1:49" x14ac:dyDescent="0.4">
      <c r="A85" s="21" t="s">
        <v>749</v>
      </c>
      <c r="B85" s="21">
        <v>4</v>
      </c>
      <c r="C85" s="34" t="s">
        <v>160</v>
      </c>
      <c r="D85" s="50">
        <v>25732</v>
      </c>
      <c r="E85" s="50"/>
      <c r="F85" s="50">
        <v>525</v>
      </c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>
        <v>345</v>
      </c>
      <c r="AQ85" s="50"/>
      <c r="AR85" s="50"/>
      <c r="AS85" s="50"/>
      <c r="AT85" s="50"/>
      <c r="AU85" s="50"/>
      <c r="AV85" s="50"/>
      <c r="AW85" s="69">
        <v>26602</v>
      </c>
    </row>
    <row r="86" spans="1:49" x14ac:dyDescent="0.4">
      <c r="A86" s="21" t="s">
        <v>752</v>
      </c>
      <c r="B86" s="21">
        <v>4</v>
      </c>
      <c r="C86" s="34" t="s">
        <v>163</v>
      </c>
      <c r="D86" s="50">
        <v>49262</v>
      </c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>
        <v>3712</v>
      </c>
      <c r="AT86" s="50">
        <v>2155</v>
      </c>
      <c r="AU86" s="50"/>
      <c r="AV86" s="50">
        <v>6069</v>
      </c>
      <c r="AW86" s="69">
        <v>61198</v>
      </c>
    </row>
    <row r="87" spans="1:49" x14ac:dyDescent="0.4">
      <c r="A87" s="21" t="s">
        <v>753</v>
      </c>
      <c r="B87" s="21">
        <v>4</v>
      </c>
      <c r="C87" s="34" t="s">
        <v>164</v>
      </c>
      <c r="D87" s="50">
        <v>25373</v>
      </c>
      <c r="E87" s="50"/>
      <c r="F87" s="50"/>
      <c r="G87" s="50"/>
      <c r="H87" s="50">
        <v>1938</v>
      </c>
      <c r="I87" s="50">
        <v>12777</v>
      </c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>
        <v>235</v>
      </c>
      <c r="AQ87" s="50"/>
      <c r="AR87" s="50"/>
      <c r="AS87" s="50"/>
      <c r="AT87" s="50"/>
      <c r="AU87" s="50"/>
      <c r="AV87" s="50">
        <v>3668</v>
      </c>
      <c r="AW87" s="69">
        <v>43991</v>
      </c>
    </row>
    <row r="88" spans="1:49" x14ac:dyDescent="0.4">
      <c r="A88" s="21" t="s">
        <v>754</v>
      </c>
      <c r="B88" s="21">
        <v>3</v>
      </c>
      <c r="C88" s="34" t="s">
        <v>165</v>
      </c>
      <c r="D88" s="50">
        <v>1745941</v>
      </c>
      <c r="E88" s="50">
        <v>2106</v>
      </c>
      <c r="F88" s="50"/>
      <c r="G88" s="50"/>
      <c r="H88" s="50">
        <v>1418</v>
      </c>
      <c r="I88" s="50"/>
      <c r="J88" s="50">
        <v>1377</v>
      </c>
      <c r="K88" s="50">
        <v>5186</v>
      </c>
      <c r="L88" s="50"/>
      <c r="M88" s="50"/>
      <c r="N88" s="50">
        <v>1623</v>
      </c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>
        <v>3964</v>
      </c>
      <c r="AK88" s="50"/>
      <c r="AL88" s="50">
        <v>391</v>
      </c>
      <c r="AM88" s="50"/>
      <c r="AN88" s="50"/>
      <c r="AO88" s="50">
        <v>2342</v>
      </c>
      <c r="AP88" s="50">
        <v>3171</v>
      </c>
      <c r="AQ88" s="50"/>
      <c r="AR88" s="50">
        <v>17057</v>
      </c>
      <c r="AS88" s="50">
        <v>155864</v>
      </c>
      <c r="AT88" s="50"/>
      <c r="AU88" s="50">
        <v>1522</v>
      </c>
      <c r="AV88" s="50">
        <v>223973</v>
      </c>
      <c r="AW88" s="69">
        <v>2165935</v>
      </c>
    </row>
    <row r="89" spans="1:49" x14ac:dyDescent="0.4">
      <c r="A89" s="21" t="s">
        <v>755</v>
      </c>
      <c r="B89" s="21">
        <v>4</v>
      </c>
      <c r="C89" s="34" t="s">
        <v>166</v>
      </c>
      <c r="D89" s="50">
        <v>131456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>
        <v>740</v>
      </c>
      <c r="AQ89" s="50"/>
      <c r="AR89" s="50"/>
      <c r="AS89" s="50">
        <v>30436</v>
      </c>
      <c r="AT89" s="50"/>
      <c r="AU89" s="50"/>
      <c r="AV89" s="50"/>
      <c r="AW89" s="69">
        <v>162632</v>
      </c>
    </row>
    <row r="90" spans="1:49" x14ac:dyDescent="0.4">
      <c r="A90" s="21" t="s">
        <v>759</v>
      </c>
      <c r="B90" s="21">
        <v>4</v>
      </c>
      <c r="C90" s="34" t="s">
        <v>170</v>
      </c>
      <c r="D90" s="50"/>
      <c r="E90" s="50"/>
      <c r="F90" s="50"/>
      <c r="G90" s="50"/>
      <c r="H90" s="50"/>
      <c r="I90" s="50"/>
      <c r="J90" s="50"/>
      <c r="K90" s="50">
        <v>1121</v>
      </c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>
        <v>391</v>
      </c>
      <c r="AM90" s="50"/>
      <c r="AN90" s="50"/>
      <c r="AO90" s="50"/>
      <c r="AP90" s="50"/>
      <c r="AQ90" s="50"/>
      <c r="AR90" s="50"/>
      <c r="AS90" s="50">
        <v>36155</v>
      </c>
      <c r="AT90" s="50"/>
      <c r="AU90" s="50"/>
      <c r="AV90" s="50"/>
      <c r="AW90" s="69">
        <v>37667</v>
      </c>
    </row>
    <row r="91" spans="1:49" x14ac:dyDescent="0.4">
      <c r="A91" s="21" t="s">
        <v>760</v>
      </c>
      <c r="B91" s="21">
        <v>5</v>
      </c>
      <c r="C91" s="34" t="s">
        <v>171</v>
      </c>
      <c r="D91" s="50"/>
      <c r="E91" s="50"/>
      <c r="F91" s="50"/>
      <c r="G91" s="50"/>
      <c r="H91" s="50"/>
      <c r="I91" s="50"/>
      <c r="J91" s="50"/>
      <c r="K91" s="50">
        <v>1121</v>
      </c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>
        <v>391</v>
      </c>
      <c r="AM91" s="50"/>
      <c r="AN91" s="50"/>
      <c r="AO91" s="50"/>
      <c r="AP91" s="50"/>
      <c r="AQ91" s="50"/>
      <c r="AR91" s="50"/>
      <c r="AS91" s="50">
        <v>36155</v>
      </c>
      <c r="AT91" s="50"/>
      <c r="AU91" s="50"/>
      <c r="AV91" s="50"/>
      <c r="AW91" s="69">
        <v>37667</v>
      </c>
    </row>
    <row r="92" spans="1:49" x14ac:dyDescent="0.4">
      <c r="A92" s="21" t="s">
        <v>761</v>
      </c>
      <c r="B92" s="21">
        <v>4</v>
      </c>
      <c r="C92" s="34" t="s">
        <v>172</v>
      </c>
      <c r="D92" s="50">
        <v>1614485</v>
      </c>
      <c r="E92" s="50">
        <v>2106</v>
      </c>
      <c r="F92" s="50"/>
      <c r="G92" s="50"/>
      <c r="H92" s="50">
        <v>1418</v>
      </c>
      <c r="I92" s="50"/>
      <c r="J92" s="50">
        <v>1377</v>
      </c>
      <c r="K92" s="50">
        <v>4065</v>
      </c>
      <c r="L92" s="50"/>
      <c r="M92" s="50"/>
      <c r="N92" s="50">
        <v>1623</v>
      </c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>
        <v>3964</v>
      </c>
      <c r="AK92" s="50"/>
      <c r="AL92" s="50"/>
      <c r="AM92" s="50"/>
      <c r="AN92" s="50"/>
      <c r="AO92" s="50">
        <v>2342</v>
      </c>
      <c r="AP92" s="50">
        <v>2431</v>
      </c>
      <c r="AQ92" s="50"/>
      <c r="AR92" s="50">
        <v>17057</v>
      </c>
      <c r="AS92" s="50">
        <v>89273</v>
      </c>
      <c r="AT92" s="50"/>
      <c r="AU92" s="50">
        <v>1522</v>
      </c>
      <c r="AV92" s="50">
        <v>223973</v>
      </c>
      <c r="AW92" s="69">
        <v>1965636</v>
      </c>
    </row>
    <row r="93" spans="1:49" x14ac:dyDescent="0.4">
      <c r="A93" s="21" t="s">
        <v>762</v>
      </c>
      <c r="B93" s="21">
        <v>5</v>
      </c>
      <c r="C93" s="34" t="s">
        <v>173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>
        <v>10073</v>
      </c>
      <c r="AT93" s="50"/>
      <c r="AU93" s="50"/>
      <c r="AV93" s="50"/>
      <c r="AW93" s="69">
        <v>10073</v>
      </c>
    </row>
    <row r="94" spans="1:49" x14ac:dyDescent="0.4">
      <c r="A94" s="21" t="s">
        <v>763</v>
      </c>
      <c r="B94" s="21">
        <v>5</v>
      </c>
      <c r="C94" s="34" t="s">
        <v>174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>
        <v>7800</v>
      </c>
      <c r="AS94" s="50"/>
      <c r="AT94" s="50"/>
      <c r="AU94" s="50"/>
      <c r="AV94" s="50"/>
      <c r="AW94" s="69">
        <v>7800</v>
      </c>
    </row>
    <row r="95" spans="1:49" x14ac:dyDescent="0.4">
      <c r="A95" s="21" t="s">
        <v>764</v>
      </c>
      <c r="B95" s="21">
        <v>2</v>
      </c>
      <c r="C95" s="34" t="s">
        <v>175</v>
      </c>
      <c r="D95" s="50">
        <v>2681565</v>
      </c>
      <c r="E95" s="50">
        <v>101823</v>
      </c>
      <c r="F95" s="50">
        <v>43410</v>
      </c>
      <c r="G95" s="50"/>
      <c r="H95" s="50">
        <v>28843</v>
      </c>
      <c r="I95" s="50">
        <v>45710</v>
      </c>
      <c r="J95" s="50">
        <v>123610</v>
      </c>
      <c r="K95" s="50">
        <v>59523</v>
      </c>
      <c r="L95" s="50"/>
      <c r="M95" s="50"/>
      <c r="N95" s="50">
        <v>10873</v>
      </c>
      <c r="O95" s="50"/>
      <c r="P95" s="50"/>
      <c r="Q95" s="50">
        <v>3637</v>
      </c>
      <c r="R95" s="50"/>
      <c r="S95" s="50"/>
      <c r="T95" s="50">
        <v>898</v>
      </c>
      <c r="U95" s="50"/>
      <c r="V95" s="50"/>
      <c r="W95" s="50"/>
      <c r="X95" s="50"/>
      <c r="Y95" s="50"/>
      <c r="Z95" s="50"/>
      <c r="AA95" s="50">
        <v>285</v>
      </c>
      <c r="AB95" s="50">
        <v>367</v>
      </c>
      <c r="AC95" s="50">
        <v>252</v>
      </c>
      <c r="AD95" s="50">
        <v>581</v>
      </c>
      <c r="AE95" s="50"/>
      <c r="AF95" s="50"/>
      <c r="AG95" s="50"/>
      <c r="AH95" s="50"/>
      <c r="AI95" s="50"/>
      <c r="AJ95" s="50">
        <v>196519</v>
      </c>
      <c r="AK95" s="50">
        <v>26742</v>
      </c>
      <c r="AL95" s="50">
        <v>1240</v>
      </c>
      <c r="AM95" s="50"/>
      <c r="AN95" s="50"/>
      <c r="AO95" s="50">
        <v>60657</v>
      </c>
      <c r="AP95" s="50">
        <v>151194</v>
      </c>
      <c r="AQ95" s="50">
        <v>18223</v>
      </c>
      <c r="AR95" s="50">
        <v>91336</v>
      </c>
      <c r="AS95" s="50">
        <v>1945444</v>
      </c>
      <c r="AT95" s="50">
        <v>42067</v>
      </c>
      <c r="AU95" s="50">
        <v>1485</v>
      </c>
      <c r="AV95" s="50">
        <v>238413</v>
      </c>
      <c r="AW95" s="69">
        <v>5874697</v>
      </c>
    </row>
    <row r="96" spans="1:49" x14ac:dyDescent="0.4">
      <c r="A96" s="21" t="s">
        <v>767</v>
      </c>
      <c r="B96" s="21">
        <v>3</v>
      </c>
      <c r="C96" s="34" t="s">
        <v>176</v>
      </c>
      <c r="D96" s="50">
        <v>218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>
        <v>1610</v>
      </c>
      <c r="AK96" s="50"/>
      <c r="AL96" s="50"/>
      <c r="AM96" s="50"/>
      <c r="AN96" s="50"/>
      <c r="AO96" s="50"/>
      <c r="AP96" s="50">
        <v>4288</v>
      </c>
      <c r="AQ96" s="50"/>
      <c r="AR96" s="50"/>
      <c r="AS96" s="50"/>
      <c r="AT96" s="50"/>
      <c r="AU96" s="50"/>
      <c r="AV96" s="50"/>
      <c r="AW96" s="69">
        <v>6116</v>
      </c>
    </row>
    <row r="97" spans="1:49" x14ac:dyDescent="0.4">
      <c r="A97" s="21" t="s">
        <v>768</v>
      </c>
      <c r="B97" s="21">
        <v>3</v>
      </c>
      <c r="C97" s="34" t="s">
        <v>177</v>
      </c>
      <c r="D97" s="50">
        <v>405969</v>
      </c>
      <c r="E97" s="50">
        <v>6195</v>
      </c>
      <c r="F97" s="50">
        <v>4682</v>
      </c>
      <c r="G97" s="50"/>
      <c r="H97" s="50"/>
      <c r="I97" s="50">
        <v>977</v>
      </c>
      <c r="J97" s="50">
        <v>10268</v>
      </c>
      <c r="K97" s="50">
        <v>1540</v>
      </c>
      <c r="L97" s="50"/>
      <c r="M97" s="50"/>
      <c r="N97" s="50">
        <v>470</v>
      </c>
      <c r="O97" s="50"/>
      <c r="P97" s="50"/>
      <c r="Q97" s="50">
        <v>410</v>
      </c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>
        <v>16687</v>
      </c>
      <c r="AK97" s="50">
        <v>1250</v>
      </c>
      <c r="AL97" s="50">
        <v>1240</v>
      </c>
      <c r="AM97" s="50"/>
      <c r="AN97" s="50"/>
      <c r="AO97" s="50">
        <v>1755</v>
      </c>
      <c r="AP97" s="50">
        <v>12596</v>
      </c>
      <c r="AQ97" s="50">
        <v>2283</v>
      </c>
      <c r="AR97" s="50">
        <v>32402</v>
      </c>
      <c r="AS97" s="50">
        <v>123106</v>
      </c>
      <c r="AT97" s="50">
        <v>5655</v>
      </c>
      <c r="AU97" s="50">
        <v>734</v>
      </c>
      <c r="AV97" s="50">
        <v>67815</v>
      </c>
      <c r="AW97" s="69">
        <v>696034</v>
      </c>
    </row>
    <row r="98" spans="1:49" x14ac:dyDescent="0.4">
      <c r="A98" s="21" t="s">
        <v>769</v>
      </c>
      <c r="B98" s="21">
        <v>4</v>
      </c>
      <c r="C98" s="34" t="s">
        <v>178</v>
      </c>
      <c r="D98" s="50">
        <v>18076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69">
        <v>18076</v>
      </c>
    </row>
    <row r="99" spans="1:49" x14ac:dyDescent="0.4">
      <c r="A99" s="21" t="s">
        <v>771</v>
      </c>
      <c r="B99" s="21">
        <v>5</v>
      </c>
      <c r="C99" s="34" t="s">
        <v>180</v>
      </c>
      <c r="D99" s="50">
        <v>18076</v>
      </c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69">
        <v>18076</v>
      </c>
    </row>
    <row r="100" spans="1:49" x14ac:dyDescent="0.4">
      <c r="A100" s="21" t="s">
        <v>772</v>
      </c>
      <c r="B100" s="21">
        <v>4</v>
      </c>
      <c r="C100" s="34" t="s">
        <v>181</v>
      </c>
      <c r="D100" s="50">
        <v>261573</v>
      </c>
      <c r="E100" s="50">
        <v>6195</v>
      </c>
      <c r="F100" s="50">
        <v>4127</v>
      </c>
      <c r="G100" s="50"/>
      <c r="H100" s="50"/>
      <c r="I100" s="50">
        <v>977</v>
      </c>
      <c r="J100" s="50">
        <v>10268</v>
      </c>
      <c r="K100" s="50">
        <v>1540</v>
      </c>
      <c r="L100" s="50"/>
      <c r="M100" s="50"/>
      <c r="N100" s="50">
        <v>213</v>
      </c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>
        <v>16400</v>
      </c>
      <c r="AK100" s="50">
        <v>1250</v>
      </c>
      <c r="AL100" s="50">
        <v>484</v>
      </c>
      <c r="AM100" s="50"/>
      <c r="AN100" s="50"/>
      <c r="AO100" s="50">
        <v>1218</v>
      </c>
      <c r="AP100" s="50">
        <v>12034</v>
      </c>
      <c r="AQ100" s="50">
        <v>1626</v>
      </c>
      <c r="AR100" s="50">
        <v>16567</v>
      </c>
      <c r="AS100" s="50">
        <v>114824</v>
      </c>
      <c r="AT100" s="50">
        <v>5655</v>
      </c>
      <c r="AU100" s="50">
        <v>734</v>
      </c>
      <c r="AV100" s="50">
        <v>63982</v>
      </c>
      <c r="AW100" s="69">
        <v>519667</v>
      </c>
    </row>
    <row r="101" spans="1:49" x14ac:dyDescent="0.4">
      <c r="A101" s="21" t="s">
        <v>773</v>
      </c>
      <c r="B101" s="21">
        <v>4</v>
      </c>
      <c r="C101" s="34" t="s">
        <v>182</v>
      </c>
      <c r="D101" s="50">
        <v>9028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>
        <v>862</v>
      </c>
      <c r="AS101" s="50">
        <v>5567</v>
      </c>
      <c r="AT101" s="50"/>
      <c r="AU101" s="50"/>
      <c r="AV101" s="50"/>
      <c r="AW101" s="69">
        <v>15457</v>
      </c>
    </row>
    <row r="102" spans="1:49" x14ac:dyDescent="0.4">
      <c r="A102" s="21" t="s">
        <v>774</v>
      </c>
      <c r="B102" s="21">
        <v>5</v>
      </c>
      <c r="C102" s="34" t="s">
        <v>183</v>
      </c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>
        <v>4657</v>
      </c>
      <c r="AT102" s="50"/>
      <c r="AU102" s="50"/>
      <c r="AV102" s="50"/>
      <c r="AW102" s="69">
        <v>4657</v>
      </c>
    </row>
    <row r="103" spans="1:49" x14ac:dyDescent="0.4">
      <c r="A103" s="21" t="s">
        <v>776</v>
      </c>
      <c r="B103" s="21">
        <v>3</v>
      </c>
      <c r="C103" s="34" t="s">
        <v>185</v>
      </c>
      <c r="D103" s="50">
        <v>12742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>
        <v>603</v>
      </c>
      <c r="AR103" s="50">
        <v>1370</v>
      </c>
      <c r="AS103" s="50">
        <v>46938</v>
      </c>
      <c r="AT103" s="50"/>
      <c r="AU103" s="50">
        <v>353</v>
      </c>
      <c r="AV103" s="50">
        <v>294</v>
      </c>
      <c r="AW103" s="69">
        <v>62300</v>
      </c>
    </row>
    <row r="104" spans="1:49" x14ac:dyDescent="0.4">
      <c r="A104" s="21" t="s">
        <v>777</v>
      </c>
      <c r="B104" s="21">
        <v>4</v>
      </c>
      <c r="C104" s="34" t="s">
        <v>186</v>
      </c>
      <c r="D104" s="50">
        <v>11375</v>
      </c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>
        <v>603</v>
      </c>
      <c r="AR104" s="50">
        <v>1370</v>
      </c>
      <c r="AS104" s="50">
        <v>45891</v>
      </c>
      <c r="AT104" s="50"/>
      <c r="AU104" s="50">
        <v>353</v>
      </c>
      <c r="AV104" s="50">
        <v>294</v>
      </c>
      <c r="AW104" s="69">
        <v>59886</v>
      </c>
    </row>
    <row r="105" spans="1:49" x14ac:dyDescent="0.4">
      <c r="A105" s="21" t="s">
        <v>778</v>
      </c>
      <c r="B105" s="21">
        <v>4</v>
      </c>
      <c r="C105" s="34" t="s">
        <v>187</v>
      </c>
      <c r="D105" s="50">
        <v>1367</v>
      </c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>
        <v>1047</v>
      </c>
      <c r="AT105" s="50"/>
      <c r="AU105" s="50"/>
      <c r="AV105" s="50"/>
      <c r="AW105" s="69">
        <v>2414</v>
      </c>
    </row>
    <row r="106" spans="1:49" x14ac:dyDescent="0.4">
      <c r="A106" s="21" t="s">
        <v>780</v>
      </c>
      <c r="B106" s="21">
        <v>2</v>
      </c>
      <c r="C106" s="34" t="s">
        <v>189</v>
      </c>
      <c r="D106" s="50">
        <v>33069636</v>
      </c>
      <c r="E106" s="50">
        <v>18316</v>
      </c>
      <c r="F106" s="50"/>
      <c r="G106" s="50"/>
      <c r="H106" s="50"/>
      <c r="I106" s="50"/>
      <c r="J106" s="50">
        <v>7090618</v>
      </c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>
        <v>718245</v>
      </c>
      <c r="AK106" s="50"/>
      <c r="AL106" s="50"/>
      <c r="AM106" s="50"/>
      <c r="AN106" s="50"/>
      <c r="AO106" s="50">
        <v>3481146</v>
      </c>
      <c r="AP106" s="50">
        <v>7795316</v>
      </c>
      <c r="AQ106" s="50"/>
      <c r="AR106" s="50"/>
      <c r="AS106" s="50">
        <v>1046836</v>
      </c>
      <c r="AT106" s="50"/>
      <c r="AU106" s="50"/>
      <c r="AV106" s="50">
        <v>399333</v>
      </c>
      <c r="AW106" s="69">
        <v>53619446</v>
      </c>
    </row>
    <row r="107" spans="1:49" x14ac:dyDescent="0.4">
      <c r="A107" s="21" t="s">
        <v>781</v>
      </c>
      <c r="B107" s="21">
        <v>3</v>
      </c>
      <c r="C107" s="34" t="s">
        <v>442</v>
      </c>
      <c r="D107" s="50">
        <v>268718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>
        <v>38403</v>
      </c>
      <c r="AT107" s="50"/>
      <c r="AU107" s="50"/>
      <c r="AV107" s="50">
        <v>17153</v>
      </c>
      <c r="AW107" s="69">
        <v>324274</v>
      </c>
    </row>
    <row r="108" spans="1:49" x14ac:dyDescent="0.4">
      <c r="A108" s="21" t="s">
        <v>782</v>
      </c>
      <c r="B108" s="21">
        <v>4</v>
      </c>
      <c r="C108" s="34" t="s">
        <v>190</v>
      </c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>
        <v>1384</v>
      </c>
      <c r="AT108" s="50"/>
      <c r="AU108" s="50"/>
      <c r="AV108" s="50"/>
      <c r="AW108" s="69">
        <v>1384</v>
      </c>
    </row>
    <row r="109" spans="1:49" x14ac:dyDescent="0.4">
      <c r="A109" s="21" t="s">
        <v>785</v>
      </c>
      <c r="B109" s="21">
        <v>3</v>
      </c>
      <c r="C109" s="34" t="s">
        <v>193</v>
      </c>
      <c r="D109" s="50">
        <v>5709753</v>
      </c>
      <c r="E109" s="50"/>
      <c r="F109" s="50"/>
      <c r="G109" s="50"/>
      <c r="H109" s="50"/>
      <c r="I109" s="50"/>
      <c r="J109" s="50">
        <v>24115</v>
      </c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>
        <v>60168</v>
      </c>
      <c r="AT109" s="50"/>
      <c r="AU109" s="50"/>
      <c r="AV109" s="50"/>
      <c r="AW109" s="69">
        <v>5794036</v>
      </c>
    </row>
    <row r="110" spans="1:49" x14ac:dyDescent="0.4">
      <c r="A110" s="21" t="s">
        <v>786</v>
      </c>
      <c r="B110" s="21">
        <v>4</v>
      </c>
      <c r="C110" s="34" t="s">
        <v>194</v>
      </c>
      <c r="D110" s="50">
        <v>5451916</v>
      </c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>
        <v>13206</v>
      </c>
      <c r="AT110" s="50"/>
      <c r="AU110" s="50"/>
      <c r="AV110" s="50"/>
      <c r="AW110" s="69">
        <v>5465122</v>
      </c>
    </row>
    <row r="111" spans="1:49" x14ac:dyDescent="0.4">
      <c r="A111" s="21" t="s">
        <v>787</v>
      </c>
      <c r="B111" s="21">
        <v>4</v>
      </c>
      <c r="C111" s="34" t="s">
        <v>195</v>
      </c>
      <c r="D111" s="50">
        <v>80298</v>
      </c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>
        <v>4346</v>
      </c>
      <c r="AT111" s="50"/>
      <c r="AU111" s="50"/>
      <c r="AV111" s="50"/>
      <c r="AW111" s="69">
        <v>84644</v>
      </c>
    </row>
    <row r="112" spans="1:49" x14ac:dyDescent="0.4">
      <c r="A112" s="21" t="s">
        <v>788</v>
      </c>
      <c r="B112" s="21">
        <v>4</v>
      </c>
      <c r="C112" s="34" t="s">
        <v>196</v>
      </c>
      <c r="D112" s="50">
        <v>177539</v>
      </c>
      <c r="E112" s="50"/>
      <c r="F112" s="50"/>
      <c r="G112" s="50"/>
      <c r="H112" s="50"/>
      <c r="I112" s="50"/>
      <c r="J112" s="50">
        <v>24115</v>
      </c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>
        <v>42616</v>
      </c>
      <c r="AT112" s="50"/>
      <c r="AU112" s="50"/>
      <c r="AV112" s="50"/>
      <c r="AW112" s="69">
        <v>244270</v>
      </c>
    </row>
    <row r="113" spans="1:49" x14ac:dyDescent="0.4">
      <c r="A113" s="21" t="s">
        <v>789</v>
      </c>
      <c r="B113" s="21">
        <v>3</v>
      </c>
      <c r="C113" s="34" t="s">
        <v>197</v>
      </c>
      <c r="D113" s="50">
        <v>26156823</v>
      </c>
      <c r="E113" s="50">
        <v>18316</v>
      </c>
      <c r="F113" s="50"/>
      <c r="G113" s="50"/>
      <c r="H113" s="50"/>
      <c r="I113" s="50"/>
      <c r="J113" s="50">
        <v>7046535</v>
      </c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>
        <v>718245</v>
      </c>
      <c r="AK113" s="50"/>
      <c r="AL113" s="50"/>
      <c r="AM113" s="50"/>
      <c r="AN113" s="50"/>
      <c r="AO113" s="50">
        <v>3481146</v>
      </c>
      <c r="AP113" s="50">
        <v>7795316</v>
      </c>
      <c r="AQ113" s="50"/>
      <c r="AR113" s="50"/>
      <c r="AS113" s="50">
        <v>861105</v>
      </c>
      <c r="AT113" s="50"/>
      <c r="AU113" s="50"/>
      <c r="AV113" s="50">
        <v>154247</v>
      </c>
      <c r="AW113" s="69">
        <v>46231733</v>
      </c>
    </row>
    <row r="114" spans="1:49" x14ac:dyDescent="0.4">
      <c r="A114" s="21" t="s">
        <v>790</v>
      </c>
      <c r="B114" s="21">
        <v>4</v>
      </c>
      <c r="C114" s="34" t="s">
        <v>198</v>
      </c>
      <c r="D114" s="50">
        <v>148563</v>
      </c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>
        <v>50080</v>
      </c>
      <c r="AT114" s="50"/>
      <c r="AU114" s="50"/>
      <c r="AV114" s="50"/>
      <c r="AW114" s="69">
        <v>198643</v>
      </c>
    </row>
    <row r="115" spans="1:49" x14ac:dyDescent="0.4">
      <c r="A115" s="21" t="s">
        <v>791</v>
      </c>
      <c r="B115" s="21">
        <v>5</v>
      </c>
      <c r="C115" s="34" t="s">
        <v>199</v>
      </c>
      <c r="D115" s="50">
        <v>67382</v>
      </c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69">
        <v>67382</v>
      </c>
    </row>
    <row r="116" spans="1:49" x14ac:dyDescent="0.4">
      <c r="A116" s="21" t="s">
        <v>792</v>
      </c>
      <c r="B116" s="21">
        <v>4</v>
      </c>
      <c r="C116" s="34" t="s">
        <v>200</v>
      </c>
      <c r="D116" s="50">
        <v>8572741</v>
      </c>
      <c r="E116" s="50">
        <v>5082</v>
      </c>
      <c r="F116" s="50"/>
      <c r="G116" s="50"/>
      <c r="H116" s="50"/>
      <c r="I116" s="50"/>
      <c r="J116" s="50">
        <v>2259259</v>
      </c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>
        <v>504406</v>
      </c>
      <c r="AK116" s="50"/>
      <c r="AL116" s="50"/>
      <c r="AM116" s="50"/>
      <c r="AN116" s="50"/>
      <c r="AO116" s="50"/>
      <c r="AP116" s="50"/>
      <c r="AQ116" s="50"/>
      <c r="AR116" s="50"/>
      <c r="AS116" s="50">
        <v>5099</v>
      </c>
      <c r="AT116" s="50"/>
      <c r="AU116" s="50"/>
      <c r="AV116" s="50"/>
      <c r="AW116" s="69">
        <v>11346587</v>
      </c>
    </row>
    <row r="117" spans="1:49" x14ac:dyDescent="0.4">
      <c r="A117" s="21" t="s">
        <v>793</v>
      </c>
      <c r="B117" s="21">
        <v>5</v>
      </c>
      <c r="C117" s="34" t="s">
        <v>201</v>
      </c>
      <c r="D117" s="50">
        <v>8541</v>
      </c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69">
        <v>8541</v>
      </c>
    </row>
    <row r="118" spans="1:49" x14ac:dyDescent="0.4">
      <c r="A118" s="21" t="s">
        <v>794</v>
      </c>
      <c r="B118" s="21">
        <v>4</v>
      </c>
      <c r="C118" s="34" t="s">
        <v>202</v>
      </c>
      <c r="D118" s="50">
        <v>8937157</v>
      </c>
      <c r="E118" s="50"/>
      <c r="F118" s="50"/>
      <c r="G118" s="50"/>
      <c r="H118" s="50"/>
      <c r="I118" s="50"/>
      <c r="J118" s="50">
        <v>2325027</v>
      </c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>
        <v>150938</v>
      </c>
      <c r="AK118" s="50"/>
      <c r="AL118" s="50"/>
      <c r="AM118" s="50"/>
      <c r="AN118" s="50"/>
      <c r="AO118" s="50">
        <v>3481146</v>
      </c>
      <c r="AP118" s="50">
        <v>7795316</v>
      </c>
      <c r="AQ118" s="50"/>
      <c r="AR118" s="50"/>
      <c r="AS118" s="50">
        <v>805926</v>
      </c>
      <c r="AT118" s="50"/>
      <c r="AU118" s="50"/>
      <c r="AV118" s="50"/>
      <c r="AW118" s="69">
        <v>23495510</v>
      </c>
    </row>
    <row r="119" spans="1:49" x14ac:dyDescent="0.4">
      <c r="A119" s="21" t="s">
        <v>795</v>
      </c>
      <c r="B119" s="21">
        <v>5</v>
      </c>
      <c r="C119" s="34" t="s">
        <v>203</v>
      </c>
      <c r="D119" s="50">
        <v>418162</v>
      </c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>
        <v>34426</v>
      </c>
      <c r="AT119" s="50"/>
      <c r="AU119" s="50"/>
      <c r="AV119" s="50"/>
      <c r="AW119" s="69">
        <v>452588</v>
      </c>
    </row>
    <row r="120" spans="1:49" x14ac:dyDescent="0.4">
      <c r="A120" s="21" t="s">
        <v>796</v>
      </c>
      <c r="B120" s="21">
        <v>4</v>
      </c>
      <c r="C120" s="34" t="s">
        <v>204</v>
      </c>
      <c r="D120" s="50">
        <v>8498362</v>
      </c>
      <c r="E120" s="50">
        <v>13234</v>
      </c>
      <c r="F120" s="50"/>
      <c r="G120" s="50"/>
      <c r="H120" s="50"/>
      <c r="I120" s="50"/>
      <c r="J120" s="50">
        <v>2462249</v>
      </c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>
        <v>62901</v>
      </c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>
        <v>154247</v>
      </c>
      <c r="AW120" s="69">
        <v>11190993</v>
      </c>
    </row>
    <row r="121" spans="1:49" x14ac:dyDescent="0.4">
      <c r="A121" s="21" t="s">
        <v>797</v>
      </c>
      <c r="B121" s="21">
        <v>5</v>
      </c>
      <c r="C121" s="34" t="s">
        <v>205</v>
      </c>
      <c r="D121" s="50">
        <v>5393458</v>
      </c>
      <c r="E121" s="50">
        <v>13234</v>
      </c>
      <c r="F121" s="50"/>
      <c r="G121" s="50"/>
      <c r="H121" s="50"/>
      <c r="I121" s="50"/>
      <c r="J121" s="50">
        <v>2462249</v>
      </c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>
        <v>62901</v>
      </c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69">
        <v>7931842</v>
      </c>
    </row>
    <row r="122" spans="1:49" x14ac:dyDescent="0.4">
      <c r="A122" s="21" t="s">
        <v>800</v>
      </c>
      <c r="B122" s="21">
        <v>3</v>
      </c>
      <c r="C122" s="34" t="s">
        <v>208</v>
      </c>
      <c r="D122" s="50">
        <v>934342</v>
      </c>
      <c r="E122" s="50"/>
      <c r="F122" s="50"/>
      <c r="G122" s="50"/>
      <c r="H122" s="50"/>
      <c r="I122" s="50"/>
      <c r="J122" s="50">
        <v>19968</v>
      </c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>
        <v>87160</v>
      </c>
      <c r="AT122" s="50"/>
      <c r="AU122" s="50"/>
      <c r="AV122" s="50">
        <v>227933</v>
      </c>
      <c r="AW122" s="69">
        <v>1269403</v>
      </c>
    </row>
    <row r="123" spans="1:49" x14ac:dyDescent="0.4">
      <c r="A123" s="21" t="s">
        <v>801</v>
      </c>
      <c r="B123" s="21">
        <v>4</v>
      </c>
      <c r="C123" s="34" t="s">
        <v>209</v>
      </c>
      <c r="D123" s="50">
        <v>190139</v>
      </c>
      <c r="E123" s="50"/>
      <c r="F123" s="50"/>
      <c r="G123" s="50"/>
      <c r="H123" s="50"/>
      <c r="I123" s="50"/>
      <c r="J123" s="50">
        <v>19968</v>
      </c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>
        <v>41925</v>
      </c>
      <c r="AT123" s="50"/>
      <c r="AU123" s="50"/>
      <c r="AV123" s="50">
        <v>94565</v>
      </c>
      <c r="AW123" s="69">
        <v>346597</v>
      </c>
    </row>
    <row r="124" spans="1:49" x14ac:dyDescent="0.4">
      <c r="A124" s="21" t="s">
        <v>802</v>
      </c>
      <c r="B124" s="21">
        <v>2</v>
      </c>
      <c r="C124" s="34" t="s">
        <v>210</v>
      </c>
      <c r="D124" s="50">
        <v>3202589</v>
      </c>
      <c r="E124" s="50">
        <v>19146</v>
      </c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>
        <v>20667</v>
      </c>
      <c r="AK124" s="50">
        <v>19627</v>
      </c>
      <c r="AL124" s="50"/>
      <c r="AM124" s="50"/>
      <c r="AN124" s="50"/>
      <c r="AO124" s="50">
        <v>2003</v>
      </c>
      <c r="AP124" s="50"/>
      <c r="AQ124" s="50"/>
      <c r="AR124" s="50">
        <v>216658</v>
      </c>
      <c r="AS124" s="50">
        <v>785791</v>
      </c>
      <c r="AT124" s="50"/>
      <c r="AU124" s="50"/>
      <c r="AV124" s="50">
        <v>78607</v>
      </c>
      <c r="AW124" s="69">
        <v>4345088</v>
      </c>
    </row>
    <row r="125" spans="1:49" x14ac:dyDescent="0.4">
      <c r="A125" s="21" t="s">
        <v>803</v>
      </c>
      <c r="B125" s="21">
        <v>3</v>
      </c>
      <c r="C125" s="34" t="s">
        <v>211</v>
      </c>
      <c r="D125" s="50">
        <v>1784458</v>
      </c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>
        <v>105578</v>
      </c>
      <c r="AT125" s="50"/>
      <c r="AU125" s="50"/>
      <c r="AV125" s="50"/>
      <c r="AW125" s="69">
        <v>1890036</v>
      </c>
    </row>
    <row r="126" spans="1:49" x14ac:dyDescent="0.4">
      <c r="A126" s="21" t="s">
        <v>804</v>
      </c>
      <c r="B126" s="21">
        <v>4</v>
      </c>
      <c r="C126" s="34" t="s">
        <v>212</v>
      </c>
      <c r="D126" s="50">
        <v>11661</v>
      </c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69">
        <v>11661</v>
      </c>
    </row>
    <row r="127" spans="1:49" x14ac:dyDescent="0.4">
      <c r="A127" s="21" t="s">
        <v>806</v>
      </c>
      <c r="B127" s="21">
        <v>4</v>
      </c>
      <c r="C127" s="34" t="s">
        <v>214</v>
      </c>
      <c r="D127" s="50">
        <v>1467455</v>
      </c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69">
        <v>1467455</v>
      </c>
    </row>
    <row r="128" spans="1:49" x14ac:dyDescent="0.4">
      <c r="A128" s="21" t="s">
        <v>808</v>
      </c>
      <c r="B128" s="21">
        <v>3</v>
      </c>
      <c r="C128" s="34" t="s">
        <v>216</v>
      </c>
      <c r="D128" s="50">
        <v>1105759</v>
      </c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>
        <v>231781</v>
      </c>
      <c r="AT128" s="50"/>
      <c r="AU128" s="50"/>
      <c r="AV128" s="50">
        <v>78607</v>
      </c>
      <c r="AW128" s="69">
        <v>1416147</v>
      </c>
    </row>
    <row r="129" spans="1:49" x14ac:dyDescent="0.4">
      <c r="A129" s="21" t="s">
        <v>809</v>
      </c>
      <c r="B129" s="21">
        <v>4</v>
      </c>
      <c r="C129" s="34" t="s">
        <v>217</v>
      </c>
      <c r="D129" s="50">
        <v>215741</v>
      </c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69">
        <v>215741</v>
      </c>
    </row>
    <row r="130" spans="1:49" x14ac:dyDescent="0.4">
      <c r="A130" s="21" t="s">
        <v>810</v>
      </c>
      <c r="B130" s="21">
        <v>4</v>
      </c>
      <c r="C130" s="34" t="s">
        <v>218</v>
      </c>
      <c r="D130" s="50">
        <v>268628</v>
      </c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>
        <v>39332</v>
      </c>
      <c r="AT130" s="50"/>
      <c r="AU130" s="50"/>
      <c r="AV130" s="50"/>
      <c r="AW130" s="69">
        <v>307960</v>
      </c>
    </row>
    <row r="131" spans="1:49" x14ac:dyDescent="0.4">
      <c r="A131" s="21" t="s">
        <v>811</v>
      </c>
      <c r="B131" s="21">
        <v>3</v>
      </c>
      <c r="C131" s="34" t="s">
        <v>219</v>
      </c>
      <c r="D131" s="50">
        <v>247134</v>
      </c>
      <c r="E131" s="50">
        <v>19146</v>
      </c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>
        <v>18883</v>
      </c>
      <c r="AK131" s="50">
        <v>19627</v>
      </c>
      <c r="AL131" s="50"/>
      <c r="AM131" s="50"/>
      <c r="AN131" s="50"/>
      <c r="AO131" s="50"/>
      <c r="AP131" s="50"/>
      <c r="AQ131" s="50"/>
      <c r="AR131" s="50">
        <v>216658</v>
      </c>
      <c r="AS131" s="50"/>
      <c r="AT131" s="50"/>
      <c r="AU131" s="50"/>
      <c r="AV131" s="50"/>
      <c r="AW131" s="69">
        <v>521448</v>
      </c>
    </row>
    <row r="132" spans="1:49" x14ac:dyDescent="0.4">
      <c r="A132" s="21" t="s">
        <v>812</v>
      </c>
      <c r="B132" s="21">
        <v>4</v>
      </c>
      <c r="C132" s="34" t="s">
        <v>220</v>
      </c>
      <c r="D132" s="50">
        <v>39289</v>
      </c>
      <c r="E132" s="50">
        <v>19146</v>
      </c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>
        <v>18883</v>
      </c>
      <c r="AK132" s="50">
        <v>19627</v>
      </c>
      <c r="AL132" s="50"/>
      <c r="AM132" s="50"/>
      <c r="AN132" s="50"/>
      <c r="AO132" s="50"/>
      <c r="AP132" s="50"/>
      <c r="AQ132" s="50"/>
      <c r="AR132" s="50">
        <v>216658</v>
      </c>
      <c r="AS132" s="50"/>
      <c r="AT132" s="50"/>
      <c r="AU132" s="50"/>
      <c r="AV132" s="50"/>
      <c r="AW132" s="69">
        <v>313603</v>
      </c>
    </row>
    <row r="133" spans="1:49" x14ac:dyDescent="0.4">
      <c r="A133" s="21" t="s">
        <v>813</v>
      </c>
      <c r="B133" s="21">
        <v>3</v>
      </c>
      <c r="C133" s="34" t="s">
        <v>221</v>
      </c>
      <c r="D133" s="50">
        <v>3490</v>
      </c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>
        <v>5332</v>
      </c>
      <c r="AT133" s="50"/>
      <c r="AU133" s="50"/>
      <c r="AV133" s="50"/>
      <c r="AW133" s="69">
        <v>8822</v>
      </c>
    </row>
    <row r="134" spans="1:49" x14ac:dyDescent="0.4">
      <c r="A134" s="21" t="s">
        <v>814</v>
      </c>
      <c r="B134" s="21">
        <v>3</v>
      </c>
      <c r="C134" s="34" t="s">
        <v>222</v>
      </c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>
        <v>7936</v>
      </c>
      <c r="AT134" s="50"/>
      <c r="AU134" s="50"/>
      <c r="AV134" s="50"/>
      <c r="AW134" s="69">
        <v>7936</v>
      </c>
    </row>
    <row r="135" spans="1:49" x14ac:dyDescent="0.4">
      <c r="A135" s="21" t="s">
        <v>1031</v>
      </c>
      <c r="B135" s="21">
        <v>4</v>
      </c>
      <c r="C135" s="34" t="s">
        <v>548</v>
      </c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>
        <v>7936</v>
      </c>
      <c r="AT135" s="50"/>
      <c r="AU135" s="50"/>
      <c r="AV135" s="50"/>
      <c r="AW135" s="69">
        <v>7936</v>
      </c>
    </row>
    <row r="136" spans="1:49" x14ac:dyDescent="0.4">
      <c r="A136" s="21" t="s">
        <v>815</v>
      </c>
      <c r="B136" s="21">
        <v>2</v>
      </c>
      <c r="C136" s="34" t="s">
        <v>223</v>
      </c>
      <c r="D136" s="50">
        <v>11929334</v>
      </c>
      <c r="E136" s="50">
        <v>11556</v>
      </c>
      <c r="F136" s="50">
        <v>4009</v>
      </c>
      <c r="G136" s="50"/>
      <c r="H136" s="50">
        <v>1467</v>
      </c>
      <c r="I136" s="50">
        <v>271</v>
      </c>
      <c r="J136" s="50">
        <v>16784</v>
      </c>
      <c r="K136" s="50">
        <v>7879</v>
      </c>
      <c r="L136" s="50"/>
      <c r="M136" s="50"/>
      <c r="N136" s="50">
        <v>620</v>
      </c>
      <c r="O136" s="50"/>
      <c r="P136" s="50"/>
      <c r="Q136" s="50"/>
      <c r="R136" s="50"/>
      <c r="S136" s="50"/>
      <c r="T136" s="50">
        <v>540</v>
      </c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>
        <v>37696</v>
      </c>
      <c r="AK136" s="50">
        <v>25063</v>
      </c>
      <c r="AL136" s="50">
        <v>2260</v>
      </c>
      <c r="AM136" s="50"/>
      <c r="AN136" s="50"/>
      <c r="AO136" s="50">
        <v>5432</v>
      </c>
      <c r="AP136" s="50">
        <v>23215</v>
      </c>
      <c r="AQ136" s="50"/>
      <c r="AR136" s="50">
        <v>912268</v>
      </c>
      <c r="AS136" s="50">
        <v>8646555</v>
      </c>
      <c r="AT136" s="50">
        <v>13967</v>
      </c>
      <c r="AU136" s="50"/>
      <c r="AV136" s="50">
        <v>2377398</v>
      </c>
      <c r="AW136" s="69">
        <v>24016314</v>
      </c>
    </row>
    <row r="137" spans="1:49" x14ac:dyDescent="0.4">
      <c r="A137" s="21" t="s">
        <v>816</v>
      </c>
      <c r="B137" s="21">
        <v>3</v>
      </c>
      <c r="C137" s="34" t="s">
        <v>224</v>
      </c>
      <c r="D137" s="50">
        <v>13314</v>
      </c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69">
        <v>13314</v>
      </c>
    </row>
    <row r="138" spans="1:49" x14ac:dyDescent="0.4">
      <c r="A138" s="21" t="s">
        <v>817</v>
      </c>
      <c r="B138" s="21">
        <v>4</v>
      </c>
      <c r="C138" s="34" t="s">
        <v>225</v>
      </c>
      <c r="D138" s="50">
        <v>13314</v>
      </c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69">
        <v>13314</v>
      </c>
    </row>
    <row r="139" spans="1:49" x14ac:dyDescent="0.4">
      <c r="A139" s="21" t="s">
        <v>818</v>
      </c>
      <c r="B139" s="21">
        <v>3</v>
      </c>
      <c r="C139" s="34" t="s">
        <v>226</v>
      </c>
      <c r="D139" s="50">
        <v>891</v>
      </c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>
        <v>1334</v>
      </c>
      <c r="AT139" s="50"/>
      <c r="AU139" s="50"/>
      <c r="AV139" s="50"/>
      <c r="AW139" s="69">
        <v>2225</v>
      </c>
    </row>
    <row r="140" spans="1:49" x14ac:dyDescent="0.4">
      <c r="A140" s="21" t="s">
        <v>821</v>
      </c>
      <c r="B140" s="21">
        <v>3</v>
      </c>
      <c r="C140" s="34" t="s">
        <v>229</v>
      </c>
      <c r="D140" s="50">
        <v>69387</v>
      </c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>
        <v>5232</v>
      </c>
      <c r="AT140" s="50"/>
      <c r="AU140" s="50"/>
      <c r="AV140" s="50"/>
      <c r="AW140" s="69">
        <v>74619</v>
      </c>
    </row>
    <row r="141" spans="1:49" x14ac:dyDescent="0.4">
      <c r="A141" s="21" t="s">
        <v>822</v>
      </c>
      <c r="B141" s="21">
        <v>4</v>
      </c>
      <c r="C141" s="34" t="s">
        <v>230</v>
      </c>
      <c r="D141" s="50">
        <v>2746</v>
      </c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69">
        <v>2746</v>
      </c>
    </row>
    <row r="142" spans="1:49" x14ac:dyDescent="0.4">
      <c r="A142" s="21" t="s">
        <v>823</v>
      </c>
      <c r="B142" s="21">
        <v>4</v>
      </c>
      <c r="C142" s="34" t="s">
        <v>231</v>
      </c>
      <c r="D142" s="50">
        <v>42444</v>
      </c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>
        <v>5232</v>
      </c>
      <c r="AT142" s="50"/>
      <c r="AU142" s="50"/>
      <c r="AV142" s="50"/>
      <c r="AW142" s="69">
        <v>47676</v>
      </c>
    </row>
    <row r="143" spans="1:49" x14ac:dyDescent="0.4">
      <c r="A143" s="21" t="s">
        <v>824</v>
      </c>
      <c r="B143" s="21">
        <v>3</v>
      </c>
      <c r="C143" s="34" t="s">
        <v>232</v>
      </c>
      <c r="D143" s="50">
        <v>3966587</v>
      </c>
      <c r="E143" s="50">
        <v>678</v>
      </c>
      <c r="F143" s="50">
        <v>215</v>
      </c>
      <c r="G143" s="50"/>
      <c r="H143" s="50">
        <v>860</v>
      </c>
      <c r="I143" s="50"/>
      <c r="J143" s="50">
        <v>3623</v>
      </c>
      <c r="K143" s="50">
        <v>290</v>
      </c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>
        <v>2028</v>
      </c>
      <c r="AK143" s="50"/>
      <c r="AL143" s="50"/>
      <c r="AM143" s="50"/>
      <c r="AN143" s="50"/>
      <c r="AO143" s="50"/>
      <c r="AP143" s="50">
        <v>3089</v>
      </c>
      <c r="AQ143" s="50"/>
      <c r="AR143" s="50">
        <v>10992</v>
      </c>
      <c r="AS143" s="50">
        <v>5413133</v>
      </c>
      <c r="AT143" s="50"/>
      <c r="AU143" s="50"/>
      <c r="AV143" s="50">
        <v>1235632</v>
      </c>
      <c r="AW143" s="69">
        <v>10637127</v>
      </c>
    </row>
    <row r="144" spans="1:49" x14ac:dyDescent="0.4">
      <c r="A144" s="21" t="s">
        <v>827</v>
      </c>
      <c r="B144" s="21">
        <v>4</v>
      </c>
      <c r="C144" s="34" t="s">
        <v>235</v>
      </c>
      <c r="D144" s="50">
        <v>3488072</v>
      </c>
      <c r="E144" s="50">
        <v>678</v>
      </c>
      <c r="F144" s="50">
        <v>215</v>
      </c>
      <c r="G144" s="50"/>
      <c r="H144" s="50">
        <v>860</v>
      </c>
      <c r="I144" s="50"/>
      <c r="J144" s="50">
        <v>1459</v>
      </c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>
        <v>722</v>
      </c>
      <c r="AK144" s="50"/>
      <c r="AL144" s="50"/>
      <c r="AM144" s="50"/>
      <c r="AN144" s="50"/>
      <c r="AO144" s="50"/>
      <c r="AP144" s="50">
        <v>3089</v>
      </c>
      <c r="AQ144" s="50"/>
      <c r="AR144" s="50">
        <v>10992</v>
      </c>
      <c r="AS144" s="50">
        <v>5177982</v>
      </c>
      <c r="AT144" s="50"/>
      <c r="AU144" s="50"/>
      <c r="AV144" s="50">
        <v>1143115</v>
      </c>
      <c r="AW144" s="69">
        <v>9827184</v>
      </c>
    </row>
    <row r="145" spans="1:49" x14ac:dyDescent="0.4">
      <c r="A145" s="21" t="s">
        <v>828</v>
      </c>
      <c r="B145" s="21">
        <v>4</v>
      </c>
      <c r="C145" s="34" t="s">
        <v>236</v>
      </c>
      <c r="D145" s="50">
        <v>100032</v>
      </c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>
        <v>43946</v>
      </c>
      <c r="AT145" s="50"/>
      <c r="AU145" s="50"/>
      <c r="AV145" s="50">
        <v>2202</v>
      </c>
      <c r="AW145" s="69">
        <v>146180</v>
      </c>
    </row>
    <row r="146" spans="1:49" x14ac:dyDescent="0.4">
      <c r="A146" s="21" t="s">
        <v>829</v>
      </c>
      <c r="B146" s="21">
        <v>3</v>
      </c>
      <c r="C146" s="34" t="s">
        <v>237</v>
      </c>
      <c r="D146" s="50">
        <v>1482310</v>
      </c>
      <c r="E146" s="50"/>
      <c r="F146" s="50"/>
      <c r="G146" s="50"/>
      <c r="H146" s="50">
        <v>384</v>
      </c>
      <c r="I146" s="50"/>
      <c r="J146" s="50"/>
      <c r="K146" s="50">
        <v>633</v>
      </c>
      <c r="L146" s="50"/>
      <c r="M146" s="50"/>
      <c r="N146" s="50"/>
      <c r="O146" s="50"/>
      <c r="P146" s="50"/>
      <c r="Q146" s="50"/>
      <c r="R146" s="50"/>
      <c r="S146" s="50"/>
      <c r="T146" s="50">
        <v>540</v>
      </c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>
        <v>4760</v>
      </c>
      <c r="AK146" s="50">
        <v>13345</v>
      </c>
      <c r="AL146" s="50">
        <v>2260</v>
      </c>
      <c r="AM146" s="50"/>
      <c r="AN146" s="50"/>
      <c r="AO146" s="50">
        <v>4090</v>
      </c>
      <c r="AP146" s="50">
        <v>7320</v>
      </c>
      <c r="AQ146" s="50"/>
      <c r="AR146" s="50">
        <v>92945</v>
      </c>
      <c r="AS146" s="50">
        <v>898034</v>
      </c>
      <c r="AT146" s="50">
        <v>5600</v>
      </c>
      <c r="AU146" s="50"/>
      <c r="AV146" s="50">
        <v>121894</v>
      </c>
      <c r="AW146" s="69">
        <v>2634115</v>
      </c>
    </row>
    <row r="147" spans="1:49" x14ac:dyDescent="0.4">
      <c r="A147" s="21" t="s">
        <v>830</v>
      </c>
      <c r="B147" s="21">
        <v>4</v>
      </c>
      <c r="C147" s="34" t="s">
        <v>238</v>
      </c>
      <c r="D147" s="50">
        <v>6364</v>
      </c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>
        <v>937</v>
      </c>
      <c r="AL147" s="50"/>
      <c r="AM147" s="50"/>
      <c r="AN147" s="50"/>
      <c r="AO147" s="50"/>
      <c r="AP147" s="50"/>
      <c r="AQ147" s="50"/>
      <c r="AR147" s="50">
        <v>558</v>
      </c>
      <c r="AS147" s="50">
        <v>36504</v>
      </c>
      <c r="AT147" s="50"/>
      <c r="AU147" s="50"/>
      <c r="AV147" s="50">
        <v>2344</v>
      </c>
      <c r="AW147" s="69">
        <v>46707</v>
      </c>
    </row>
    <row r="148" spans="1:49" x14ac:dyDescent="0.4">
      <c r="A148" s="21" t="s">
        <v>831</v>
      </c>
      <c r="B148" s="21">
        <v>3</v>
      </c>
      <c r="C148" s="34" t="s">
        <v>239</v>
      </c>
      <c r="D148" s="50"/>
      <c r="E148" s="50"/>
      <c r="F148" s="50">
        <v>1575</v>
      </c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>
        <v>23974</v>
      </c>
      <c r="AS148" s="50">
        <v>13796</v>
      </c>
      <c r="AT148" s="50"/>
      <c r="AU148" s="50"/>
      <c r="AV148" s="50"/>
      <c r="AW148" s="69">
        <v>39345</v>
      </c>
    </row>
    <row r="149" spans="1:49" x14ac:dyDescent="0.4">
      <c r="A149" s="21" t="s">
        <v>832</v>
      </c>
      <c r="B149" s="21">
        <v>4</v>
      </c>
      <c r="C149" s="34" t="s">
        <v>240</v>
      </c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>
        <v>3193</v>
      </c>
      <c r="AS149" s="50">
        <v>482</v>
      </c>
      <c r="AT149" s="50"/>
      <c r="AU149" s="50"/>
      <c r="AV149" s="50"/>
      <c r="AW149" s="69">
        <v>3675</v>
      </c>
    </row>
    <row r="150" spans="1:49" x14ac:dyDescent="0.4">
      <c r="A150" s="21" t="s">
        <v>833</v>
      </c>
      <c r="B150" s="21">
        <v>3</v>
      </c>
      <c r="C150" s="34" t="s">
        <v>241</v>
      </c>
      <c r="D150" s="50">
        <v>1030</v>
      </c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>
        <v>457</v>
      </c>
      <c r="AK150" s="50"/>
      <c r="AL150" s="50"/>
      <c r="AM150" s="50"/>
      <c r="AN150" s="50"/>
      <c r="AO150" s="50"/>
      <c r="AP150" s="50"/>
      <c r="AQ150" s="50"/>
      <c r="AR150" s="50">
        <v>780193</v>
      </c>
      <c r="AS150" s="50">
        <v>3989</v>
      </c>
      <c r="AT150" s="50"/>
      <c r="AU150" s="50"/>
      <c r="AV150" s="50"/>
      <c r="AW150" s="69">
        <v>785669</v>
      </c>
    </row>
    <row r="151" spans="1:49" x14ac:dyDescent="0.4">
      <c r="A151" s="21" t="s">
        <v>834</v>
      </c>
      <c r="B151" s="21">
        <v>4</v>
      </c>
      <c r="C151" s="34" t="s">
        <v>242</v>
      </c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>
        <v>780193</v>
      </c>
      <c r="AS151" s="50"/>
      <c r="AT151" s="50"/>
      <c r="AU151" s="50"/>
      <c r="AV151" s="50"/>
      <c r="AW151" s="69">
        <v>780193</v>
      </c>
    </row>
    <row r="152" spans="1:49" x14ac:dyDescent="0.4">
      <c r="A152" s="21" t="s">
        <v>835</v>
      </c>
      <c r="B152" s="21">
        <v>3</v>
      </c>
      <c r="C152" s="34" t="s">
        <v>243</v>
      </c>
      <c r="D152" s="50">
        <v>3261924</v>
      </c>
      <c r="E152" s="50">
        <v>8597</v>
      </c>
      <c r="F152" s="50">
        <v>2219</v>
      </c>
      <c r="G152" s="50"/>
      <c r="H152" s="50"/>
      <c r="I152" s="50"/>
      <c r="J152" s="50">
        <v>5873</v>
      </c>
      <c r="K152" s="50">
        <v>3702</v>
      </c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>
        <v>19000</v>
      </c>
      <c r="AK152" s="50"/>
      <c r="AL152" s="50"/>
      <c r="AM152" s="50"/>
      <c r="AN152" s="50"/>
      <c r="AO152" s="50"/>
      <c r="AP152" s="50">
        <v>303</v>
      </c>
      <c r="AQ152" s="50"/>
      <c r="AR152" s="50">
        <v>1326</v>
      </c>
      <c r="AS152" s="50">
        <v>1374330</v>
      </c>
      <c r="AT152" s="50">
        <v>8131</v>
      </c>
      <c r="AU152" s="50"/>
      <c r="AV152" s="50">
        <v>827137</v>
      </c>
      <c r="AW152" s="69">
        <v>5512542</v>
      </c>
    </row>
    <row r="153" spans="1:49" x14ac:dyDescent="0.4">
      <c r="A153" s="21" t="s">
        <v>836</v>
      </c>
      <c r="B153" s="21">
        <v>3</v>
      </c>
      <c r="C153" s="34" t="s">
        <v>244</v>
      </c>
      <c r="D153" s="50">
        <v>58646</v>
      </c>
      <c r="E153" s="50">
        <v>2059</v>
      </c>
      <c r="F153" s="50"/>
      <c r="G153" s="50"/>
      <c r="H153" s="50"/>
      <c r="I153" s="50"/>
      <c r="J153" s="50">
        <v>311</v>
      </c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>
        <v>8507</v>
      </c>
      <c r="AK153" s="50">
        <v>11473</v>
      </c>
      <c r="AL153" s="50"/>
      <c r="AM153" s="50"/>
      <c r="AN153" s="50"/>
      <c r="AO153" s="50">
        <v>751</v>
      </c>
      <c r="AP153" s="50">
        <v>12503</v>
      </c>
      <c r="AQ153" s="50"/>
      <c r="AR153" s="50">
        <v>1171</v>
      </c>
      <c r="AS153" s="50">
        <v>154481</v>
      </c>
      <c r="AT153" s="50">
        <v>236</v>
      </c>
      <c r="AU153" s="50"/>
      <c r="AV153" s="50">
        <v>118870</v>
      </c>
      <c r="AW153" s="69">
        <v>369008</v>
      </c>
    </row>
    <row r="154" spans="1:49" x14ac:dyDescent="0.4">
      <c r="A154" s="21" t="s">
        <v>837</v>
      </c>
      <c r="B154" s="21">
        <v>3</v>
      </c>
      <c r="C154" s="34" t="s">
        <v>245</v>
      </c>
      <c r="D154" s="50">
        <v>13157</v>
      </c>
      <c r="E154" s="50"/>
      <c r="F154" s="50"/>
      <c r="G154" s="50"/>
      <c r="H154" s="50"/>
      <c r="I154" s="50"/>
      <c r="J154" s="50">
        <v>298</v>
      </c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>
        <v>3206</v>
      </c>
      <c r="AT154" s="50"/>
      <c r="AU154" s="50"/>
      <c r="AV154" s="50"/>
      <c r="AW154" s="69">
        <v>16661</v>
      </c>
    </row>
    <row r="155" spans="1:49" x14ac:dyDescent="0.4">
      <c r="A155" s="21" t="s">
        <v>838</v>
      </c>
      <c r="B155" s="21">
        <v>1</v>
      </c>
      <c r="C155" s="34" t="s">
        <v>246</v>
      </c>
      <c r="D155" s="48">
        <v>315407680</v>
      </c>
      <c r="E155" s="48">
        <v>25492961</v>
      </c>
      <c r="F155" s="48">
        <v>8079279</v>
      </c>
      <c r="G155" s="48">
        <v>434045</v>
      </c>
      <c r="H155" s="48">
        <v>5737716</v>
      </c>
      <c r="I155" s="48">
        <v>10676758</v>
      </c>
      <c r="J155" s="48">
        <v>34824987</v>
      </c>
      <c r="K155" s="48">
        <v>28862642</v>
      </c>
      <c r="L155" s="48">
        <v>316852</v>
      </c>
      <c r="M155" s="48">
        <v>1583258</v>
      </c>
      <c r="N155" s="48">
        <v>14150352</v>
      </c>
      <c r="O155" s="48">
        <v>257890</v>
      </c>
      <c r="P155" s="48">
        <v>3412026</v>
      </c>
      <c r="Q155" s="48">
        <v>8014715</v>
      </c>
      <c r="R155" s="48">
        <v>41157</v>
      </c>
      <c r="S155" s="48">
        <v>234106</v>
      </c>
      <c r="T155" s="48">
        <v>22265013</v>
      </c>
      <c r="U155" s="48">
        <v>78251433</v>
      </c>
      <c r="V155" s="48">
        <v>275</v>
      </c>
      <c r="W155" s="48">
        <v>2533440</v>
      </c>
      <c r="X155" s="48">
        <v>3143630</v>
      </c>
      <c r="Y155" s="48">
        <v>1041239</v>
      </c>
      <c r="Z155" s="48">
        <v>620752</v>
      </c>
      <c r="AA155" s="48">
        <v>929424</v>
      </c>
      <c r="AB155" s="48">
        <v>772805</v>
      </c>
      <c r="AC155" s="48">
        <v>114342</v>
      </c>
      <c r="AD155" s="48">
        <v>191199</v>
      </c>
      <c r="AE155" s="48">
        <v>42372</v>
      </c>
      <c r="AF155" s="48">
        <v>363335</v>
      </c>
      <c r="AG155" s="48">
        <v>499845</v>
      </c>
      <c r="AH155" s="48">
        <v>94697</v>
      </c>
      <c r="AI155" s="48">
        <v>45722</v>
      </c>
      <c r="AJ155" s="48">
        <v>34352331</v>
      </c>
      <c r="AK155" s="48">
        <v>7049728</v>
      </c>
      <c r="AL155" s="48">
        <v>4514926</v>
      </c>
      <c r="AM155" s="48">
        <v>1707784</v>
      </c>
      <c r="AN155" s="48">
        <v>334407</v>
      </c>
      <c r="AO155" s="48">
        <v>8914457</v>
      </c>
      <c r="AP155" s="48">
        <v>21420821</v>
      </c>
      <c r="AQ155" s="48">
        <v>6300451</v>
      </c>
      <c r="AR155" s="48">
        <v>34602746</v>
      </c>
      <c r="AS155" s="48">
        <v>276736999</v>
      </c>
      <c r="AT155" s="48">
        <v>4426636</v>
      </c>
      <c r="AU155" s="48">
        <v>1447820</v>
      </c>
      <c r="AV155" s="48">
        <v>98103343</v>
      </c>
      <c r="AW155" s="68">
        <v>1068348396</v>
      </c>
    </row>
    <row r="156" spans="1:49" x14ac:dyDescent="0.4">
      <c r="A156" s="21" t="s">
        <v>839</v>
      </c>
      <c r="B156" s="21">
        <v>2</v>
      </c>
      <c r="C156" s="34" t="s">
        <v>247</v>
      </c>
      <c r="D156" s="50">
        <v>73046583</v>
      </c>
      <c r="E156" s="50">
        <v>1711631</v>
      </c>
      <c r="F156" s="50">
        <v>583534</v>
      </c>
      <c r="G156" s="50">
        <v>735</v>
      </c>
      <c r="H156" s="50">
        <v>331273</v>
      </c>
      <c r="I156" s="50">
        <v>623690</v>
      </c>
      <c r="J156" s="50">
        <v>2639740</v>
      </c>
      <c r="K156" s="50">
        <v>10034505</v>
      </c>
      <c r="L156" s="50">
        <v>1647</v>
      </c>
      <c r="M156" s="50">
        <v>1524</v>
      </c>
      <c r="N156" s="50">
        <v>186796</v>
      </c>
      <c r="O156" s="50">
        <v>556</v>
      </c>
      <c r="P156" s="50">
        <v>68437</v>
      </c>
      <c r="Q156" s="50">
        <v>200588</v>
      </c>
      <c r="R156" s="50"/>
      <c r="S156" s="50"/>
      <c r="T156" s="50">
        <v>255238</v>
      </c>
      <c r="U156" s="50">
        <v>838098</v>
      </c>
      <c r="V156" s="50">
        <v>275</v>
      </c>
      <c r="W156" s="50">
        <v>80978</v>
      </c>
      <c r="X156" s="50">
        <v>111156</v>
      </c>
      <c r="Y156" s="50"/>
      <c r="Z156" s="50"/>
      <c r="AA156" s="50">
        <v>1028</v>
      </c>
      <c r="AB156" s="50"/>
      <c r="AC156" s="50">
        <v>446</v>
      </c>
      <c r="AD156" s="50"/>
      <c r="AE156" s="50"/>
      <c r="AF156" s="50"/>
      <c r="AG156" s="50">
        <v>11587</v>
      </c>
      <c r="AH156" s="50"/>
      <c r="AI156" s="50"/>
      <c r="AJ156" s="50">
        <v>2853957</v>
      </c>
      <c r="AK156" s="50">
        <v>456202</v>
      </c>
      <c r="AL156" s="50">
        <v>200315</v>
      </c>
      <c r="AM156" s="50">
        <v>48276</v>
      </c>
      <c r="AN156" s="50">
        <v>48993</v>
      </c>
      <c r="AO156" s="50">
        <v>2392721</v>
      </c>
      <c r="AP156" s="50">
        <v>3693898</v>
      </c>
      <c r="AQ156" s="50">
        <v>266584</v>
      </c>
      <c r="AR156" s="50">
        <v>7709861</v>
      </c>
      <c r="AS156" s="50">
        <v>59054136</v>
      </c>
      <c r="AT156" s="50">
        <v>488880</v>
      </c>
      <c r="AU156" s="50">
        <v>93143</v>
      </c>
      <c r="AV156" s="50">
        <v>19989210</v>
      </c>
      <c r="AW156" s="69">
        <v>188026221</v>
      </c>
    </row>
    <row r="157" spans="1:49" x14ac:dyDescent="0.4">
      <c r="A157" s="21" t="s">
        <v>840</v>
      </c>
      <c r="B157" s="21">
        <v>3</v>
      </c>
      <c r="C157" s="34" t="s">
        <v>248</v>
      </c>
      <c r="D157" s="50">
        <v>7112475</v>
      </c>
      <c r="E157" s="50">
        <v>385402</v>
      </c>
      <c r="F157" s="50">
        <v>117961</v>
      </c>
      <c r="G157" s="50"/>
      <c r="H157" s="50">
        <v>64044</v>
      </c>
      <c r="I157" s="50">
        <v>68854</v>
      </c>
      <c r="J157" s="50">
        <v>195141</v>
      </c>
      <c r="K157" s="50">
        <v>340888</v>
      </c>
      <c r="L157" s="50"/>
      <c r="M157" s="50">
        <v>1524</v>
      </c>
      <c r="N157" s="50">
        <v>154349</v>
      </c>
      <c r="O157" s="50"/>
      <c r="P157" s="50">
        <v>7939</v>
      </c>
      <c r="Q157" s="50">
        <v>94371</v>
      </c>
      <c r="R157" s="50"/>
      <c r="S157" s="50"/>
      <c r="T157" s="50">
        <v>104192</v>
      </c>
      <c r="U157" s="50">
        <v>801064</v>
      </c>
      <c r="V157" s="50">
        <v>275</v>
      </c>
      <c r="W157" s="50">
        <v>19046</v>
      </c>
      <c r="X157" s="50">
        <v>111156</v>
      </c>
      <c r="Y157" s="50"/>
      <c r="Z157" s="50"/>
      <c r="AA157" s="50"/>
      <c r="AB157" s="50"/>
      <c r="AC157" s="50">
        <v>234</v>
      </c>
      <c r="AD157" s="50"/>
      <c r="AE157" s="50"/>
      <c r="AF157" s="50"/>
      <c r="AG157" s="50">
        <v>10967</v>
      </c>
      <c r="AH157" s="50"/>
      <c r="AI157" s="50"/>
      <c r="AJ157" s="50">
        <v>835499</v>
      </c>
      <c r="AK157" s="50">
        <v>99159</v>
      </c>
      <c r="AL157" s="50">
        <v>60157</v>
      </c>
      <c r="AM157" s="50">
        <v>22022</v>
      </c>
      <c r="AN157" s="50">
        <v>46263</v>
      </c>
      <c r="AO157" s="50">
        <v>453802</v>
      </c>
      <c r="AP157" s="50">
        <v>362675</v>
      </c>
      <c r="AQ157" s="50">
        <v>89404</v>
      </c>
      <c r="AR157" s="50">
        <v>392137</v>
      </c>
      <c r="AS157" s="50">
        <v>20324083</v>
      </c>
      <c r="AT157" s="50">
        <v>286235</v>
      </c>
      <c r="AU157" s="50">
        <v>40512</v>
      </c>
      <c r="AV157" s="50">
        <v>8751750</v>
      </c>
      <c r="AW157" s="69">
        <v>41353580</v>
      </c>
    </row>
    <row r="158" spans="1:49" x14ac:dyDescent="0.4">
      <c r="A158" s="21" t="s">
        <v>841</v>
      </c>
      <c r="B158" s="21">
        <v>4</v>
      </c>
      <c r="C158" s="34" t="s">
        <v>249</v>
      </c>
      <c r="D158" s="50">
        <v>1670</v>
      </c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69">
        <v>1670</v>
      </c>
    </row>
    <row r="159" spans="1:49" x14ac:dyDescent="0.4">
      <c r="A159" s="21" t="s">
        <v>842</v>
      </c>
      <c r="B159" s="21">
        <v>4</v>
      </c>
      <c r="C159" s="34" t="s">
        <v>250</v>
      </c>
      <c r="D159" s="50">
        <v>6994912</v>
      </c>
      <c r="E159" s="50">
        <v>384917</v>
      </c>
      <c r="F159" s="50">
        <v>117961</v>
      </c>
      <c r="G159" s="50"/>
      <c r="H159" s="50">
        <v>64044</v>
      </c>
      <c r="I159" s="50">
        <v>68854</v>
      </c>
      <c r="J159" s="50">
        <v>195141</v>
      </c>
      <c r="K159" s="50">
        <v>340888</v>
      </c>
      <c r="L159" s="50"/>
      <c r="M159" s="50">
        <v>1524</v>
      </c>
      <c r="N159" s="50">
        <v>153590</v>
      </c>
      <c r="O159" s="50"/>
      <c r="P159" s="50">
        <v>7939</v>
      </c>
      <c r="Q159" s="50">
        <v>94371</v>
      </c>
      <c r="R159" s="50"/>
      <c r="S159" s="50"/>
      <c r="T159" s="50">
        <v>103964</v>
      </c>
      <c r="U159" s="50">
        <v>801064</v>
      </c>
      <c r="V159" s="50"/>
      <c r="W159" s="50">
        <v>19046</v>
      </c>
      <c r="X159" s="50">
        <v>111156</v>
      </c>
      <c r="Y159" s="50"/>
      <c r="Z159" s="50"/>
      <c r="AA159" s="50"/>
      <c r="AB159" s="50"/>
      <c r="AC159" s="50">
        <v>234</v>
      </c>
      <c r="AD159" s="50"/>
      <c r="AE159" s="50"/>
      <c r="AF159" s="50"/>
      <c r="AG159" s="50">
        <v>10967</v>
      </c>
      <c r="AH159" s="50"/>
      <c r="AI159" s="50"/>
      <c r="AJ159" s="50">
        <v>835136</v>
      </c>
      <c r="AK159" s="50">
        <v>99159</v>
      </c>
      <c r="AL159" s="50">
        <v>60157</v>
      </c>
      <c r="AM159" s="50">
        <v>22022</v>
      </c>
      <c r="AN159" s="50">
        <v>46263</v>
      </c>
      <c r="AO159" s="50">
        <v>453048</v>
      </c>
      <c r="AP159" s="50">
        <v>360533</v>
      </c>
      <c r="AQ159" s="50">
        <v>89404</v>
      </c>
      <c r="AR159" s="50">
        <v>391794</v>
      </c>
      <c r="AS159" s="50">
        <v>19990692</v>
      </c>
      <c r="AT159" s="50">
        <v>286235</v>
      </c>
      <c r="AU159" s="50">
        <v>40512</v>
      </c>
      <c r="AV159" s="50">
        <v>8713866</v>
      </c>
      <c r="AW159" s="69">
        <v>40859393</v>
      </c>
    </row>
    <row r="160" spans="1:49" x14ac:dyDescent="0.4">
      <c r="A160" s="21" t="s">
        <v>843</v>
      </c>
      <c r="B160" s="21">
        <v>5</v>
      </c>
      <c r="C160" s="34" t="s">
        <v>251</v>
      </c>
      <c r="D160" s="50">
        <v>5060717</v>
      </c>
      <c r="E160" s="50">
        <v>129893</v>
      </c>
      <c r="F160" s="50">
        <v>46969</v>
      </c>
      <c r="G160" s="50"/>
      <c r="H160" s="50">
        <v>28553</v>
      </c>
      <c r="I160" s="50">
        <v>35916</v>
      </c>
      <c r="J160" s="50">
        <v>21533</v>
      </c>
      <c r="K160" s="50">
        <v>157277</v>
      </c>
      <c r="L160" s="50"/>
      <c r="M160" s="50"/>
      <c r="N160" s="50">
        <v>153590</v>
      </c>
      <c r="O160" s="50"/>
      <c r="P160" s="50">
        <v>7939</v>
      </c>
      <c r="Q160" s="50">
        <v>94371</v>
      </c>
      <c r="R160" s="50"/>
      <c r="S160" s="50"/>
      <c r="T160" s="50">
        <v>32540</v>
      </c>
      <c r="U160" s="50">
        <v>813</v>
      </c>
      <c r="V160" s="50"/>
      <c r="W160" s="50"/>
      <c r="X160" s="50"/>
      <c r="Y160" s="50"/>
      <c r="Z160" s="50"/>
      <c r="AA160" s="50"/>
      <c r="AB160" s="50"/>
      <c r="AC160" s="50">
        <v>234</v>
      </c>
      <c r="AD160" s="50"/>
      <c r="AE160" s="50"/>
      <c r="AF160" s="50"/>
      <c r="AG160" s="50">
        <v>10967</v>
      </c>
      <c r="AH160" s="50"/>
      <c r="AI160" s="50"/>
      <c r="AJ160" s="50">
        <v>112142</v>
      </c>
      <c r="AK160" s="50">
        <v>65181</v>
      </c>
      <c r="AL160" s="50">
        <v>45401</v>
      </c>
      <c r="AM160" s="50">
        <v>1000</v>
      </c>
      <c r="AN160" s="50"/>
      <c r="AO160" s="50">
        <v>23126</v>
      </c>
      <c r="AP160" s="50">
        <v>182322</v>
      </c>
      <c r="AQ160" s="50">
        <v>64817</v>
      </c>
      <c r="AR160" s="50">
        <v>169531</v>
      </c>
      <c r="AS160" s="50">
        <v>15696682</v>
      </c>
      <c r="AT160" s="50">
        <v>195587</v>
      </c>
      <c r="AU160" s="50">
        <v>4863</v>
      </c>
      <c r="AV160" s="50">
        <v>7949512</v>
      </c>
      <c r="AW160" s="69">
        <v>30291476</v>
      </c>
    </row>
    <row r="161" spans="1:49" x14ac:dyDescent="0.4">
      <c r="A161" s="21" t="s">
        <v>844</v>
      </c>
      <c r="B161" s="21">
        <v>5</v>
      </c>
      <c r="C161" s="34" t="s">
        <v>252</v>
      </c>
      <c r="D161" s="50">
        <v>1934195</v>
      </c>
      <c r="E161" s="50">
        <v>255024</v>
      </c>
      <c r="F161" s="50">
        <v>70992</v>
      </c>
      <c r="G161" s="50"/>
      <c r="H161" s="50">
        <v>35491</v>
      </c>
      <c r="I161" s="50">
        <v>32938</v>
      </c>
      <c r="J161" s="50">
        <v>173608</v>
      </c>
      <c r="K161" s="50">
        <v>183611</v>
      </c>
      <c r="L161" s="50"/>
      <c r="M161" s="50">
        <v>1524</v>
      </c>
      <c r="N161" s="50"/>
      <c r="O161" s="50"/>
      <c r="P161" s="50"/>
      <c r="Q161" s="50"/>
      <c r="R161" s="50"/>
      <c r="S161" s="50"/>
      <c r="T161" s="50">
        <v>71424</v>
      </c>
      <c r="U161" s="50">
        <v>800251</v>
      </c>
      <c r="V161" s="50"/>
      <c r="W161" s="50">
        <v>19046</v>
      </c>
      <c r="X161" s="50">
        <v>111156</v>
      </c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>
        <v>722994</v>
      </c>
      <c r="AK161" s="50">
        <v>33978</v>
      </c>
      <c r="AL161" s="50">
        <v>14756</v>
      </c>
      <c r="AM161" s="50">
        <v>21022</v>
      </c>
      <c r="AN161" s="50">
        <v>46263</v>
      </c>
      <c r="AO161" s="50">
        <v>429922</v>
      </c>
      <c r="AP161" s="50">
        <v>178211</v>
      </c>
      <c r="AQ161" s="50">
        <v>24587</v>
      </c>
      <c r="AR161" s="50">
        <v>222263</v>
      </c>
      <c r="AS161" s="50">
        <v>4294010</v>
      </c>
      <c r="AT161" s="50">
        <v>90648</v>
      </c>
      <c r="AU161" s="50">
        <v>35649</v>
      </c>
      <c r="AV161" s="50">
        <v>764354</v>
      </c>
      <c r="AW161" s="69">
        <v>10567917</v>
      </c>
    </row>
    <row r="162" spans="1:49" x14ac:dyDescent="0.4">
      <c r="A162" s="21" t="s">
        <v>845</v>
      </c>
      <c r="B162" s="21">
        <v>4</v>
      </c>
      <c r="C162" s="34" t="s">
        <v>253</v>
      </c>
      <c r="D162" s="50">
        <v>35260</v>
      </c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>
        <v>228</v>
      </c>
      <c r="U162" s="50"/>
      <c r="V162" s="50">
        <v>275</v>
      </c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>
        <v>205</v>
      </c>
      <c r="AP162" s="50">
        <v>452</v>
      </c>
      <c r="AQ162" s="50"/>
      <c r="AR162" s="50">
        <v>343</v>
      </c>
      <c r="AS162" s="50">
        <v>260798</v>
      </c>
      <c r="AT162" s="50"/>
      <c r="AU162" s="50"/>
      <c r="AV162" s="50">
        <v>1716</v>
      </c>
      <c r="AW162" s="69">
        <v>299277</v>
      </c>
    </row>
    <row r="163" spans="1:49" x14ac:dyDescent="0.4">
      <c r="A163" s="21" t="s">
        <v>846</v>
      </c>
      <c r="B163" s="21">
        <v>3</v>
      </c>
      <c r="C163" s="34" t="s">
        <v>254</v>
      </c>
      <c r="D163" s="50">
        <v>170238</v>
      </c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>
        <v>15420</v>
      </c>
      <c r="AK163" s="50">
        <v>101422</v>
      </c>
      <c r="AL163" s="50">
        <v>649</v>
      </c>
      <c r="AM163" s="50">
        <v>5428</v>
      </c>
      <c r="AN163" s="50"/>
      <c r="AO163" s="50"/>
      <c r="AP163" s="50">
        <v>61746</v>
      </c>
      <c r="AQ163" s="50"/>
      <c r="AR163" s="50">
        <v>116506</v>
      </c>
      <c r="AS163" s="50">
        <v>59681</v>
      </c>
      <c r="AT163" s="50">
        <v>4240</v>
      </c>
      <c r="AU163" s="50">
        <v>5863</v>
      </c>
      <c r="AV163" s="50"/>
      <c r="AW163" s="69">
        <v>541193</v>
      </c>
    </row>
    <row r="164" spans="1:49" x14ac:dyDescent="0.4">
      <c r="A164" s="21" t="s">
        <v>847</v>
      </c>
      <c r="B164" s="21">
        <v>4</v>
      </c>
      <c r="C164" s="34" t="s">
        <v>255</v>
      </c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>
        <v>649</v>
      </c>
      <c r="AM164" s="50">
        <v>5428</v>
      </c>
      <c r="AN164" s="50"/>
      <c r="AO164" s="50"/>
      <c r="AP164" s="50">
        <v>363</v>
      </c>
      <c r="AQ164" s="50"/>
      <c r="AR164" s="50">
        <v>10343</v>
      </c>
      <c r="AS164" s="50"/>
      <c r="AT164" s="50">
        <v>4240</v>
      </c>
      <c r="AU164" s="50"/>
      <c r="AV164" s="50"/>
      <c r="AW164" s="69">
        <v>21023</v>
      </c>
    </row>
    <row r="165" spans="1:49" x14ac:dyDescent="0.4">
      <c r="A165" s="21" t="s">
        <v>848</v>
      </c>
      <c r="B165" s="21">
        <v>3</v>
      </c>
      <c r="C165" s="34" t="s">
        <v>256</v>
      </c>
      <c r="D165" s="50">
        <v>6857388</v>
      </c>
      <c r="E165" s="50">
        <v>960</v>
      </c>
      <c r="F165" s="50"/>
      <c r="G165" s="50"/>
      <c r="H165" s="50"/>
      <c r="I165" s="50">
        <v>999</v>
      </c>
      <c r="J165" s="50"/>
      <c r="K165" s="50">
        <v>720874</v>
      </c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>
        <v>685</v>
      </c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>
        <v>2687</v>
      </c>
      <c r="AK165" s="50"/>
      <c r="AL165" s="50"/>
      <c r="AM165" s="50"/>
      <c r="AN165" s="50"/>
      <c r="AO165" s="50">
        <v>220</v>
      </c>
      <c r="AP165" s="50">
        <v>2210</v>
      </c>
      <c r="AQ165" s="50"/>
      <c r="AR165" s="50">
        <v>10643</v>
      </c>
      <c r="AS165" s="50">
        <v>828700</v>
      </c>
      <c r="AT165" s="50"/>
      <c r="AU165" s="50">
        <v>10724</v>
      </c>
      <c r="AV165" s="50">
        <v>12416</v>
      </c>
      <c r="AW165" s="69">
        <v>8448506</v>
      </c>
    </row>
    <row r="166" spans="1:49" x14ac:dyDescent="0.4">
      <c r="A166" s="21" t="s">
        <v>850</v>
      </c>
      <c r="B166" s="21">
        <v>4</v>
      </c>
      <c r="C166" s="34" t="s">
        <v>258</v>
      </c>
      <c r="D166" s="50">
        <v>4609041</v>
      </c>
      <c r="E166" s="50">
        <v>960</v>
      </c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>
        <v>1617</v>
      </c>
      <c r="AK166" s="50"/>
      <c r="AL166" s="50"/>
      <c r="AM166" s="50"/>
      <c r="AN166" s="50"/>
      <c r="AO166" s="50">
        <v>220</v>
      </c>
      <c r="AP166" s="50">
        <v>1990</v>
      </c>
      <c r="AQ166" s="50"/>
      <c r="AR166" s="50">
        <v>4216</v>
      </c>
      <c r="AS166" s="50">
        <v>278066</v>
      </c>
      <c r="AT166" s="50"/>
      <c r="AU166" s="50"/>
      <c r="AV166" s="50">
        <v>5077</v>
      </c>
      <c r="AW166" s="69">
        <v>4901187</v>
      </c>
    </row>
    <row r="167" spans="1:49" x14ac:dyDescent="0.4">
      <c r="A167" s="21" t="s">
        <v>852</v>
      </c>
      <c r="B167" s="21">
        <v>5</v>
      </c>
      <c r="C167" s="34" t="s">
        <v>260</v>
      </c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>
        <v>734</v>
      </c>
      <c r="AT167" s="50"/>
      <c r="AU167" s="50"/>
      <c r="AV167" s="50"/>
      <c r="AW167" s="69">
        <v>734</v>
      </c>
    </row>
    <row r="168" spans="1:49" x14ac:dyDescent="0.4">
      <c r="A168" s="21" t="s">
        <v>853</v>
      </c>
      <c r="B168" s="21">
        <v>4</v>
      </c>
      <c r="C168" s="34" t="s">
        <v>261</v>
      </c>
      <c r="D168" s="50">
        <v>2238159</v>
      </c>
      <c r="E168" s="50"/>
      <c r="F168" s="50"/>
      <c r="G168" s="50"/>
      <c r="H168" s="50"/>
      <c r="I168" s="50">
        <v>999</v>
      </c>
      <c r="J168" s="50"/>
      <c r="K168" s="50">
        <v>720874</v>
      </c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>
        <v>685</v>
      </c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>
        <v>1070</v>
      </c>
      <c r="AK168" s="50"/>
      <c r="AL168" s="50"/>
      <c r="AM168" s="50"/>
      <c r="AN168" s="50"/>
      <c r="AO168" s="50"/>
      <c r="AP168" s="50">
        <v>220</v>
      </c>
      <c r="AQ168" s="50"/>
      <c r="AR168" s="50">
        <v>6427</v>
      </c>
      <c r="AS168" s="50">
        <v>529029</v>
      </c>
      <c r="AT168" s="50"/>
      <c r="AU168" s="50">
        <v>10724</v>
      </c>
      <c r="AV168" s="50">
        <v>4482</v>
      </c>
      <c r="AW168" s="69">
        <v>3512669</v>
      </c>
    </row>
    <row r="169" spans="1:49" x14ac:dyDescent="0.4">
      <c r="A169" s="21" t="s">
        <v>854</v>
      </c>
      <c r="B169" s="21">
        <v>3</v>
      </c>
      <c r="C169" s="34" t="s">
        <v>262</v>
      </c>
      <c r="D169" s="50">
        <v>10155205</v>
      </c>
      <c r="E169" s="50"/>
      <c r="F169" s="50">
        <v>11755</v>
      </c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>
        <v>225</v>
      </c>
      <c r="AK169" s="50"/>
      <c r="AL169" s="50"/>
      <c r="AM169" s="50"/>
      <c r="AN169" s="50"/>
      <c r="AO169" s="50">
        <v>3732</v>
      </c>
      <c r="AP169" s="50">
        <v>25597</v>
      </c>
      <c r="AQ169" s="50"/>
      <c r="AR169" s="50">
        <v>28256</v>
      </c>
      <c r="AS169" s="50">
        <v>8032435</v>
      </c>
      <c r="AT169" s="50"/>
      <c r="AU169" s="50">
        <v>980</v>
      </c>
      <c r="AV169" s="50">
        <v>323033</v>
      </c>
      <c r="AW169" s="69">
        <v>18581218</v>
      </c>
    </row>
    <row r="170" spans="1:49" x14ac:dyDescent="0.4">
      <c r="A170" s="21" t="s">
        <v>855</v>
      </c>
      <c r="B170" s="21">
        <v>4</v>
      </c>
      <c r="C170" s="34" t="s">
        <v>263</v>
      </c>
      <c r="D170" s="50">
        <v>8397031</v>
      </c>
      <c r="E170" s="50"/>
      <c r="F170" s="50">
        <v>11755</v>
      </c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>
        <v>24315</v>
      </c>
      <c r="AQ170" s="50"/>
      <c r="AR170" s="50">
        <v>28256</v>
      </c>
      <c r="AS170" s="50">
        <v>7256987</v>
      </c>
      <c r="AT170" s="50"/>
      <c r="AU170" s="50"/>
      <c r="AV170" s="50">
        <v>237888</v>
      </c>
      <c r="AW170" s="69">
        <v>15956232</v>
      </c>
    </row>
    <row r="171" spans="1:49" x14ac:dyDescent="0.4">
      <c r="A171" s="21" t="s">
        <v>856</v>
      </c>
      <c r="B171" s="21">
        <v>5</v>
      </c>
      <c r="C171" s="34" t="s">
        <v>264</v>
      </c>
      <c r="D171" s="50">
        <v>4390496</v>
      </c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>
        <v>24315</v>
      </c>
      <c r="AQ171" s="50"/>
      <c r="AR171" s="50">
        <v>28256</v>
      </c>
      <c r="AS171" s="50">
        <v>3183231</v>
      </c>
      <c r="AT171" s="50"/>
      <c r="AU171" s="50"/>
      <c r="AV171" s="50">
        <v>56556</v>
      </c>
      <c r="AW171" s="69">
        <v>7682854</v>
      </c>
    </row>
    <row r="172" spans="1:49" x14ac:dyDescent="0.4">
      <c r="A172" s="21" t="s">
        <v>857</v>
      </c>
      <c r="B172" s="21">
        <v>5</v>
      </c>
      <c r="C172" s="34" t="s">
        <v>265</v>
      </c>
      <c r="D172" s="50">
        <v>486540</v>
      </c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>
        <v>651120</v>
      </c>
      <c r="AT172" s="50"/>
      <c r="AU172" s="50"/>
      <c r="AV172" s="50"/>
      <c r="AW172" s="69">
        <v>1137660</v>
      </c>
    </row>
    <row r="173" spans="1:49" x14ac:dyDescent="0.4">
      <c r="A173" s="21" t="s">
        <v>858</v>
      </c>
      <c r="B173" s="21">
        <v>4</v>
      </c>
      <c r="C173" s="34" t="s">
        <v>266</v>
      </c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>
        <v>28627</v>
      </c>
      <c r="AT173" s="50"/>
      <c r="AU173" s="50"/>
      <c r="AV173" s="50"/>
      <c r="AW173" s="69">
        <v>28627</v>
      </c>
    </row>
    <row r="174" spans="1:49" x14ac:dyDescent="0.4">
      <c r="A174" s="21" t="s">
        <v>859</v>
      </c>
      <c r="B174" s="21">
        <v>3</v>
      </c>
      <c r="C174" s="34" t="s">
        <v>267</v>
      </c>
      <c r="D174" s="50">
        <v>1358364</v>
      </c>
      <c r="E174" s="50">
        <v>245755</v>
      </c>
      <c r="F174" s="50">
        <v>63888</v>
      </c>
      <c r="G174" s="50"/>
      <c r="H174" s="50">
        <v>32730</v>
      </c>
      <c r="I174" s="50">
        <v>495</v>
      </c>
      <c r="J174" s="50">
        <v>102672</v>
      </c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>
        <v>35140</v>
      </c>
      <c r="AK174" s="50"/>
      <c r="AL174" s="50"/>
      <c r="AM174" s="50"/>
      <c r="AN174" s="50"/>
      <c r="AO174" s="50">
        <v>336</v>
      </c>
      <c r="AP174" s="50">
        <v>302073</v>
      </c>
      <c r="AQ174" s="50">
        <v>22109</v>
      </c>
      <c r="AR174" s="50">
        <v>13479</v>
      </c>
      <c r="AS174" s="50">
        <v>3305551</v>
      </c>
      <c r="AT174" s="50">
        <v>6982</v>
      </c>
      <c r="AU174" s="50"/>
      <c r="AV174" s="50">
        <v>247062</v>
      </c>
      <c r="AW174" s="69">
        <v>5736636</v>
      </c>
    </row>
    <row r="175" spans="1:49" x14ac:dyDescent="0.4">
      <c r="A175" s="21" t="s">
        <v>860</v>
      </c>
      <c r="B175" s="21">
        <v>4</v>
      </c>
      <c r="C175" s="34" t="s">
        <v>268</v>
      </c>
      <c r="D175" s="50">
        <v>307500</v>
      </c>
      <c r="E175" s="50">
        <v>138218</v>
      </c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>
        <v>161737</v>
      </c>
      <c r="AQ175" s="50"/>
      <c r="AR175" s="50"/>
      <c r="AS175" s="50">
        <v>492083</v>
      </c>
      <c r="AT175" s="50"/>
      <c r="AU175" s="50"/>
      <c r="AV175" s="50">
        <v>120304</v>
      </c>
      <c r="AW175" s="69">
        <v>1219842</v>
      </c>
    </row>
    <row r="176" spans="1:49" x14ac:dyDescent="0.4">
      <c r="A176" s="21" t="s">
        <v>862</v>
      </c>
      <c r="B176" s="21">
        <v>4</v>
      </c>
      <c r="C176" s="34" t="s">
        <v>270</v>
      </c>
      <c r="D176" s="50"/>
      <c r="E176" s="50">
        <v>30199</v>
      </c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>
        <v>92019</v>
      </c>
      <c r="AT176" s="50"/>
      <c r="AU176" s="50"/>
      <c r="AV176" s="50">
        <v>19085</v>
      </c>
      <c r="AW176" s="69">
        <v>141303</v>
      </c>
    </row>
    <row r="177" spans="1:49" x14ac:dyDescent="0.4">
      <c r="A177" s="21" t="s">
        <v>863</v>
      </c>
      <c r="B177" s="21">
        <v>4</v>
      </c>
      <c r="C177" s="34" t="s">
        <v>271</v>
      </c>
      <c r="D177" s="50"/>
      <c r="E177" s="50"/>
      <c r="F177" s="50">
        <v>63888</v>
      </c>
      <c r="G177" s="50"/>
      <c r="H177" s="50"/>
      <c r="I177" s="50"/>
      <c r="J177" s="50">
        <v>102672</v>
      </c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>
        <v>471000</v>
      </c>
      <c r="AT177" s="50"/>
      <c r="AU177" s="50"/>
      <c r="AV177" s="50">
        <v>44500</v>
      </c>
      <c r="AW177" s="69">
        <v>682060</v>
      </c>
    </row>
    <row r="178" spans="1:49" x14ac:dyDescent="0.4">
      <c r="A178" s="21" t="s">
        <v>864</v>
      </c>
      <c r="B178" s="21">
        <v>4</v>
      </c>
      <c r="C178" s="34" t="s">
        <v>272</v>
      </c>
      <c r="D178" s="50">
        <v>479971</v>
      </c>
      <c r="E178" s="50">
        <v>70340</v>
      </c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>
        <v>20748</v>
      </c>
      <c r="AK178" s="50"/>
      <c r="AL178" s="50"/>
      <c r="AM178" s="50"/>
      <c r="AN178" s="50"/>
      <c r="AO178" s="50"/>
      <c r="AP178" s="50"/>
      <c r="AQ178" s="50">
        <v>21684</v>
      </c>
      <c r="AR178" s="50"/>
      <c r="AS178" s="50">
        <v>1911188</v>
      </c>
      <c r="AT178" s="50"/>
      <c r="AU178" s="50"/>
      <c r="AV178" s="50">
        <v>28946</v>
      </c>
      <c r="AW178" s="69">
        <v>2532877</v>
      </c>
    </row>
    <row r="179" spans="1:49" x14ac:dyDescent="0.4">
      <c r="A179" s="21" t="s">
        <v>866</v>
      </c>
      <c r="B179" s="21">
        <v>3</v>
      </c>
      <c r="C179" s="34" t="s">
        <v>274</v>
      </c>
      <c r="D179" s="50">
        <v>23719</v>
      </c>
      <c r="E179" s="50"/>
      <c r="F179" s="50">
        <v>126654</v>
      </c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>
        <v>17404</v>
      </c>
      <c r="AK179" s="50"/>
      <c r="AL179" s="50"/>
      <c r="AM179" s="50"/>
      <c r="AN179" s="50"/>
      <c r="AO179" s="50"/>
      <c r="AP179" s="50"/>
      <c r="AQ179" s="50"/>
      <c r="AR179" s="50"/>
      <c r="AS179" s="50">
        <v>8457</v>
      </c>
      <c r="AT179" s="50"/>
      <c r="AU179" s="50"/>
      <c r="AV179" s="50"/>
      <c r="AW179" s="69">
        <v>176234</v>
      </c>
    </row>
    <row r="180" spans="1:49" x14ac:dyDescent="0.4">
      <c r="A180" s="21" t="s">
        <v>868</v>
      </c>
      <c r="B180" s="21">
        <v>4</v>
      </c>
      <c r="C180" s="34" t="s">
        <v>276</v>
      </c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>
        <v>6242</v>
      </c>
      <c r="AT180" s="50"/>
      <c r="AU180" s="50"/>
      <c r="AV180" s="50"/>
      <c r="AW180" s="69">
        <v>6242</v>
      </c>
    </row>
    <row r="181" spans="1:49" x14ac:dyDescent="0.4">
      <c r="A181" s="21" t="s">
        <v>869</v>
      </c>
      <c r="B181" s="21">
        <v>4</v>
      </c>
      <c r="C181" s="34" t="s">
        <v>277</v>
      </c>
      <c r="D181" s="50">
        <v>23719</v>
      </c>
      <c r="E181" s="50"/>
      <c r="F181" s="50">
        <v>126654</v>
      </c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>
        <v>17404</v>
      </c>
      <c r="AK181" s="50"/>
      <c r="AL181" s="50"/>
      <c r="AM181" s="50"/>
      <c r="AN181" s="50"/>
      <c r="AO181" s="50"/>
      <c r="AP181" s="50"/>
      <c r="AQ181" s="50"/>
      <c r="AR181" s="50"/>
      <c r="AS181" s="50">
        <v>2215</v>
      </c>
      <c r="AT181" s="50"/>
      <c r="AU181" s="50"/>
      <c r="AV181" s="50"/>
      <c r="AW181" s="69">
        <v>169992</v>
      </c>
    </row>
    <row r="182" spans="1:49" x14ac:dyDescent="0.4">
      <c r="A182" s="21" t="s">
        <v>870</v>
      </c>
      <c r="B182" s="21">
        <v>3</v>
      </c>
      <c r="C182" s="34" t="s">
        <v>278</v>
      </c>
      <c r="D182" s="50">
        <v>16240</v>
      </c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>
        <v>10000</v>
      </c>
      <c r="AP182" s="50"/>
      <c r="AQ182" s="50"/>
      <c r="AR182" s="50"/>
      <c r="AS182" s="50">
        <v>1104269</v>
      </c>
      <c r="AT182" s="50"/>
      <c r="AU182" s="50"/>
      <c r="AV182" s="50"/>
      <c r="AW182" s="69">
        <v>1130509</v>
      </c>
    </row>
    <row r="183" spans="1:49" x14ac:dyDescent="0.4">
      <c r="A183" s="21" t="s">
        <v>871</v>
      </c>
      <c r="B183" s="21">
        <v>3</v>
      </c>
      <c r="C183" s="34" t="s">
        <v>279</v>
      </c>
      <c r="D183" s="50">
        <v>8227</v>
      </c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>
        <v>859</v>
      </c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>
        <v>1810</v>
      </c>
      <c r="AP183" s="50"/>
      <c r="AQ183" s="50"/>
      <c r="AR183" s="50"/>
      <c r="AS183" s="50">
        <v>112675</v>
      </c>
      <c r="AT183" s="50">
        <v>1543</v>
      </c>
      <c r="AU183" s="50"/>
      <c r="AV183" s="50">
        <v>18421</v>
      </c>
      <c r="AW183" s="69">
        <v>143535</v>
      </c>
    </row>
    <row r="184" spans="1:49" x14ac:dyDescent="0.4">
      <c r="A184" s="21" t="s">
        <v>872</v>
      </c>
      <c r="B184" s="21">
        <v>3</v>
      </c>
      <c r="C184" s="34" t="s">
        <v>280</v>
      </c>
      <c r="D184" s="50">
        <v>95053</v>
      </c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>
        <v>252</v>
      </c>
      <c r="AP184" s="50"/>
      <c r="AQ184" s="50"/>
      <c r="AR184" s="50">
        <v>1950</v>
      </c>
      <c r="AS184" s="50">
        <v>952</v>
      </c>
      <c r="AT184" s="50"/>
      <c r="AU184" s="50"/>
      <c r="AV184" s="50"/>
      <c r="AW184" s="69">
        <v>98207</v>
      </c>
    </row>
    <row r="185" spans="1:49" x14ac:dyDescent="0.4">
      <c r="A185" s="21" t="s">
        <v>873</v>
      </c>
      <c r="B185" s="21">
        <v>3</v>
      </c>
      <c r="C185" s="34" t="s">
        <v>281</v>
      </c>
      <c r="D185" s="50">
        <v>2441704</v>
      </c>
      <c r="E185" s="50">
        <v>90169</v>
      </c>
      <c r="F185" s="50">
        <v>87315</v>
      </c>
      <c r="G185" s="50"/>
      <c r="H185" s="50">
        <v>17323</v>
      </c>
      <c r="I185" s="50">
        <v>67235</v>
      </c>
      <c r="J185" s="50">
        <v>34300</v>
      </c>
      <c r="K185" s="50">
        <v>5587520</v>
      </c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>
        <v>1028</v>
      </c>
      <c r="AB185" s="50"/>
      <c r="AC185" s="50"/>
      <c r="AD185" s="50"/>
      <c r="AE185" s="50"/>
      <c r="AF185" s="50"/>
      <c r="AG185" s="50"/>
      <c r="AH185" s="50"/>
      <c r="AI185" s="50"/>
      <c r="AJ185" s="50">
        <v>344985</v>
      </c>
      <c r="AK185" s="50"/>
      <c r="AL185" s="50">
        <v>48826</v>
      </c>
      <c r="AM185" s="50">
        <v>11865</v>
      </c>
      <c r="AN185" s="50"/>
      <c r="AO185" s="50">
        <v>845730</v>
      </c>
      <c r="AP185" s="50">
        <v>1578916</v>
      </c>
      <c r="AQ185" s="50">
        <v>108078</v>
      </c>
      <c r="AR185" s="50">
        <v>4761491</v>
      </c>
      <c r="AS185" s="50">
        <v>1297750</v>
      </c>
      <c r="AT185" s="50">
        <v>9735</v>
      </c>
      <c r="AU185" s="50"/>
      <c r="AV185" s="50">
        <v>1744</v>
      </c>
      <c r="AW185" s="69">
        <v>17335714</v>
      </c>
    </row>
    <row r="186" spans="1:49" x14ac:dyDescent="0.4">
      <c r="A186" s="21" t="s">
        <v>874</v>
      </c>
      <c r="B186" s="21">
        <v>4</v>
      </c>
      <c r="C186" s="34" t="s">
        <v>282</v>
      </c>
      <c r="D186" s="50">
        <v>1019535</v>
      </c>
      <c r="E186" s="50">
        <v>90169</v>
      </c>
      <c r="F186" s="50">
        <v>87315</v>
      </c>
      <c r="G186" s="50"/>
      <c r="H186" s="50">
        <v>17323</v>
      </c>
      <c r="I186" s="50"/>
      <c r="J186" s="50">
        <v>34300</v>
      </c>
      <c r="K186" s="50">
        <v>2203597</v>
      </c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>
        <v>1028</v>
      </c>
      <c r="AB186" s="50"/>
      <c r="AC186" s="50"/>
      <c r="AD186" s="50"/>
      <c r="AE186" s="50"/>
      <c r="AF186" s="50"/>
      <c r="AG186" s="50"/>
      <c r="AH186" s="50"/>
      <c r="AI186" s="50"/>
      <c r="AJ186" s="50">
        <v>229717</v>
      </c>
      <c r="AK186" s="50"/>
      <c r="AL186" s="50">
        <v>48826</v>
      </c>
      <c r="AM186" s="50">
        <v>10884</v>
      </c>
      <c r="AN186" s="50"/>
      <c r="AO186" s="50">
        <v>340953</v>
      </c>
      <c r="AP186" s="50">
        <v>1552066</v>
      </c>
      <c r="AQ186" s="50">
        <v>28450</v>
      </c>
      <c r="AR186" s="50">
        <v>3198896</v>
      </c>
      <c r="AS186" s="50">
        <v>918956</v>
      </c>
      <c r="AT186" s="50"/>
      <c r="AU186" s="50"/>
      <c r="AV186" s="50"/>
      <c r="AW186" s="69">
        <v>9782015</v>
      </c>
    </row>
    <row r="187" spans="1:49" x14ac:dyDescent="0.4">
      <c r="A187" s="21" t="s">
        <v>875</v>
      </c>
      <c r="B187" s="21">
        <v>4</v>
      </c>
      <c r="C187" s="34" t="s">
        <v>283</v>
      </c>
      <c r="D187" s="50">
        <v>132641</v>
      </c>
      <c r="E187" s="50"/>
      <c r="F187" s="50"/>
      <c r="G187" s="50"/>
      <c r="H187" s="50"/>
      <c r="I187" s="50"/>
      <c r="J187" s="50"/>
      <c r="K187" s="50">
        <v>1414608</v>
      </c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>
        <v>17190</v>
      </c>
      <c r="AK187" s="50"/>
      <c r="AL187" s="50"/>
      <c r="AM187" s="50"/>
      <c r="AN187" s="50"/>
      <c r="AO187" s="50"/>
      <c r="AP187" s="50"/>
      <c r="AQ187" s="50">
        <v>30114</v>
      </c>
      <c r="AR187" s="50">
        <v>1073426</v>
      </c>
      <c r="AS187" s="50">
        <v>240867</v>
      </c>
      <c r="AT187" s="50"/>
      <c r="AU187" s="50"/>
      <c r="AV187" s="50"/>
      <c r="AW187" s="69">
        <v>2908846</v>
      </c>
    </row>
    <row r="188" spans="1:49" x14ac:dyDescent="0.4">
      <c r="A188" s="21" t="s">
        <v>876</v>
      </c>
      <c r="B188" s="21">
        <v>3</v>
      </c>
      <c r="C188" s="34" t="s">
        <v>284</v>
      </c>
      <c r="D188" s="50">
        <v>5892479</v>
      </c>
      <c r="E188" s="50">
        <v>1152</v>
      </c>
      <c r="F188" s="50">
        <v>1961</v>
      </c>
      <c r="G188" s="50"/>
      <c r="H188" s="50">
        <v>1516</v>
      </c>
      <c r="I188" s="50">
        <v>1161</v>
      </c>
      <c r="J188" s="50">
        <v>5034</v>
      </c>
      <c r="K188" s="50">
        <v>4059</v>
      </c>
      <c r="L188" s="50"/>
      <c r="M188" s="50"/>
      <c r="N188" s="50"/>
      <c r="O188" s="50"/>
      <c r="P188" s="50"/>
      <c r="Q188" s="50"/>
      <c r="R188" s="50"/>
      <c r="S188" s="50"/>
      <c r="T188" s="50"/>
      <c r="U188" s="50">
        <v>1125</v>
      </c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>
        <v>24611</v>
      </c>
      <c r="AK188" s="50">
        <v>1407</v>
      </c>
      <c r="AL188" s="50"/>
      <c r="AM188" s="50"/>
      <c r="AN188" s="50"/>
      <c r="AO188" s="50">
        <v>8062</v>
      </c>
      <c r="AP188" s="50">
        <v>7286</v>
      </c>
      <c r="AQ188" s="50"/>
      <c r="AR188" s="50">
        <v>17230</v>
      </c>
      <c r="AS188" s="50">
        <v>737211</v>
      </c>
      <c r="AT188" s="50">
        <v>212</v>
      </c>
      <c r="AU188" s="50"/>
      <c r="AV188" s="50">
        <v>263658</v>
      </c>
      <c r="AW188" s="69">
        <v>6968164</v>
      </c>
    </row>
    <row r="189" spans="1:49" x14ac:dyDescent="0.4">
      <c r="A189" s="21" t="s">
        <v>877</v>
      </c>
      <c r="B189" s="21">
        <v>4</v>
      </c>
      <c r="C189" s="34" t="s">
        <v>285</v>
      </c>
      <c r="D189" s="50">
        <v>237727</v>
      </c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>
        <v>20998</v>
      </c>
      <c r="AT189" s="50"/>
      <c r="AU189" s="50"/>
      <c r="AV189" s="50"/>
      <c r="AW189" s="69">
        <v>258725</v>
      </c>
    </row>
    <row r="190" spans="1:49" x14ac:dyDescent="0.4">
      <c r="A190" s="21" t="s">
        <v>878</v>
      </c>
      <c r="B190" s="21">
        <v>4</v>
      </c>
      <c r="C190" s="34" t="s">
        <v>286</v>
      </c>
      <c r="D190" s="50">
        <v>3491</v>
      </c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>
        <v>2189</v>
      </c>
      <c r="AW190" s="69">
        <v>5680</v>
      </c>
    </row>
    <row r="191" spans="1:49" x14ac:dyDescent="0.4">
      <c r="A191" s="21" t="s">
        <v>879</v>
      </c>
      <c r="B191" s="21">
        <v>4</v>
      </c>
      <c r="C191" s="34" t="s">
        <v>287</v>
      </c>
      <c r="D191" s="50">
        <v>2152010</v>
      </c>
      <c r="E191" s="50">
        <v>705</v>
      </c>
      <c r="F191" s="50">
        <v>233</v>
      </c>
      <c r="G191" s="50"/>
      <c r="H191" s="50"/>
      <c r="I191" s="50">
        <v>701</v>
      </c>
      <c r="J191" s="50"/>
      <c r="K191" s="50">
        <v>2028</v>
      </c>
      <c r="L191" s="50"/>
      <c r="M191" s="50"/>
      <c r="N191" s="50"/>
      <c r="O191" s="50"/>
      <c r="P191" s="50"/>
      <c r="Q191" s="50"/>
      <c r="R191" s="50"/>
      <c r="S191" s="50"/>
      <c r="T191" s="50"/>
      <c r="U191" s="50">
        <v>1125</v>
      </c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>
        <v>5876</v>
      </c>
      <c r="AK191" s="50">
        <v>1175</v>
      </c>
      <c r="AL191" s="50"/>
      <c r="AM191" s="50"/>
      <c r="AN191" s="50"/>
      <c r="AO191" s="50"/>
      <c r="AP191" s="50"/>
      <c r="AQ191" s="50"/>
      <c r="AR191" s="50">
        <v>439</v>
      </c>
      <c r="AS191" s="50">
        <v>258686</v>
      </c>
      <c r="AT191" s="50"/>
      <c r="AU191" s="50"/>
      <c r="AV191" s="50">
        <v>133874</v>
      </c>
      <c r="AW191" s="69">
        <v>2556852</v>
      </c>
    </row>
    <row r="192" spans="1:49" x14ac:dyDescent="0.4">
      <c r="A192" s="21" t="s">
        <v>880</v>
      </c>
      <c r="B192" s="21">
        <v>3</v>
      </c>
      <c r="C192" s="34" t="s">
        <v>288</v>
      </c>
      <c r="D192" s="50">
        <v>6402548</v>
      </c>
      <c r="E192" s="50">
        <v>176997</v>
      </c>
      <c r="F192" s="50">
        <v>60150</v>
      </c>
      <c r="G192" s="50"/>
      <c r="H192" s="50">
        <v>32578</v>
      </c>
      <c r="I192" s="50">
        <v>44639</v>
      </c>
      <c r="J192" s="50">
        <v>135110</v>
      </c>
      <c r="K192" s="50">
        <v>163034</v>
      </c>
      <c r="L192" s="50">
        <v>1261</v>
      </c>
      <c r="M192" s="50"/>
      <c r="N192" s="50">
        <v>6478</v>
      </c>
      <c r="O192" s="50"/>
      <c r="P192" s="50">
        <v>4089</v>
      </c>
      <c r="Q192" s="50">
        <v>4394</v>
      </c>
      <c r="R192" s="50"/>
      <c r="S192" s="50"/>
      <c r="T192" s="50">
        <v>7119</v>
      </c>
      <c r="U192" s="50">
        <v>13758</v>
      </c>
      <c r="V192" s="50"/>
      <c r="W192" s="50">
        <v>4321</v>
      </c>
      <c r="X192" s="50"/>
      <c r="Y192" s="50"/>
      <c r="Z192" s="50"/>
      <c r="AA192" s="50"/>
      <c r="AB192" s="50"/>
      <c r="AC192" s="50">
        <v>212</v>
      </c>
      <c r="AD192" s="50"/>
      <c r="AE192" s="50"/>
      <c r="AF192" s="50"/>
      <c r="AG192" s="50"/>
      <c r="AH192" s="50"/>
      <c r="AI192" s="50"/>
      <c r="AJ192" s="50">
        <v>468951</v>
      </c>
      <c r="AK192" s="50">
        <v>76272</v>
      </c>
      <c r="AL192" s="50">
        <v>80285</v>
      </c>
      <c r="AM192" s="50">
        <v>3860</v>
      </c>
      <c r="AN192" s="50">
        <v>663</v>
      </c>
      <c r="AO192" s="50">
        <v>142979</v>
      </c>
      <c r="AP192" s="50">
        <v>274168</v>
      </c>
      <c r="AQ192" s="50">
        <v>33126</v>
      </c>
      <c r="AR192" s="50">
        <v>203641</v>
      </c>
      <c r="AS192" s="50">
        <v>7208163</v>
      </c>
      <c r="AT192" s="50">
        <v>79750</v>
      </c>
      <c r="AU192" s="50">
        <v>32512</v>
      </c>
      <c r="AV192" s="50">
        <v>5887316</v>
      </c>
      <c r="AW192" s="69">
        <v>21548374</v>
      </c>
    </row>
    <row r="193" spans="1:49" x14ac:dyDescent="0.4">
      <c r="A193" s="21" t="s">
        <v>881</v>
      </c>
      <c r="B193" s="21">
        <v>4</v>
      </c>
      <c r="C193" s="34" t="s">
        <v>289</v>
      </c>
      <c r="D193" s="50">
        <v>1923866</v>
      </c>
      <c r="E193" s="50">
        <v>47455</v>
      </c>
      <c r="F193" s="50">
        <v>4622</v>
      </c>
      <c r="G193" s="50"/>
      <c r="H193" s="50">
        <v>2081</v>
      </c>
      <c r="I193" s="50">
        <v>4070</v>
      </c>
      <c r="J193" s="50">
        <v>23467</v>
      </c>
      <c r="K193" s="50">
        <v>49349</v>
      </c>
      <c r="L193" s="50"/>
      <c r="M193" s="50"/>
      <c r="N193" s="50">
        <v>544</v>
      </c>
      <c r="O193" s="50"/>
      <c r="P193" s="50">
        <v>849</v>
      </c>
      <c r="Q193" s="50">
        <v>895</v>
      </c>
      <c r="R193" s="50"/>
      <c r="S193" s="50"/>
      <c r="T193" s="50">
        <v>5128</v>
      </c>
      <c r="U193" s="50">
        <v>13758</v>
      </c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>
        <v>50395</v>
      </c>
      <c r="AK193" s="50">
        <v>12237</v>
      </c>
      <c r="AL193" s="50">
        <v>287</v>
      </c>
      <c r="AM193" s="50">
        <v>2969</v>
      </c>
      <c r="AN193" s="50">
        <v>436</v>
      </c>
      <c r="AO193" s="50">
        <v>38784</v>
      </c>
      <c r="AP193" s="50">
        <v>59983</v>
      </c>
      <c r="AQ193" s="50">
        <v>1564</v>
      </c>
      <c r="AR193" s="50">
        <v>42441</v>
      </c>
      <c r="AS193" s="50">
        <v>2483756</v>
      </c>
      <c r="AT193" s="50">
        <v>3002</v>
      </c>
      <c r="AU193" s="50">
        <v>4233</v>
      </c>
      <c r="AV193" s="50">
        <v>95272</v>
      </c>
      <c r="AW193" s="69">
        <v>4871443</v>
      </c>
    </row>
    <row r="194" spans="1:49" x14ac:dyDescent="0.4">
      <c r="A194" s="21" t="s">
        <v>882</v>
      </c>
      <c r="B194" s="21">
        <v>4</v>
      </c>
      <c r="C194" s="34" t="s">
        <v>290</v>
      </c>
      <c r="D194" s="50">
        <v>1966585</v>
      </c>
      <c r="E194" s="50">
        <v>204</v>
      </c>
      <c r="F194" s="50">
        <v>1043</v>
      </c>
      <c r="G194" s="50"/>
      <c r="H194" s="50"/>
      <c r="I194" s="50">
        <v>1239</v>
      </c>
      <c r="J194" s="50">
        <v>419</v>
      </c>
      <c r="K194" s="50">
        <v>622</v>
      </c>
      <c r="L194" s="50"/>
      <c r="M194" s="50"/>
      <c r="N194" s="50">
        <v>2060</v>
      </c>
      <c r="O194" s="50"/>
      <c r="P194" s="50">
        <v>565</v>
      </c>
      <c r="Q194" s="50">
        <v>540</v>
      </c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>
        <v>9497</v>
      </c>
      <c r="AK194" s="50">
        <v>801</v>
      </c>
      <c r="AL194" s="50">
        <v>423</v>
      </c>
      <c r="AM194" s="50"/>
      <c r="AN194" s="50"/>
      <c r="AO194" s="50">
        <v>687</v>
      </c>
      <c r="AP194" s="50">
        <v>481</v>
      </c>
      <c r="AQ194" s="50"/>
      <c r="AR194" s="50">
        <v>799</v>
      </c>
      <c r="AS194" s="50">
        <v>2943926</v>
      </c>
      <c r="AT194" s="50">
        <v>205</v>
      </c>
      <c r="AU194" s="50">
        <v>207</v>
      </c>
      <c r="AV194" s="50">
        <v>37282</v>
      </c>
      <c r="AW194" s="69">
        <v>4967585</v>
      </c>
    </row>
    <row r="195" spans="1:49" x14ac:dyDescent="0.4">
      <c r="A195" s="21" t="s">
        <v>883</v>
      </c>
      <c r="B195" s="21">
        <v>3</v>
      </c>
      <c r="C195" s="34" t="s">
        <v>291</v>
      </c>
      <c r="D195" s="50">
        <v>8596246</v>
      </c>
      <c r="E195" s="50">
        <v>613116</v>
      </c>
      <c r="F195" s="50">
        <v>39627</v>
      </c>
      <c r="G195" s="50">
        <v>735</v>
      </c>
      <c r="H195" s="50">
        <v>129753</v>
      </c>
      <c r="I195" s="50">
        <v>348397</v>
      </c>
      <c r="J195" s="50">
        <v>681244</v>
      </c>
      <c r="K195" s="50">
        <v>240082</v>
      </c>
      <c r="L195" s="50"/>
      <c r="M195" s="50"/>
      <c r="N195" s="50">
        <v>22865</v>
      </c>
      <c r="O195" s="50"/>
      <c r="P195" s="50">
        <v>56409</v>
      </c>
      <c r="Q195" s="50">
        <v>98970</v>
      </c>
      <c r="R195" s="50"/>
      <c r="S195" s="50"/>
      <c r="T195" s="50">
        <v>117909</v>
      </c>
      <c r="U195" s="50">
        <v>3800</v>
      </c>
      <c r="V195" s="50"/>
      <c r="W195" s="50">
        <v>56611</v>
      </c>
      <c r="X195" s="50"/>
      <c r="Y195" s="50"/>
      <c r="Z195" s="50"/>
      <c r="AA195" s="50"/>
      <c r="AB195" s="50"/>
      <c r="AC195" s="50"/>
      <c r="AD195" s="50"/>
      <c r="AE195" s="50"/>
      <c r="AF195" s="50"/>
      <c r="AG195" s="50">
        <v>620</v>
      </c>
      <c r="AH195" s="50"/>
      <c r="AI195" s="50"/>
      <c r="AJ195" s="50">
        <v>765050</v>
      </c>
      <c r="AK195" s="50">
        <v>38747</v>
      </c>
      <c r="AL195" s="50">
        <v>9545</v>
      </c>
      <c r="AM195" s="50"/>
      <c r="AN195" s="50"/>
      <c r="AO195" s="50">
        <v>509084</v>
      </c>
      <c r="AP195" s="50">
        <v>766545</v>
      </c>
      <c r="AQ195" s="50">
        <v>11331</v>
      </c>
      <c r="AR195" s="50">
        <v>1531122</v>
      </c>
      <c r="AS195" s="50">
        <v>3904381</v>
      </c>
      <c r="AT195" s="50">
        <v>4986</v>
      </c>
      <c r="AU195" s="50"/>
      <c r="AV195" s="50">
        <v>432849</v>
      </c>
      <c r="AW195" s="69">
        <v>18980024</v>
      </c>
    </row>
    <row r="196" spans="1:49" x14ac:dyDescent="0.4">
      <c r="A196" s="21" t="s">
        <v>884</v>
      </c>
      <c r="B196" s="21">
        <v>4</v>
      </c>
      <c r="C196" s="34" t="s">
        <v>292</v>
      </c>
      <c r="D196" s="50">
        <v>39698</v>
      </c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>
        <v>12398</v>
      </c>
      <c r="AQ196" s="50"/>
      <c r="AR196" s="50"/>
      <c r="AS196" s="50">
        <v>34454</v>
      </c>
      <c r="AT196" s="50"/>
      <c r="AU196" s="50"/>
      <c r="AV196" s="50"/>
      <c r="AW196" s="69">
        <v>86550</v>
      </c>
    </row>
    <row r="197" spans="1:49" x14ac:dyDescent="0.4">
      <c r="A197" s="21" t="s">
        <v>885</v>
      </c>
      <c r="B197" s="21">
        <v>4</v>
      </c>
      <c r="C197" s="34" t="s">
        <v>293</v>
      </c>
      <c r="D197" s="50">
        <v>7746898</v>
      </c>
      <c r="E197" s="50">
        <v>601434</v>
      </c>
      <c r="F197" s="50">
        <v>39228</v>
      </c>
      <c r="G197" s="50">
        <v>735</v>
      </c>
      <c r="H197" s="50">
        <v>127515</v>
      </c>
      <c r="I197" s="50">
        <v>347127</v>
      </c>
      <c r="J197" s="50">
        <v>646021</v>
      </c>
      <c r="K197" s="50">
        <v>237364</v>
      </c>
      <c r="L197" s="50"/>
      <c r="M197" s="50"/>
      <c r="N197" s="50">
        <v>22652</v>
      </c>
      <c r="O197" s="50"/>
      <c r="P197" s="50">
        <v>56409</v>
      </c>
      <c r="Q197" s="50">
        <v>98105</v>
      </c>
      <c r="R197" s="50"/>
      <c r="S197" s="50"/>
      <c r="T197" s="50">
        <v>115371</v>
      </c>
      <c r="U197" s="50">
        <v>3598</v>
      </c>
      <c r="V197" s="50"/>
      <c r="W197" s="50">
        <v>56279</v>
      </c>
      <c r="X197" s="50"/>
      <c r="Y197" s="50"/>
      <c r="Z197" s="50"/>
      <c r="AA197" s="50"/>
      <c r="AB197" s="50"/>
      <c r="AC197" s="50"/>
      <c r="AD197" s="50"/>
      <c r="AE197" s="50"/>
      <c r="AF197" s="50"/>
      <c r="AG197" s="50">
        <v>620</v>
      </c>
      <c r="AH197" s="50"/>
      <c r="AI197" s="50"/>
      <c r="AJ197" s="50">
        <v>684003</v>
      </c>
      <c r="AK197" s="50">
        <v>38747</v>
      </c>
      <c r="AL197" s="50">
        <v>9545</v>
      </c>
      <c r="AM197" s="50"/>
      <c r="AN197" s="50"/>
      <c r="AO197" s="50">
        <v>480583</v>
      </c>
      <c r="AP197" s="50">
        <v>747133</v>
      </c>
      <c r="AQ197" s="50">
        <v>11094</v>
      </c>
      <c r="AR197" s="50">
        <v>1500384</v>
      </c>
      <c r="AS197" s="50">
        <v>2228190</v>
      </c>
      <c r="AT197" s="50">
        <v>3929</v>
      </c>
      <c r="AU197" s="50"/>
      <c r="AV197" s="50">
        <v>324725</v>
      </c>
      <c r="AW197" s="69">
        <v>16127689</v>
      </c>
    </row>
    <row r="198" spans="1:49" x14ac:dyDescent="0.4">
      <c r="A198" s="21" t="s">
        <v>886</v>
      </c>
      <c r="B198" s="21">
        <v>3</v>
      </c>
      <c r="C198" s="34" t="s">
        <v>294</v>
      </c>
      <c r="D198" s="50">
        <v>2796617</v>
      </c>
      <c r="E198" s="50">
        <v>27218</v>
      </c>
      <c r="F198" s="50">
        <v>9969</v>
      </c>
      <c r="G198" s="50"/>
      <c r="H198" s="50">
        <v>6162</v>
      </c>
      <c r="I198" s="50">
        <v>18416</v>
      </c>
      <c r="J198" s="50">
        <v>29990</v>
      </c>
      <c r="K198" s="50">
        <v>2620652</v>
      </c>
      <c r="L198" s="50"/>
      <c r="M198" s="50"/>
      <c r="N198" s="50">
        <v>410</v>
      </c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>
        <v>23287</v>
      </c>
      <c r="AK198" s="50">
        <v>6889</v>
      </c>
      <c r="AL198" s="50">
        <v>644</v>
      </c>
      <c r="AM198" s="50">
        <v>1194</v>
      </c>
      <c r="AN198" s="50"/>
      <c r="AO198" s="50">
        <v>6510</v>
      </c>
      <c r="AP198" s="50">
        <v>29939</v>
      </c>
      <c r="AQ198" s="50">
        <v>279</v>
      </c>
      <c r="AR198" s="50">
        <v>68087</v>
      </c>
      <c r="AS198" s="50">
        <v>2531917</v>
      </c>
      <c r="AT198" s="50">
        <v>9045</v>
      </c>
      <c r="AU198" s="50"/>
      <c r="AV198" s="50">
        <v>130925</v>
      </c>
      <c r="AW198" s="69">
        <v>8318150</v>
      </c>
    </row>
    <row r="199" spans="1:49" x14ac:dyDescent="0.4">
      <c r="A199" s="21" t="s">
        <v>887</v>
      </c>
      <c r="B199" s="21">
        <v>4</v>
      </c>
      <c r="C199" s="34" t="s">
        <v>295</v>
      </c>
      <c r="D199" s="50">
        <v>1917452</v>
      </c>
      <c r="E199" s="50">
        <v>26141</v>
      </c>
      <c r="F199" s="50">
        <v>9263</v>
      </c>
      <c r="G199" s="50"/>
      <c r="H199" s="50">
        <v>6162</v>
      </c>
      <c r="I199" s="50">
        <v>12279</v>
      </c>
      <c r="J199" s="50">
        <v>18826</v>
      </c>
      <c r="K199" s="50">
        <v>1623655</v>
      </c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>
        <v>7423</v>
      </c>
      <c r="AK199" s="50">
        <v>4953</v>
      </c>
      <c r="AL199" s="50">
        <v>644</v>
      </c>
      <c r="AM199" s="50"/>
      <c r="AN199" s="50"/>
      <c r="AO199" s="50">
        <v>5409</v>
      </c>
      <c r="AP199" s="50">
        <v>28349</v>
      </c>
      <c r="AQ199" s="50">
        <v>279</v>
      </c>
      <c r="AR199" s="50">
        <v>9395</v>
      </c>
      <c r="AS199" s="50">
        <v>1025286</v>
      </c>
      <c r="AT199" s="50">
        <v>8301</v>
      </c>
      <c r="AU199" s="50"/>
      <c r="AV199" s="50">
        <v>109017</v>
      </c>
      <c r="AW199" s="69">
        <v>4812834</v>
      </c>
    </row>
    <row r="200" spans="1:49" x14ac:dyDescent="0.4">
      <c r="A200" s="21" t="s">
        <v>888</v>
      </c>
      <c r="B200" s="21">
        <v>4</v>
      </c>
      <c r="C200" s="34" t="s">
        <v>296</v>
      </c>
      <c r="D200" s="50">
        <v>550485</v>
      </c>
      <c r="E200" s="50">
        <v>1077</v>
      </c>
      <c r="F200" s="50">
        <v>706</v>
      </c>
      <c r="G200" s="50"/>
      <c r="H200" s="50"/>
      <c r="I200" s="50">
        <v>6137</v>
      </c>
      <c r="J200" s="50">
        <v>11164</v>
      </c>
      <c r="K200" s="50">
        <v>942449</v>
      </c>
      <c r="L200" s="50"/>
      <c r="M200" s="50"/>
      <c r="N200" s="50">
        <v>410</v>
      </c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>
        <v>15864</v>
      </c>
      <c r="AK200" s="50">
        <v>1936</v>
      </c>
      <c r="AL200" s="50"/>
      <c r="AM200" s="50">
        <v>1194</v>
      </c>
      <c r="AN200" s="50"/>
      <c r="AO200" s="50">
        <v>1101</v>
      </c>
      <c r="AP200" s="50">
        <v>1590</v>
      </c>
      <c r="AQ200" s="50"/>
      <c r="AR200" s="50">
        <v>54044</v>
      </c>
      <c r="AS200" s="50">
        <v>921688</v>
      </c>
      <c r="AT200" s="50">
        <v>744</v>
      </c>
      <c r="AU200" s="50"/>
      <c r="AV200" s="50">
        <v>21626</v>
      </c>
      <c r="AW200" s="69">
        <v>2532215</v>
      </c>
    </row>
    <row r="201" spans="1:49" x14ac:dyDescent="0.4">
      <c r="A201" s="21" t="s">
        <v>889</v>
      </c>
      <c r="B201" s="21">
        <v>3</v>
      </c>
      <c r="C201" s="34" t="s">
        <v>297</v>
      </c>
      <c r="D201" s="50">
        <v>56342</v>
      </c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>
        <v>1514</v>
      </c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>
        <v>4302</v>
      </c>
      <c r="AP201" s="50"/>
      <c r="AQ201" s="50"/>
      <c r="AR201" s="50"/>
      <c r="AS201" s="50">
        <v>119458</v>
      </c>
      <c r="AT201" s="50"/>
      <c r="AU201" s="50"/>
      <c r="AV201" s="50">
        <v>6040</v>
      </c>
      <c r="AW201" s="69">
        <v>187656</v>
      </c>
    </row>
    <row r="202" spans="1:49" x14ac:dyDescent="0.4">
      <c r="A202" s="21" t="s">
        <v>890</v>
      </c>
      <c r="B202" s="21">
        <v>4</v>
      </c>
      <c r="C202" s="34" t="s">
        <v>298</v>
      </c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>
        <v>34450</v>
      </c>
      <c r="AT202" s="50"/>
      <c r="AU202" s="50"/>
      <c r="AV202" s="50"/>
      <c r="AW202" s="69">
        <v>34450</v>
      </c>
    </row>
    <row r="203" spans="1:49" x14ac:dyDescent="0.4">
      <c r="A203" s="21" t="s">
        <v>891</v>
      </c>
      <c r="B203" s="21">
        <v>2</v>
      </c>
      <c r="C203" s="34" t="s">
        <v>299</v>
      </c>
      <c r="D203" s="50">
        <v>89573843</v>
      </c>
      <c r="E203" s="50">
        <v>151794</v>
      </c>
      <c r="F203" s="50">
        <v>184998</v>
      </c>
      <c r="G203" s="50"/>
      <c r="H203" s="50">
        <v>90261</v>
      </c>
      <c r="I203" s="50">
        <v>145294</v>
      </c>
      <c r="J203" s="50">
        <v>6918630</v>
      </c>
      <c r="K203" s="50">
        <v>575178</v>
      </c>
      <c r="L203" s="50">
        <v>1317</v>
      </c>
      <c r="M203" s="50">
        <v>638</v>
      </c>
      <c r="N203" s="50">
        <v>10443</v>
      </c>
      <c r="O203" s="50"/>
      <c r="P203" s="50">
        <v>8743</v>
      </c>
      <c r="Q203" s="50">
        <v>29799</v>
      </c>
      <c r="R203" s="50"/>
      <c r="S203" s="50"/>
      <c r="T203" s="50">
        <v>85941</v>
      </c>
      <c r="U203" s="50">
        <v>182746</v>
      </c>
      <c r="V203" s="50"/>
      <c r="W203" s="50">
        <v>449</v>
      </c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>
        <v>576398</v>
      </c>
      <c r="AK203" s="50">
        <v>102486</v>
      </c>
      <c r="AL203" s="50">
        <v>4964</v>
      </c>
      <c r="AM203" s="50">
        <v>3024</v>
      </c>
      <c r="AN203" s="50"/>
      <c r="AO203" s="50">
        <v>361017</v>
      </c>
      <c r="AP203" s="50">
        <v>772699</v>
      </c>
      <c r="AQ203" s="50">
        <v>26169</v>
      </c>
      <c r="AR203" s="50">
        <v>448748</v>
      </c>
      <c r="AS203" s="50">
        <v>50871237</v>
      </c>
      <c r="AT203" s="50">
        <v>75391</v>
      </c>
      <c r="AU203" s="50">
        <v>28898</v>
      </c>
      <c r="AV203" s="50">
        <v>14652411</v>
      </c>
      <c r="AW203" s="69">
        <v>165883516</v>
      </c>
    </row>
    <row r="204" spans="1:49" x14ac:dyDescent="0.4">
      <c r="A204" s="21" t="s">
        <v>892</v>
      </c>
      <c r="B204" s="21">
        <v>3</v>
      </c>
      <c r="C204" s="34" t="s">
        <v>300</v>
      </c>
      <c r="D204" s="50">
        <v>12895634</v>
      </c>
      <c r="E204" s="50">
        <v>500</v>
      </c>
      <c r="F204" s="50"/>
      <c r="G204" s="50"/>
      <c r="H204" s="50">
        <v>291</v>
      </c>
      <c r="I204" s="50">
        <v>510</v>
      </c>
      <c r="J204" s="50">
        <v>9620</v>
      </c>
      <c r="K204" s="50">
        <v>4194</v>
      </c>
      <c r="L204" s="50"/>
      <c r="M204" s="50">
        <v>209</v>
      </c>
      <c r="N204" s="50">
        <v>472</v>
      </c>
      <c r="O204" s="50"/>
      <c r="P204" s="50"/>
      <c r="Q204" s="50"/>
      <c r="R204" s="50"/>
      <c r="S204" s="50"/>
      <c r="T204" s="50">
        <v>4502</v>
      </c>
      <c r="U204" s="50">
        <v>166150</v>
      </c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>
        <v>21548</v>
      </c>
      <c r="AK204" s="50">
        <v>2405</v>
      </c>
      <c r="AL204" s="50">
        <v>2850</v>
      </c>
      <c r="AM204" s="50">
        <v>2216</v>
      </c>
      <c r="AN204" s="50"/>
      <c r="AO204" s="50">
        <v>24845</v>
      </c>
      <c r="AP204" s="50">
        <v>25077</v>
      </c>
      <c r="AQ204" s="50"/>
      <c r="AR204" s="50">
        <v>32197</v>
      </c>
      <c r="AS204" s="50">
        <v>7179527</v>
      </c>
      <c r="AT204" s="50">
        <v>4190</v>
      </c>
      <c r="AU204" s="50">
        <v>4976</v>
      </c>
      <c r="AV204" s="50">
        <v>557175</v>
      </c>
      <c r="AW204" s="69">
        <v>20939088</v>
      </c>
    </row>
    <row r="205" spans="1:49" x14ac:dyDescent="0.4">
      <c r="A205" s="21" t="s">
        <v>893</v>
      </c>
      <c r="B205" s="21">
        <v>4</v>
      </c>
      <c r="C205" s="34" t="s">
        <v>301</v>
      </c>
      <c r="D205" s="50"/>
      <c r="E205" s="50"/>
      <c r="F205" s="50"/>
      <c r="G205" s="50"/>
      <c r="H205" s="50"/>
      <c r="I205" s="50"/>
      <c r="J205" s="50">
        <v>3582</v>
      </c>
      <c r="K205" s="50"/>
      <c r="L205" s="50"/>
      <c r="M205" s="50"/>
      <c r="N205" s="50"/>
      <c r="O205" s="50"/>
      <c r="P205" s="50"/>
      <c r="Q205" s="50"/>
      <c r="R205" s="50"/>
      <c r="S205" s="50"/>
      <c r="T205" s="50">
        <v>4502</v>
      </c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>
        <v>4601</v>
      </c>
      <c r="AK205" s="50"/>
      <c r="AL205" s="50">
        <v>2850</v>
      </c>
      <c r="AM205" s="50">
        <v>2216</v>
      </c>
      <c r="AN205" s="50"/>
      <c r="AO205" s="50"/>
      <c r="AP205" s="50"/>
      <c r="AQ205" s="50"/>
      <c r="AR205" s="50">
        <v>6544</v>
      </c>
      <c r="AS205" s="50">
        <v>16518</v>
      </c>
      <c r="AT205" s="50">
        <v>1075</v>
      </c>
      <c r="AU205" s="50">
        <v>4976</v>
      </c>
      <c r="AV205" s="50">
        <v>12826</v>
      </c>
      <c r="AW205" s="69">
        <v>59690</v>
      </c>
    </row>
    <row r="206" spans="1:49" x14ac:dyDescent="0.4">
      <c r="A206" s="21" t="s">
        <v>894</v>
      </c>
      <c r="B206" s="21">
        <v>4</v>
      </c>
      <c r="C206" s="34" t="s">
        <v>302</v>
      </c>
      <c r="D206" s="50">
        <v>10489442</v>
      </c>
      <c r="E206" s="50"/>
      <c r="F206" s="50"/>
      <c r="G206" s="50"/>
      <c r="H206" s="50">
        <v>291</v>
      </c>
      <c r="I206" s="50">
        <v>510</v>
      </c>
      <c r="J206" s="50">
        <v>4676</v>
      </c>
      <c r="K206" s="50">
        <v>3161</v>
      </c>
      <c r="L206" s="50"/>
      <c r="M206" s="50">
        <v>209</v>
      </c>
      <c r="N206" s="50">
        <v>472</v>
      </c>
      <c r="O206" s="50"/>
      <c r="P206" s="50"/>
      <c r="Q206" s="50"/>
      <c r="R206" s="50"/>
      <c r="S206" s="50"/>
      <c r="T206" s="50"/>
      <c r="U206" s="50">
        <v>166150</v>
      </c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>
        <v>1390</v>
      </c>
      <c r="AK206" s="50">
        <v>2136</v>
      </c>
      <c r="AL206" s="50"/>
      <c r="AM206" s="50"/>
      <c r="AN206" s="50"/>
      <c r="AO206" s="50">
        <v>1137</v>
      </c>
      <c r="AP206" s="50"/>
      <c r="AQ206" s="50"/>
      <c r="AR206" s="50">
        <v>5202</v>
      </c>
      <c r="AS206" s="50">
        <v>3554294</v>
      </c>
      <c r="AT206" s="50">
        <v>3115</v>
      </c>
      <c r="AU206" s="50"/>
      <c r="AV206" s="50">
        <v>410731</v>
      </c>
      <c r="AW206" s="69">
        <v>14642916</v>
      </c>
    </row>
    <row r="207" spans="1:49" x14ac:dyDescent="0.4">
      <c r="A207" s="21" t="s">
        <v>895</v>
      </c>
      <c r="B207" s="21">
        <v>4</v>
      </c>
      <c r="C207" s="34" t="s">
        <v>303</v>
      </c>
      <c r="D207" s="50">
        <v>42517</v>
      </c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>
        <v>289</v>
      </c>
      <c r="AP207" s="50"/>
      <c r="AQ207" s="50"/>
      <c r="AR207" s="50"/>
      <c r="AS207" s="50">
        <v>3032</v>
      </c>
      <c r="AT207" s="50"/>
      <c r="AU207" s="50"/>
      <c r="AV207" s="50">
        <v>1458</v>
      </c>
      <c r="AW207" s="69">
        <v>47296</v>
      </c>
    </row>
    <row r="208" spans="1:49" x14ac:dyDescent="0.4">
      <c r="A208" s="21" t="s">
        <v>896</v>
      </c>
      <c r="B208" s="21">
        <v>3</v>
      </c>
      <c r="C208" s="34" t="s">
        <v>304</v>
      </c>
      <c r="D208" s="50">
        <v>19027234</v>
      </c>
      <c r="E208" s="50">
        <v>1626</v>
      </c>
      <c r="F208" s="50">
        <v>108577</v>
      </c>
      <c r="G208" s="50"/>
      <c r="H208" s="50"/>
      <c r="I208" s="50">
        <v>111768</v>
      </c>
      <c r="J208" s="50">
        <v>7344</v>
      </c>
      <c r="K208" s="50">
        <v>438256</v>
      </c>
      <c r="L208" s="50"/>
      <c r="M208" s="50"/>
      <c r="N208" s="50"/>
      <c r="O208" s="50"/>
      <c r="P208" s="50"/>
      <c r="Q208" s="50">
        <v>240</v>
      </c>
      <c r="R208" s="50"/>
      <c r="S208" s="50"/>
      <c r="T208" s="50">
        <v>3299</v>
      </c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>
        <v>34184</v>
      </c>
      <c r="AK208" s="50">
        <v>806</v>
      </c>
      <c r="AL208" s="50"/>
      <c r="AM208" s="50"/>
      <c r="AN208" s="50"/>
      <c r="AO208" s="50">
        <v>9670</v>
      </c>
      <c r="AP208" s="50">
        <v>1669</v>
      </c>
      <c r="AQ208" s="50"/>
      <c r="AR208" s="50">
        <v>4027</v>
      </c>
      <c r="AS208" s="50">
        <v>4428787</v>
      </c>
      <c r="AT208" s="50">
        <v>11443</v>
      </c>
      <c r="AU208" s="50">
        <v>300</v>
      </c>
      <c r="AV208" s="50">
        <v>806496</v>
      </c>
      <c r="AW208" s="69">
        <v>24995726</v>
      </c>
    </row>
    <row r="209" spans="1:49" x14ac:dyDescent="0.4">
      <c r="A209" s="21" t="s">
        <v>897</v>
      </c>
      <c r="B209" s="21">
        <v>4</v>
      </c>
      <c r="C209" s="34" t="s">
        <v>305</v>
      </c>
      <c r="D209" s="50">
        <v>278038</v>
      </c>
      <c r="E209" s="50"/>
      <c r="F209" s="50"/>
      <c r="G209" s="50"/>
      <c r="H209" s="50"/>
      <c r="I209" s="50">
        <v>111768</v>
      </c>
      <c r="J209" s="50">
        <v>213</v>
      </c>
      <c r="K209" s="50">
        <v>433965</v>
      </c>
      <c r="L209" s="50"/>
      <c r="M209" s="50"/>
      <c r="N209" s="50"/>
      <c r="O209" s="50"/>
      <c r="P209" s="50"/>
      <c r="Q209" s="50">
        <v>240</v>
      </c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>
        <v>994</v>
      </c>
      <c r="AK209" s="50"/>
      <c r="AL209" s="50"/>
      <c r="AM209" s="50"/>
      <c r="AN209" s="50"/>
      <c r="AO209" s="50">
        <v>248</v>
      </c>
      <c r="AP209" s="50">
        <v>1135</v>
      </c>
      <c r="AQ209" s="50"/>
      <c r="AR209" s="50"/>
      <c r="AS209" s="50">
        <v>173010</v>
      </c>
      <c r="AT209" s="50"/>
      <c r="AU209" s="50"/>
      <c r="AV209" s="50">
        <v>78089</v>
      </c>
      <c r="AW209" s="69">
        <v>1077700</v>
      </c>
    </row>
    <row r="210" spans="1:49" x14ac:dyDescent="0.4">
      <c r="A210" s="21" t="s">
        <v>898</v>
      </c>
      <c r="B210" s="21">
        <v>4</v>
      </c>
      <c r="C210" s="34" t="s">
        <v>306</v>
      </c>
      <c r="D210" s="50">
        <v>12120843</v>
      </c>
      <c r="E210" s="50">
        <v>1626</v>
      </c>
      <c r="F210" s="50">
        <v>72454</v>
      </c>
      <c r="G210" s="50"/>
      <c r="H210" s="50"/>
      <c r="I210" s="50"/>
      <c r="J210" s="50">
        <v>7131</v>
      </c>
      <c r="K210" s="50">
        <v>2571</v>
      </c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>
        <v>11879</v>
      </c>
      <c r="AK210" s="50">
        <v>806</v>
      </c>
      <c r="AL210" s="50"/>
      <c r="AM210" s="50"/>
      <c r="AN210" s="50"/>
      <c r="AO210" s="50">
        <v>1550</v>
      </c>
      <c r="AP210" s="50">
        <v>534</v>
      </c>
      <c r="AQ210" s="50"/>
      <c r="AR210" s="50">
        <v>337</v>
      </c>
      <c r="AS210" s="50">
        <v>3350629</v>
      </c>
      <c r="AT210" s="50">
        <v>7181</v>
      </c>
      <c r="AU210" s="50"/>
      <c r="AV210" s="50">
        <v>660272</v>
      </c>
      <c r="AW210" s="69">
        <v>16237813</v>
      </c>
    </row>
    <row r="211" spans="1:49" x14ac:dyDescent="0.4">
      <c r="A211" s="21" t="s">
        <v>899</v>
      </c>
      <c r="B211" s="21">
        <v>3</v>
      </c>
      <c r="C211" s="34" t="s">
        <v>307</v>
      </c>
      <c r="D211" s="50">
        <v>2813396</v>
      </c>
      <c r="E211" s="50">
        <v>956</v>
      </c>
      <c r="F211" s="50">
        <v>209</v>
      </c>
      <c r="G211" s="50"/>
      <c r="H211" s="50"/>
      <c r="I211" s="50">
        <v>206</v>
      </c>
      <c r="J211" s="50">
        <v>2963</v>
      </c>
      <c r="K211" s="50">
        <v>1319</v>
      </c>
      <c r="L211" s="50"/>
      <c r="M211" s="50"/>
      <c r="N211" s="50"/>
      <c r="O211" s="50"/>
      <c r="P211" s="50"/>
      <c r="Q211" s="50"/>
      <c r="R211" s="50"/>
      <c r="S211" s="50"/>
      <c r="T211" s="50"/>
      <c r="U211" s="50">
        <v>318</v>
      </c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>
        <v>16321</v>
      </c>
      <c r="AK211" s="50">
        <v>1093</v>
      </c>
      <c r="AL211" s="50"/>
      <c r="AM211" s="50"/>
      <c r="AN211" s="50"/>
      <c r="AO211" s="50">
        <v>9644</v>
      </c>
      <c r="AP211" s="50">
        <v>1432</v>
      </c>
      <c r="AQ211" s="50">
        <v>473</v>
      </c>
      <c r="AR211" s="50">
        <v>3132</v>
      </c>
      <c r="AS211" s="50">
        <v>237074</v>
      </c>
      <c r="AT211" s="50"/>
      <c r="AU211" s="50"/>
      <c r="AV211" s="50">
        <v>346618</v>
      </c>
      <c r="AW211" s="69">
        <v>3435154</v>
      </c>
    </row>
    <row r="212" spans="1:49" x14ac:dyDescent="0.4">
      <c r="A212" s="21" t="s">
        <v>900</v>
      </c>
      <c r="B212" s="21">
        <v>4</v>
      </c>
      <c r="C212" s="34" t="s">
        <v>308</v>
      </c>
      <c r="D212" s="50">
        <v>61478</v>
      </c>
      <c r="E212" s="50">
        <v>721</v>
      </c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>
        <v>24375</v>
      </c>
      <c r="AT212" s="50"/>
      <c r="AU212" s="50"/>
      <c r="AV212" s="50">
        <v>17766</v>
      </c>
      <c r="AW212" s="69">
        <v>104340</v>
      </c>
    </row>
    <row r="213" spans="1:49" x14ac:dyDescent="0.4">
      <c r="A213" s="21" t="s">
        <v>901</v>
      </c>
      <c r="B213" s="21">
        <v>4</v>
      </c>
      <c r="C213" s="34" t="s">
        <v>309</v>
      </c>
      <c r="D213" s="50">
        <v>28326</v>
      </c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>
        <v>1342</v>
      </c>
      <c r="AK213" s="50"/>
      <c r="AL213" s="50"/>
      <c r="AM213" s="50"/>
      <c r="AN213" s="50"/>
      <c r="AO213" s="50">
        <v>1520</v>
      </c>
      <c r="AP213" s="50"/>
      <c r="AQ213" s="50"/>
      <c r="AR213" s="50">
        <v>306</v>
      </c>
      <c r="AS213" s="50">
        <v>3067</v>
      </c>
      <c r="AT213" s="50"/>
      <c r="AU213" s="50"/>
      <c r="AV213" s="50">
        <v>5949</v>
      </c>
      <c r="AW213" s="69">
        <v>40510</v>
      </c>
    </row>
    <row r="214" spans="1:49" x14ac:dyDescent="0.4">
      <c r="A214" s="21" t="s">
        <v>903</v>
      </c>
      <c r="B214" s="21">
        <v>3</v>
      </c>
      <c r="C214" s="34" t="s">
        <v>311</v>
      </c>
      <c r="D214" s="50">
        <v>54810</v>
      </c>
      <c r="E214" s="50">
        <v>205</v>
      </c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>
        <v>344</v>
      </c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>
        <v>244</v>
      </c>
      <c r="AK214" s="50"/>
      <c r="AL214" s="50"/>
      <c r="AM214" s="50"/>
      <c r="AN214" s="50"/>
      <c r="AO214" s="50">
        <v>2093</v>
      </c>
      <c r="AP214" s="50"/>
      <c r="AQ214" s="50"/>
      <c r="AR214" s="50">
        <v>694</v>
      </c>
      <c r="AS214" s="50">
        <v>2755165</v>
      </c>
      <c r="AT214" s="50">
        <v>280</v>
      </c>
      <c r="AU214" s="50"/>
      <c r="AV214" s="50">
        <v>1083612</v>
      </c>
      <c r="AW214" s="69">
        <v>3897447</v>
      </c>
    </row>
    <row r="215" spans="1:49" x14ac:dyDescent="0.4">
      <c r="A215" s="21" t="s">
        <v>904</v>
      </c>
      <c r="B215" s="21">
        <v>4</v>
      </c>
      <c r="C215" s="34" t="s">
        <v>312</v>
      </c>
      <c r="D215" s="50">
        <v>5269</v>
      </c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>
        <v>344</v>
      </c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>
        <v>694</v>
      </c>
      <c r="AS215" s="50">
        <v>1889</v>
      </c>
      <c r="AT215" s="50"/>
      <c r="AU215" s="50"/>
      <c r="AV215" s="50"/>
      <c r="AW215" s="69">
        <v>8196</v>
      </c>
    </row>
    <row r="216" spans="1:49" x14ac:dyDescent="0.4">
      <c r="A216" s="21" t="s">
        <v>905</v>
      </c>
      <c r="B216" s="21">
        <v>4</v>
      </c>
      <c r="C216" s="34" t="s">
        <v>313</v>
      </c>
      <c r="D216" s="50">
        <v>27412</v>
      </c>
      <c r="E216" s="50">
        <v>205</v>
      </c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>
        <v>2093</v>
      </c>
      <c r="AP216" s="50"/>
      <c r="AQ216" s="50"/>
      <c r="AR216" s="50"/>
      <c r="AS216" s="50">
        <v>2750390</v>
      </c>
      <c r="AT216" s="50">
        <v>280</v>
      </c>
      <c r="AU216" s="50"/>
      <c r="AV216" s="50">
        <v>1083612</v>
      </c>
      <c r="AW216" s="69">
        <v>3863992</v>
      </c>
    </row>
    <row r="217" spans="1:49" x14ac:dyDescent="0.4">
      <c r="A217" s="21" t="s">
        <v>906</v>
      </c>
      <c r="B217" s="21">
        <v>3</v>
      </c>
      <c r="C217" s="34" t="s">
        <v>314</v>
      </c>
      <c r="D217" s="50">
        <v>91840</v>
      </c>
      <c r="E217" s="50">
        <v>1370</v>
      </c>
      <c r="F217" s="50">
        <v>1731</v>
      </c>
      <c r="G217" s="50"/>
      <c r="H217" s="50"/>
      <c r="I217" s="50">
        <v>516</v>
      </c>
      <c r="J217" s="50">
        <v>1114</v>
      </c>
      <c r="K217" s="50">
        <v>433</v>
      </c>
      <c r="L217" s="50"/>
      <c r="M217" s="50"/>
      <c r="N217" s="50">
        <v>716</v>
      </c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>
        <v>2035</v>
      </c>
      <c r="AK217" s="50">
        <v>396</v>
      </c>
      <c r="AL217" s="50"/>
      <c r="AM217" s="50"/>
      <c r="AN217" s="50"/>
      <c r="AO217" s="50">
        <v>257</v>
      </c>
      <c r="AP217" s="50">
        <v>878</v>
      </c>
      <c r="AQ217" s="50">
        <v>216</v>
      </c>
      <c r="AR217" s="50">
        <v>1483</v>
      </c>
      <c r="AS217" s="50">
        <v>3646</v>
      </c>
      <c r="AT217" s="50">
        <v>1162</v>
      </c>
      <c r="AU217" s="50"/>
      <c r="AV217" s="50">
        <v>405</v>
      </c>
      <c r="AW217" s="69">
        <v>108198</v>
      </c>
    </row>
    <row r="218" spans="1:49" x14ac:dyDescent="0.4">
      <c r="A218" s="21" t="s">
        <v>907</v>
      </c>
      <c r="B218" s="21">
        <v>4</v>
      </c>
      <c r="C218" s="34" t="s">
        <v>315</v>
      </c>
      <c r="D218" s="50">
        <v>834</v>
      </c>
      <c r="E218" s="50">
        <v>1370</v>
      </c>
      <c r="F218" s="50">
        <v>1731</v>
      </c>
      <c r="G218" s="50"/>
      <c r="H218" s="50"/>
      <c r="I218" s="50">
        <v>516</v>
      </c>
      <c r="J218" s="50">
        <v>1114</v>
      </c>
      <c r="K218" s="50">
        <v>433</v>
      </c>
      <c r="L218" s="50"/>
      <c r="M218" s="50"/>
      <c r="N218" s="50">
        <v>716</v>
      </c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>
        <v>2035</v>
      </c>
      <c r="AK218" s="50">
        <v>396</v>
      </c>
      <c r="AL218" s="50"/>
      <c r="AM218" s="50"/>
      <c r="AN218" s="50"/>
      <c r="AO218" s="50">
        <v>257</v>
      </c>
      <c r="AP218" s="50">
        <v>878</v>
      </c>
      <c r="AQ218" s="50">
        <v>216</v>
      </c>
      <c r="AR218" s="50">
        <v>1123</v>
      </c>
      <c r="AS218" s="50">
        <v>3354</v>
      </c>
      <c r="AT218" s="50">
        <v>1162</v>
      </c>
      <c r="AU218" s="50"/>
      <c r="AV218" s="50">
        <v>405</v>
      </c>
      <c r="AW218" s="69">
        <v>16540</v>
      </c>
    </row>
    <row r="219" spans="1:49" x14ac:dyDescent="0.4">
      <c r="A219" s="21" t="s">
        <v>908</v>
      </c>
      <c r="B219" s="21">
        <v>4</v>
      </c>
      <c r="C219" s="34" t="s">
        <v>316</v>
      </c>
      <c r="D219" s="50">
        <v>91006</v>
      </c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>
        <v>360</v>
      </c>
      <c r="AS219" s="50">
        <v>292</v>
      </c>
      <c r="AT219" s="50"/>
      <c r="AU219" s="50"/>
      <c r="AV219" s="50"/>
      <c r="AW219" s="69">
        <v>91658</v>
      </c>
    </row>
    <row r="220" spans="1:49" x14ac:dyDescent="0.4">
      <c r="A220" s="21" t="s">
        <v>909</v>
      </c>
      <c r="B220" s="21">
        <v>3</v>
      </c>
      <c r="C220" s="34" t="s">
        <v>317</v>
      </c>
      <c r="D220" s="50">
        <v>4969825</v>
      </c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>
        <v>320347</v>
      </c>
      <c r="AT220" s="50"/>
      <c r="AU220" s="50"/>
      <c r="AV220" s="50">
        <v>7328</v>
      </c>
      <c r="AW220" s="69">
        <v>5297500</v>
      </c>
    </row>
    <row r="221" spans="1:49" x14ac:dyDescent="0.4">
      <c r="A221" s="21" t="s">
        <v>910</v>
      </c>
      <c r="B221" s="21">
        <v>3</v>
      </c>
      <c r="C221" s="34" t="s">
        <v>318</v>
      </c>
      <c r="D221" s="50">
        <v>3848308</v>
      </c>
      <c r="E221" s="50">
        <v>2761</v>
      </c>
      <c r="F221" s="50">
        <v>577</v>
      </c>
      <c r="G221" s="50"/>
      <c r="H221" s="50">
        <v>830</v>
      </c>
      <c r="I221" s="50">
        <v>291</v>
      </c>
      <c r="J221" s="50">
        <v>2676</v>
      </c>
      <c r="K221" s="50">
        <v>1723</v>
      </c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>
        <v>5513</v>
      </c>
      <c r="AK221" s="50">
        <v>441</v>
      </c>
      <c r="AL221" s="50"/>
      <c r="AM221" s="50"/>
      <c r="AN221" s="50"/>
      <c r="AO221" s="50">
        <v>1456</v>
      </c>
      <c r="AP221" s="50">
        <v>431</v>
      </c>
      <c r="AQ221" s="50"/>
      <c r="AR221" s="50">
        <v>11465</v>
      </c>
      <c r="AS221" s="50">
        <v>1127825</v>
      </c>
      <c r="AT221" s="50">
        <v>1417</v>
      </c>
      <c r="AU221" s="50"/>
      <c r="AV221" s="50">
        <v>35027</v>
      </c>
      <c r="AW221" s="69">
        <v>5040741</v>
      </c>
    </row>
    <row r="222" spans="1:49" x14ac:dyDescent="0.4">
      <c r="A222" s="21" t="s">
        <v>911</v>
      </c>
      <c r="B222" s="21">
        <v>3</v>
      </c>
      <c r="C222" s="34" t="s">
        <v>319</v>
      </c>
      <c r="D222" s="50">
        <v>41963</v>
      </c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>
        <v>535</v>
      </c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>
        <v>305</v>
      </c>
      <c r="AK222" s="50">
        <v>248</v>
      </c>
      <c r="AL222" s="50"/>
      <c r="AM222" s="50"/>
      <c r="AN222" s="50"/>
      <c r="AO222" s="50"/>
      <c r="AP222" s="50">
        <v>9789</v>
      </c>
      <c r="AQ222" s="50"/>
      <c r="AR222" s="50">
        <v>5099</v>
      </c>
      <c r="AS222" s="50">
        <v>47206</v>
      </c>
      <c r="AT222" s="50"/>
      <c r="AU222" s="50"/>
      <c r="AV222" s="50"/>
      <c r="AW222" s="69">
        <v>105145</v>
      </c>
    </row>
    <row r="223" spans="1:49" x14ac:dyDescent="0.4">
      <c r="A223" s="21" t="s">
        <v>916</v>
      </c>
      <c r="B223" s="21">
        <v>3</v>
      </c>
      <c r="C223" s="34" t="s">
        <v>323</v>
      </c>
      <c r="D223" s="50">
        <v>4627176</v>
      </c>
      <c r="E223" s="50"/>
      <c r="F223" s="50"/>
      <c r="G223" s="50"/>
      <c r="H223" s="50"/>
      <c r="I223" s="50">
        <v>343</v>
      </c>
      <c r="J223" s="50">
        <v>24242</v>
      </c>
      <c r="K223" s="50">
        <v>11697</v>
      </c>
      <c r="L223" s="50">
        <v>261</v>
      </c>
      <c r="M223" s="50">
        <v>429</v>
      </c>
      <c r="N223" s="50"/>
      <c r="O223" s="50"/>
      <c r="P223" s="50"/>
      <c r="Q223" s="50">
        <v>9477</v>
      </c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>
        <v>7347</v>
      </c>
      <c r="AK223" s="50">
        <v>12131</v>
      </c>
      <c r="AL223" s="50"/>
      <c r="AM223" s="50"/>
      <c r="AN223" s="50"/>
      <c r="AO223" s="50">
        <v>141891</v>
      </c>
      <c r="AP223" s="50">
        <v>65756</v>
      </c>
      <c r="AQ223" s="50"/>
      <c r="AR223" s="50">
        <v>14095</v>
      </c>
      <c r="AS223" s="50">
        <v>5994772</v>
      </c>
      <c r="AT223" s="50">
        <v>902</v>
      </c>
      <c r="AU223" s="50">
        <v>3407</v>
      </c>
      <c r="AV223" s="50">
        <v>18699</v>
      </c>
      <c r="AW223" s="69">
        <v>10932625</v>
      </c>
    </row>
    <row r="224" spans="1:49" x14ac:dyDescent="0.4">
      <c r="A224" s="21" t="s">
        <v>917</v>
      </c>
      <c r="B224" s="21">
        <v>3</v>
      </c>
      <c r="C224" s="34" t="s">
        <v>324</v>
      </c>
      <c r="D224" s="50">
        <v>13043</v>
      </c>
      <c r="E224" s="50">
        <v>732</v>
      </c>
      <c r="F224" s="50"/>
      <c r="G224" s="50"/>
      <c r="H224" s="50"/>
      <c r="I224" s="50">
        <v>202</v>
      </c>
      <c r="J224" s="50">
        <v>771</v>
      </c>
      <c r="K224" s="50"/>
      <c r="L224" s="50"/>
      <c r="M224" s="50"/>
      <c r="N224" s="50">
        <v>432</v>
      </c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>
        <v>261</v>
      </c>
      <c r="AQ224" s="50"/>
      <c r="AR224" s="50"/>
      <c r="AS224" s="50">
        <v>526913</v>
      </c>
      <c r="AT224" s="50"/>
      <c r="AU224" s="50"/>
      <c r="AV224" s="50">
        <v>26945</v>
      </c>
      <c r="AW224" s="69">
        <v>569299</v>
      </c>
    </row>
    <row r="225" spans="1:49" x14ac:dyDescent="0.4">
      <c r="A225" s="21" t="s">
        <v>918</v>
      </c>
      <c r="B225" s="21">
        <v>3</v>
      </c>
      <c r="C225" s="34" t="s">
        <v>325</v>
      </c>
      <c r="D225" s="50">
        <v>3559625</v>
      </c>
      <c r="E225" s="50"/>
      <c r="F225" s="50"/>
      <c r="G225" s="50"/>
      <c r="H225" s="50"/>
      <c r="I225" s="50"/>
      <c r="J225" s="50">
        <v>6726344</v>
      </c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>
        <v>552</v>
      </c>
      <c r="AK225" s="50"/>
      <c r="AL225" s="50"/>
      <c r="AM225" s="50"/>
      <c r="AN225" s="50"/>
      <c r="AO225" s="50">
        <v>233</v>
      </c>
      <c r="AP225" s="50"/>
      <c r="AQ225" s="50"/>
      <c r="AR225" s="50">
        <v>425</v>
      </c>
      <c r="AS225" s="50">
        <v>2818906</v>
      </c>
      <c r="AT225" s="50"/>
      <c r="AU225" s="50"/>
      <c r="AV225" s="50"/>
      <c r="AW225" s="69">
        <v>13106085</v>
      </c>
    </row>
    <row r="226" spans="1:49" x14ac:dyDescent="0.4">
      <c r="A226" s="21" t="s">
        <v>919</v>
      </c>
      <c r="B226" s="21">
        <v>4</v>
      </c>
      <c r="C226" s="34" t="s">
        <v>326</v>
      </c>
      <c r="D226" s="50">
        <v>37023</v>
      </c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>
        <v>684</v>
      </c>
      <c r="AT226" s="50"/>
      <c r="AU226" s="50"/>
      <c r="AV226" s="50"/>
      <c r="AW226" s="69">
        <v>37707</v>
      </c>
    </row>
    <row r="227" spans="1:49" x14ac:dyDescent="0.4">
      <c r="A227" s="21" t="s">
        <v>920</v>
      </c>
      <c r="B227" s="21">
        <v>4</v>
      </c>
      <c r="C227" s="34" t="s">
        <v>327</v>
      </c>
      <c r="D227" s="50">
        <v>451734</v>
      </c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>
        <v>233</v>
      </c>
      <c r="AP227" s="50"/>
      <c r="AQ227" s="50"/>
      <c r="AR227" s="50">
        <v>425</v>
      </c>
      <c r="AS227" s="50">
        <v>450618</v>
      </c>
      <c r="AT227" s="50"/>
      <c r="AU227" s="50"/>
      <c r="AV227" s="50"/>
      <c r="AW227" s="69">
        <v>903010</v>
      </c>
    </row>
    <row r="228" spans="1:49" x14ac:dyDescent="0.4">
      <c r="A228" s="21" t="s">
        <v>921</v>
      </c>
      <c r="B228" s="21">
        <v>4</v>
      </c>
      <c r="C228" s="34" t="s">
        <v>328</v>
      </c>
      <c r="D228" s="50">
        <v>3061481</v>
      </c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>
        <v>2367604</v>
      </c>
      <c r="AT228" s="50"/>
      <c r="AU228" s="50"/>
      <c r="AV228" s="50"/>
      <c r="AW228" s="69">
        <v>5429085</v>
      </c>
    </row>
    <row r="229" spans="1:49" x14ac:dyDescent="0.4">
      <c r="A229" s="21" t="s">
        <v>922</v>
      </c>
      <c r="B229" s="21">
        <v>3</v>
      </c>
      <c r="C229" s="34" t="s">
        <v>329</v>
      </c>
      <c r="D229" s="50">
        <v>10816241</v>
      </c>
      <c r="E229" s="50">
        <v>73222</v>
      </c>
      <c r="F229" s="50">
        <v>29140</v>
      </c>
      <c r="G229" s="50"/>
      <c r="H229" s="50">
        <v>7153</v>
      </c>
      <c r="I229" s="50">
        <v>22519</v>
      </c>
      <c r="J229" s="50">
        <v>101694</v>
      </c>
      <c r="K229" s="50">
        <v>67395</v>
      </c>
      <c r="L229" s="50">
        <v>1056</v>
      </c>
      <c r="M229" s="50"/>
      <c r="N229" s="50">
        <v>4730</v>
      </c>
      <c r="O229" s="50"/>
      <c r="P229" s="50">
        <v>5665</v>
      </c>
      <c r="Q229" s="50">
        <v>1593</v>
      </c>
      <c r="R229" s="50"/>
      <c r="S229" s="50"/>
      <c r="T229" s="50">
        <v>815</v>
      </c>
      <c r="U229" s="50"/>
      <c r="V229" s="50"/>
      <c r="W229" s="50">
        <v>449</v>
      </c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>
        <v>171136</v>
      </c>
      <c r="AK229" s="50">
        <v>66219</v>
      </c>
      <c r="AL229" s="50">
        <v>1722</v>
      </c>
      <c r="AM229" s="50">
        <v>808</v>
      </c>
      <c r="AN229" s="50"/>
      <c r="AO229" s="50">
        <v>60792</v>
      </c>
      <c r="AP229" s="50">
        <v>56242</v>
      </c>
      <c r="AQ229" s="50">
        <v>16660</v>
      </c>
      <c r="AR229" s="50">
        <v>82988</v>
      </c>
      <c r="AS229" s="50">
        <v>5206073</v>
      </c>
      <c r="AT229" s="50">
        <v>31875</v>
      </c>
      <c r="AU229" s="50">
        <v>11081</v>
      </c>
      <c r="AV229" s="50">
        <v>1138217</v>
      </c>
      <c r="AW229" s="69">
        <v>17975485</v>
      </c>
    </row>
    <row r="230" spans="1:49" x14ac:dyDescent="0.4">
      <c r="A230" s="21" t="s">
        <v>923</v>
      </c>
      <c r="B230" s="21">
        <v>3</v>
      </c>
      <c r="C230" s="34" t="s">
        <v>330</v>
      </c>
      <c r="D230" s="50">
        <v>21006230</v>
      </c>
      <c r="E230" s="50">
        <v>22595</v>
      </c>
      <c r="F230" s="50">
        <v>9302</v>
      </c>
      <c r="G230" s="50"/>
      <c r="H230" s="50">
        <v>12343</v>
      </c>
      <c r="I230" s="50">
        <v>3912</v>
      </c>
      <c r="J230" s="50">
        <v>26289</v>
      </c>
      <c r="K230" s="50">
        <v>19013</v>
      </c>
      <c r="L230" s="50"/>
      <c r="M230" s="50"/>
      <c r="N230" s="50">
        <v>654</v>
      </c>
      <c r="O230" s="50"/>
      <c r="P230" s="50"/>
      <c r="Q230" s="50">
        <v>715</v>
      </c>
      <c r="R230" s="50"/>
      <c r="S230" s="50"/>
      <c r="T230" s="50">
        <v>710</v>
      </c>
      <c r="U230" s="50">
        <v>2252</v>
      </c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>
        <v>50008</v>
      </c>
      <c r="AK230" s="50">
        <v>14068</v>
      </c>
      <c r="AL230" s="50">
        <v>392</v>
      </c>
      <c r="AM230" s="50"/>
      <c r="AN230" s="50"/>
      <c r="AO230" s="50">
        <v>25660</v>
      </c>
      <c r="AP230" s="50">
        <v>16353</v>
      </c>
      <c r="AQ230" s="50">
        <v>214</v>
      </c>
      <c r="AR230" s="50">
        <v>48878</v>
      </c>
      <c r="AS230" s="50">
        <v>17192309</v>
      </c>
      <c r="AT230" s="50">
        <v>19267</v>
      </c>
      <c r="AU230" s="50"/>
      <c r="AV230" s="50">
        <v>10360016</v>
      </c>
      <c r="AW230" s="69">
        <v>48831180</v>
      </c>
    </row>
    <row r="231" spans="1:49" x14ac:dyDescent="0.4">
      <c r="A231" s="21" t="s">
        <v>924</v>
      </c>
      <c r="B231" s="21">
        <v>4</v>
      </c>
      <c r="C231" s="34" t="s">
        <v>331</v>
      </c>
      <c r="D231" s="50">
        <v>13259822</v>
      </c>
      <c r="E231" s="50">
        <v>9794</v>
      </c>
      <c r="F231" s="50">
        <v>9101</v>
      </c>
      <c r="G231" s="50"/>
      <c r="H231" s="50"/>
      <c r="I231" s="50">
        <v>2421</v>
      </c>
      <c r="J231" s="50">
        <v>3664</v>
      </c>
      <c r="K231" s="50">
        <v>9049</v>
      </c>
      <c r="L231" s="50"/>
      <c r="M231" s="50"/>
      <c r="N231" s="50">
        <v>255</v>
      </c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>
        <v>15690</v>
      </c>
      <c r="AK231" s="50">
        <v>3075</v>
      </c>
      <c r="AL231" s="50">
        <v>392</v>
      </c>
      <c r="AM231" s="50"/>
      <c r="AN231" s="50"/>
      <c r="AO231" s="50">
        <v>8261</v>
      </c>
      <c r="AP231" s="50">
        <v>14033</v>
      </c>
      <c r="AQ231" s="50">
        <v>214</v>
      </c>
      <c r="AR231" s="50">
        <v>19829</v>
      </c>
      <c r="AS231" s="50">
        <v>8654540</v>
      </c>
      <c r="AT231" s="50">
        <v>15098</v>
      </c>
      <c r="AU231" s="50"/>
      <c r="AV231" s="50">
        <v>6428995</v>
      </c>
      <c r="AW231" s="69">
        <v>28454233</v>
      </c>
    </row>
    <row r="232" spans="1:49" x14ac:dyDescent="0.4">
      <c r="A232" s="21" t="s">
        <v>925</v>
      </c>
      <c r="B232" s="21">
        <v>3</v>
      </c>
      <c r="C232" s="34" t="s">
        <v>332</v>
      </c>
      <c r="D232" s="50">
        <v>1058393</v>
      </c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>
        <v>826</v>
      </c>
      <c r="AK232" s="50"/>
      <c r="AL232" s="50"/>
      <c r="AM232" s="50"/>
      <c r="AN232" s="50"/>
      <c r="AO232" s="50"/>
      <c r="AP232" s="50"/>
      <c r="AQ232" s="50"/>
      <c r="AR232" s="50"/>
      <c r="AS232" s="50">
        <v>408068</v>
      </c>
      <c r="AT232" s="50"/>
      <c r="AU232" s="50"/>
      <c r="AV232" s="50">
        <v>828</v>
      </c>
      <c r="AW232" s="69">
        <v>1468115</v>
      </c>
    </row>
    <row r="233" spans="1:49" x14ac:dyDescent="0.4">
      <c r="A233" s="21" t="s">
        <v>926</v>
      </c>
      <c r="B233" s="21">
        <v>3</v>
      </c>
      <c r="C233" s="34" t="s">
        <v>333</v>
      </c>
      <c r="D233" s="50">
        <v>17793</v>
      </c>
      <c r="E233" s="50"/>
      <c r="F233" s="50"/>
      <c r="G233" s="50"/>
      <c r="H233" s="50"/>
      <c r="I233" s="50"/>
      <c r="J233" s="50">
        <v>614</v>
      </c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>
        <v>2683</v>
      </c>
      <c r="AK233" s="50"/>
      <c r="AL233" s="50"/>
      <c r="AM233" s="50"/>
      <c r="AN233" s="50"/>
      <c r="AO233" s="50"/>
      <c r="AP233" s="50">
        <v>5328</v>
      </c>
      <c r="AQ233" s="50"/>
      <c r="AR233" s="50">
        <v>2543</v>
      </c>
      <c r="AS233" s="50">
        <v>24653</v>
      </c>
      <c r="AT233" s="50"/>
      <c r="AU233" s="50"/>
      <c r="AV233" s="50"/>
      <c r="AW233" s="69">
        <v>53614</v>
      </c>
    </row>
    <row r="234" spans="1:49" x14ac:dyDescent="0.4">
      <c r="A234" s="21" t="s">
        <v>927</v>
      </c>
      <c r="B234" s="21">
        <v>4</v>
      </c>
      <c r="C234" s="34" t="s">
        <v>334</v>
      </c>
      <c r="D234" s="50">
        <v>777</v>
      </c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69">
        <v>777</v>
      </c>
    </row>
    <row r="235" spans="1:49" x14ac:dyDescent="0.4">
      <c r="A235" s="21" t="s">
        <v>928</v>
      </c>
      <c r="B235" s="21">
        <v>2</v>
      </c>
      <c r="C235" s="34" t="s">
        <v>335</v>
      </c>
      <c r="D235" s="50">
        <v>152787254</v>
      </c>
      <c r="E235" s="50">
        <v>23629536</v>
      </c>
      <c r="F235" s="50">
        <v>7310747</v>
      </c>
      <c r="G235" s="50">
        <v>433310</v>
      </c>
      <c r="H235" s="50">
        <v>5316182</v>
      </c>
      <c r="I235" s="50">
        <v>9907774</v>
      </c>
      <c r="J235" s="50">
        <v>25266617</v>
      </c>
      <c r="K235" s="50">
        <v>18252959</v>
      </c>
      <c r="L235" s="50">
        <v>313888</v>
      </c>
      <c r="M235" s="50">
        <v>1581096</v>
      </c>
      <c r="N235" s="50">
        <v>13953113</v>
      </c>
      <c r="O235" s="50">
        <v>257334</v>
      </c>
      <c r="P235" s="50">
        <v>3334846</v>
      </c>
      <c r="Q235" s="50">
        <v>7784328</v>
      </c>
      <c r="R235" s="50">
        <v>41157</v>
      </c>
      <c r="S235" s="50">
        <v>234106</v>
      </c>
      <c r="T235" s="50">
        <v>21923834</v>
      </c>
      <c r="U235" s="50">
        <v>77230589</v>
      </c>
      <c r="V235" s="50"/>
      <c r="W235" s="50">
        <v>2452013</v>
      </c>
      <c r="X235" s="50">
        <v>3032474</v>
      </c>
      <c r="Y235" s="50">
        <v>1041239</v>
      </c>
      <c r="Z235" s="50">
        <v>620752</v>
      </c>
      <c r="AA235" s="50">
        <v>928396</v>
      </c>
      <c r="AB235" s="50">
        <v>772805</v>
      </c>
      <c r="AC235" s="50">
        <v>113896</v>
      </c>
      <c r="AD235" s="50">
        <v>191199</v>
      </c>
      <c r="AE235" s="50">
        <v>42372</v>
      </c>
      <c r="AF235" s="50">
        <v>363335</v>
      </c>
      <c r="AG235" s="50">
        <v>488258</v>
      </c>
      <c r="AH235" s="50">
        <v>94697</v>
      </c>
      <c r="AI235" s="50">
        <v>45722</v>
      </c>
      <c r="AJ235" s="50">
        <v>30921976</v>
      </c>
      <c r="AK235" s="50">
        <v>6491040</v>
      </c>
      <c r="AL235" s="50">
        <v>4309647</v>
      </c>
      <c r="AM235" s="50">
        <v>1656484</v>
      </c>
      <c r="AN235" s="50">
        <v>285414</v>
      </c>
      <c r="AO235" s="50">
        <v>6160719</v>
      </c>
      <c r="AP235" s="50">
        <v>16954224</v>
      </c>
      <c r="AQ235" s="50">
        <v>6007698</v>
      </c>
      <c r="AR235" s="50">
        <v>26444137</v>
      </c>
      <c r="AS235" s="50">
        <v>166811626</v>
      </c>
      <c r="AT235" s="50">
        <v>3862365</v>
      </c>
      <c r="AU235" s="50">
        <v>1325779</v>
      </c>
      <c r="AV235" s="50">
        <v>63461722</v>
      </c>
      <c r="AW235" s="69">
        <v>714438659</v>
      </c>
    </row>
    <row r="236" spans="1:49" x14ac:dyDescent="0.4">
      <c r="A236" s="21" t="s">
        <v>929</v>
      </c>
      <c r="B236" s="21">
        <v>3</v>
      </c>
      <c r="C236" s="34" t="s">
        <v>336</v>
      </c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>
        <v>1180</v>
      </c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69">
        <v>1180</v>
      </c>
    </row>
    <row r="237" spans="1:49" x14ac:dyDescent="0.4">
      <c r="A237" s="21" t="s">
        <v>931</v>
      </c>
      <c r="B237" s="21">
        <v>4</v>
      </c>
      <c r="C237" s="34" t="s">
        <v>338</v>
      </c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>
        <v>1180</v>
      </c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69">
        <v>1180</v>
      </c>
    </row>
    <row r="238" spans="1:49" x14ac:dyDescent="0.4">
      <c r="A238" s="21" t="s">
        <v>932</v>
      </c>
      <c r="B238" s="21">
        <v>3</v>
      </c>
      <c r="C238" s="34" t="s">
        <v>339</v>
      </c>
      <c r="D238" s="50">
        <v>59895522</v>
      </c>
      <c r="E238" s="50">
        <v>22757918</v>
      </c>
      <c r="F238" s="50">
        <v>7014264</v>
      </c>
      <c r="G238" s="50">
        <v>433310</v>
      </c>
      <c r="H238" s="50">
        <v>5128797</v>
      </c>
      <c r="I238" s="50">
        <v>9510133</v>
      </c>
      <c r="J238" s="50">
        <v>24392637</v>
      </c>
      <c r="K238" s="50">
        <v>12027785</v>
      </c>
      <c r="L238" s="50">
        <v>285277</v>
      </c>
      <c r="M238" s="50">
        <v>1581096</v>
      </c>
      <c r="N238" s="50">
        <v>13482984</v>
      </c>
      <c r="O238" s="50">
        <v>257334</v>
      </c>
      <c r="P238" s="50">
        <v>3275054</v>
      </c>
      <c r="Q238" s="50">
        <v>7656056</v>
      </c>
      <c r="R238" s="50">
        <v>41157</v>
      </c>
      <c r="S238" s="50">
        <v>233070</v>
      </c>
      <c r="T238" s="50">
        <v>21553731</v>
      </c>
      <c r="U238" s="50">
        <v>77218563</v>
      </c>
      <c r="V238" s="50"/>
      <c r="W238" s="50">
        <v>2450139</v>
      </c>
      <c r="X238" s="50">
        <v>3032088</v>
      </c>
      <c r="Y238" s="50">
        <v>1040240</v>
      </c>
      <c r="Z238" s="50">
        <v>620752</v>
      </c>
      <c r="AA238" s="50">
        <v>925460</v>
      </c>
      <c r="AB238" s="50">
        <v>772117</v>
      </c>
      <c r="AC238" s="50">
        <v>110823</v>
      </c>
      <c r="AD238" s="50">
        <v>190321</v>
      </c>
      <c r="AE238" s="50">
        <v>42372</v>
      </c>
      <c r="AF238" s="50">
        <v>357958</v>
      </c>
      <c r="AG238" s="50">
        <v>481664</v>
      </c>
      <c r="AH238" s="50">
        <v>88151</v>
      </c>
      <c r="AI238" s="50">
        <v>45722</v>
      </c>
      <c r="AJ238" s="50">
        <v>29060075</v>
      </c>
      <c r="AK238" s="50">
        <v>6119867</v>
      </c>
      <c r="AL238" s="50">
        <v>4266640</v>
      </c>
      <c r="AM238" s="50">
        <v>1656249</v>
      </c>
      <c r="AN238" s="50">
        <v>283942</v>
      </c>
      <c r="AO238" s="50">
        <v>5847521</v>
      </c>
      <c r="AP238" s="50">
        <v>16126148</v>
      </c>
      <c r="AQ238" s="50">
        <v>5900041</v>
      </c>
      <c r="AR238" s="50">
        <v>25922635</v>
      </c>
      <c r="AS238" s="50">
        <v>17327049</v>
      </c>
      <c r="AT238" s="50">
        <v>3509944</v>
      </c>
      <c r="AU238" s="50">
        <v>1246902</v>
      </c>
      <c r="AV238" s="50">
        <v>2747744</v>
      </c>
      <c r="AW238" s="69">
        <v>396917252</v>
      </c>
    </row>
    <row r="239" spans="1:49" x14ac:dyDescent="0.4">
      <c r="A239" s="21" t="s">
        <v>933</v>
      </c>
      <c r="B239" s="21">
        <v>4</v>
      </c>
      <c r="C239" s="34" t="s">
        <v>340</v>
      </c>
      <c r="D239" s="50">
        <v>50434369</v>
      </c>
      <c r="E239" s="50">
        <v>15834178</v>
      </c>
      <c r="F239" s="50">
        <v>5386422</v>
      </c>
      <c r="G239" s="50">
        <v>277963</v>
      </c>
      <c r="H239" s="50">
        <v>2756063</v>
      </c>
      <c r="I239" s="50">
        <v>5913591</v>
      </c>
      <c r="J239" s="50">
        <v>22005258</v>
      </c>
      <c r="K239" s="50">
        <v>10354525</v>
      </c>
      <c r="L239" s="50">
        <v>172038</v>
      </c>
      <c r="M239" s="50">
        <v>1324672</v>
      </c>
      <c r="N239" s="50">
        <v>11305974</v>
      </c>
      <c r="O239" s="50">
        <v>245585</v>
      </c>
      <c r="P239" s="50">
        <v>2914778</v>
      </c>
      <c r="Q239" s="50">
        <v>7034628</v>
      </c>
      <c r="R239" s="50"/>
      <c r="S239" s="50">
        <v>75826</v>
      </c>
      <c r="T239" s="50">
        <v>16844439</v>
      </c>
      <c r="U239" s="50">
        <v>77216434</v>
      </c>
      <c r="V239" s="50"/>
      <c r="W239" s="50">
        <v>1699417</v>
      </c>
      <c r="X239" s="50">
        <v>2914988</v>
      </c>
      <c r="Y239" s="50">
        <v>819996</v>
      </c>
      <c r="Z239" s="50">
        <v>498061</v>
      </c>
      <c r="AA239" s="50">
        <v>664404</v>
      </c>
      <c r="AB239" s="50">
        <v>568535</v>
      </c>
      <c r="AC239" s="50">
        <v>110506</v>
      </c>
      <c r="AD239" s="50">
        <v>146391</v>
      </c>
      <c r="AE239" s="50">
        <v>29997</v>
      </c>
      <c r="AF239" s="50">
        <v>232357</v>
      </c>
      <c r="AG239" s="50">
        <v>337660</v>
      </c>
      <c r="AH239" s="50">
        <v>80577</v>
      </c>
      <c r="AI239" s="50">
        <v>45722</v>
      </c>
      <c r="AJ239" s="50">
        <v>28427000</v>
      </c>
      <c r="AK239" s="50">
        <v>5163312</v>
      </c>
      <c r="AL239" s="50">
        <v>3554060</v>
      </c>
      <c r="AM239" s="50">
        <v>1327028</v>
      </c>
      <c r="AN239" s="50">
        <v>256016</v>
      </c>
      <c r="AO239" s="50">
        <v>5847521</v>
      </c>
      <c r="AP239" s="50">
        <v>9631330</v>
      </c>
      <c r="AQ239" s="50">
        <v>4148513</v>
      </c>
      <c r="AR239" s="50">
        <v>21980273</v>
      </c>
      <c r="AS239" s="50">
        <v>17323832</v>
      </c>
      <c r="AT239" s="50">
        <v>3280459</v>
      </c>
      <c r="AU239" s="50">
        <v>1246902</v>
      </c>
      <c r="AV239" s="50">
        <v>1359562</v>
      </c>
      <c r="AW239" s="69">
        <v>341791162</v>
      </c>
    </row>
    <row r="240" spans="1:49" x14ac:dyDescent="0.4">
      <c r="A240" s="21" t="s">
        <v>934</v>
      </c>
      <c r="B240" s="21">
        <v>5</v>
      </c>
      <c r="C240" s="34" t="s">
        <v>341</v>
      </c>
      <c r="D240" s="50"/>
      <c r="E240" s="50">
        <v>123043</v>
      </c>
      <c r="F240" s="50"/>
      <c r="G240" s="50"/>
      <c r="H240" s="50"/>
      <c r="I240" s="50"/>
      <c r="J240" s="50"/>
      <c r="K240" s="50"/>
      <c r="L240" s="50">
        <v>153704</v>
      </c>
      <c r="M240" s="50">
        <v>700938</v>
      </c>
      <c r="N240" s="50">
        <v>5657783</v>
      </c>
      <c r="O240" s="50">
        <v>245585</v>
      </c>
      <c r="P240" s="50">
        <v>2662163</v>
      </c>
      <c r="Q240" s="50">
        <v>5768504</v>
      </c>
      <c r="R240" s="50"/>
      <c r="S240" s="50"/>
      <c r="T240" s="50">
        <v>282462</v>
      </c>
      <c r="U240" s="50">
        <v>73970</v>
      </c>
      <c r="V240" s="50"/>
      <c r="W240" s="50">
        <v>203074</v>
      </c>
      <c r="X240" s="50"/>
      <c r="Y240" s="50">
        <v>285492</v>
      </c>
      <c r="Z240" s="50">
        <v>376224</v>
      </c>
      <c r="AA240" s="50">
        <v>446213</v>
      </c>
      <c r="AB240" s="50">
        <v>399749</v>
      </c>
      <c r="AC240" s="50">
        <v>5674</v>
      </c>
      <c r="AD240" s="50">
        <v>105300</v>
      </c>
      <c r="AE240" s="50">
        <v>20236</v>
      </c>
      <c r="AF240" s="50">
        <v>129792</v>
      </c>
      <c r="AG240" s="50">
        <v>302103</v>
      </c>
      <c r="AH240" s="50">
        <v>80577</v>
      </c>
      <c r="AI240" s="50"/>
      <c r="AJ240" s="50"/>
      <c r="AK240" s="50"/>
      <c r="AL240" s="50">
        <v>3342514</v>
      </c>
      <c r="AM240" s="50">
        <v>1189336</v>
      </c>
      <c r="AN240" s="50"/>
      <c r="AO240" s="50"/>
      <c r="AP240" s="50"/>
      <c r="AQ240" s="50">
        <v>975</v>
      </c>
      <c r="AR240" s="50">
        <v>5194147</v>
      </c>
      <c r="AS240" s="50">
        <v>31310</v>
      </c>
      <c r="AT240" s="50">
        <v>98872</v>
      </c>
      <c r="AU240" s="50"/>
      <c r="AV240" s="50"/>
      <c r="AW240" s="69">
        <v>27879740</v>
      </c>
    </row>
    <row r="241" spans="1:49" x14ac:dyDescent="0.4">
      <c r="A241" s="21" t="s">
        <v>935</v>
      </c>
      <c r="B241" s="21">
        <v>4</v>
      </c>
      <c r="C241" s="34" t="s">
        <v>342</v>
      </c>
      <c r="D241" s="50">
        <v>9461153</v>
      </c>
      <c r="E241" s="50">
        <v>6923740</v>
      </c>
      <c r="F241" s="50">
        <v>1627842</v>
      </c>
      <c r="G241" s="50">
        <v>155347</v>
      </c>
      <c r="H241" s="50">
        <v>2372734</v>
      </c>
      <c r="I241" s="50">
        <v>3596542</v>
      </c>
      <c r="J241" s="50">
        <v>2387379</v>
      </c>
      <c r="K241" s="50">
        <v>1673260</v>
      </c>
      <c r="L241" s="50">
        <v>113239</v>
      </c>
      <c r="M241" s="50">
        <v>256424</v>
      </c>
      <c r="N241" s="50">
        <v>2177010</v>
      </c>
      <c r="O241" s="50">
        <v>11749</v>
      </c>
      <c r="P241" s="50">
        <v>360276</v>
      </c>
      <c r="Q241" s="50">
        <v>621428</v>
      </c>
      <c r="R241" s="50">
        <v>41157</v>
      </c>
      <c r="S241" s="50">
        <v>157244</v>
      </c>
      <c r="T241" s="50">
        <v>4709292</v>
      </c>
      <c r="U241" s="50">
        <v>2129</v>
      </c>
      <c r="V241" s="50"/>
      <c r="W241" s="50">
        <v>750722</v>
      </c>
      <c r="X241" s="50">
        <v>117100</v>
      </c>
      <c r="Y241" s="50">
        <v>220244</v>
      </c>
      <c r="Z241" s="50">
        <v>122691</v>
      </c>
      <c r="AA241" s="50">
        <v>261056</v>
      </c>
      <c r="AB241" s="50">
        <v>203582</v>
      </c>
      <c r="AC241" s="50">
        <v>317</v>
      </c>
      <c r="AD241" s="50">
        <v>43930</v>
      </c>
      <c r="AE241" s="50">
        <v>12375</v>
      </c>
      <c r="AF241" s="50">
        <v>125601</v>
      </c>
      <c r="AG241" s="50">
        <v>144004</v>
      </c>
      <c r="AH241" s="50">
        <v>7574</v>
      </c>
      <c r="AI241" s="50"/>
      <c r="AJ241" s="50">
        <v>633075</v>
      </c>
      <c r="AK241" s="50">
        <v>956555</v>
      </c>
      <c r="AL241" s="50">
        <v>712580</v>
      </c>
      <c r="AM241" s="50">
        <v>329221</v>
      </c>
      <c r="AN241" s="50">
        <v>27926</v>
      </c>
      <c r="AO241" s="50"/>
      <c r="AP241" s="50">
        <v>6494818</v>
      </c>
      <c r="AQ241" s="50">
        <v>1751528</v>
      </c>
      <c r="AR241" s="50">
        <v>3941162</v>
      </c>
      <c r="AS241" s="50">
        <v>3217</v>
      </c>
      <c r="AT241" s="50">
        <v>229485</v>
      </c>
      <c r="AU241" s="50"/>
      <c r="AV241" s="50">
        <v>1388182</v>
      </c>
      <c r="AW241" s="69">
        <v>55124890</v>
      </c>
    </row>
    <row r="242" spans="1:49" x14ac:dyDescent="0.4">
      <c r="A242" s="21" t="s">
        <v>936</v>
      </c>
      <c r="B242" s="21">
        <v>5</v>
      </c>
      <c r="C242" s="34" t="s">
        <v>343</v>
      </c>
      <c r="D242" s="50">
        <v>3224354</v>
      </c>
      <c r="E242" s="50">
        <v>2077890</v>
      </c>
      <c r="F242" s="50">
        <v>390454</v>
      </c>
      <c r="G242" s="50">
        <v>38121</v>
      </c>
      <c r="H242" s="50">
        <v>362072</v>
      </c>
      <c r="I242" s="50">
        <v>2518030</v>
      </c>
      <c r="J242" s="50">
        <v>476591</v>
      </c>
      <c r="K242" s="50">
        <v>472587</v>
      </c>
      <c r="L242" s="50">
        <v>85987</v>
      </c>
      <c r="M242" s="50">
        <v>34444</v>
      </c>
      <c r="N242" s="50">
        <v>951644</v>
      </c>
      <c r="O242" s="50">
        <v>9781</v>
      </c>
      <c r="P242" s="50">
        <v>161754</v>
      </c>
      <c r="Q242" s="50">
        <v>179762</v>
      </c>
      <c r="R242" s="50"/>
      <c r="S242" s="50">
        <v>76614</v>
      </c>
      <c r="T242" s="50">
        <v>235585</v>
      </c>
      <c r="U242" s="50">
        <v>2129</v>
      </c>
      <c r="V242" s="50"/>
      <c r="W242" s="50">
        <v>224274</v>
      </c>
      <c r="X242" s="50">
        <v>117100</v>
      </c>
      <c r="Y242" s="50">
        <v>77672</v>
      </c>
      <c r="Z242" s="50">
        <v>42924</v>
      </c>
      <c r="AA242" s="50">
        <v>103674</v>
      </c>
      <c r="AB242" s="50">
        <v>94512</v>
      </c>
      <c r="AC242" s="50">
        <v>317</v>
      </c>
      <c r="AD242" s="50">
        <v>18801</v>
      </c>
      <c r="AE242" s="50"/>
      <c r="AF242" s="50">
        <v>5265</v>
      </c>
      <c r="AG242" s="50">
        <v>57677</v>
      </c>
      <c r="AH242" s="50">
        <v>7574</v>
      </c>
      <c r="AI242" s="50"/>
      <c r="AJ242" s="50">
        <v>479585</v>
      </c>
      <c r="AK242" s="50">
        <v>956555</v>
      </c>
      <c r="AL242" s="50">
        <v>560812</v>
      </c>
      <c r="AM242" s="50">
        <v>166748</v>
      </c>
      <c r="AN242" s="50">
        <v>27926</v>
      </c>
      <c r="AO242" s="50"/>
      <c r="AP242" s="50">
        <v>77450</v>
      </c>
      <c r="AQ242" s="50">
        <v>537227</v>
      </c>
      <c r="AR242" s="50">
        <v>2876732</v>
      </c>
      <c r="AS242" s="50"/>
      <c r="AT242" s="50">
        <v>183182</v>
      </c>
      <c r="AU242" s="50"/>
      <c r="AV242" s="50">
        <v>574733</v>
      </c>
      <c r="AW242" s="69">
        <v>18488539</v>
      </c>
    </row>
    <row r="243" spans="1:49" x14ac:dyDescent="0.4">
      <c r="A243" s="21" t="s">
        <v>937</v>
      </c>
      <c r="B243" s="21">
        <v>4</v>
      </c>
      <c r="C243" s="34" t="s">
        <v>344</v>
      </c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>
        <v>1200</v>
      </c>
      <c r="AS243" s="50"/>
      <c r="AT243" s="50"/>
      <c r="AU243" s="50"/>
      <c r="AV243" s="50"/>
      <c r="AW243" s="69">
        <v>1200</v>
      </c>
    </row>
    <row r="244" spans="1:49" x14ac:dyDescent="0.4">
      <c r="A244" s="21" t="s">
        <v>938</v>
      </c>
      <c r="B244" s="21">
        <v>5</v>
      </c>
      <c r="C244" s="34" t="s">
        <v>345</v>
      </c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>
        <v>1200</v>
      </c>
      <c r="AS244" s="50"/>
      <c r="AT244" s="50"/>
      <c r="AU244" s="50"/>
      <c r="AV244" s="50"/>
      <c r="AW244" s="69">
        <v>1200</v>
      </c>
    </row>
    <row r="245" spans="1:49" x14ac:dyDescent="0.4">
      <c r="A245" s="21" t="s">
        <v>939</v>
      </c>
      <c r="B245" s="21">
        <v>3</v>
      </c>
      <c r="C245" s="34" t="s">
        <v>346</v>
      </c>
      <c r="D245" s="50">
        <v>91045652</v>
      </c>
      <c r="E245" s="50">
        <v>760854</v>
      </c>
      <c r="F245" s="50">
        <v>268412</v>
      </c>
      <c r="G245" s="50"/>
      <c r="H245" s="50">
        <v>180358</v>
      </c>
      <c r="I245" s="50">
        <v>303094</v>
      </c>
      <c r="J245" s="50">
        <v>797386</v>
      </c>
      <c r="K245" s="50">
        <v>1279015</v>
      </c>
      <c r="L245" s="50">
        <v>28611</v>
      </c>
      <c r="M245" s="50"/>
      <c r="N245" s="50">
        <v>468949</v>
      </c>
      <c r="O245" s="50"/>
      <c r="P245" s="50">
        <v>59792</v>
      </c>
      <c r="Q245" s="50">
        <v>128272</v>
      </c>
      <c r="R245" s="50"/>
      <c r="S245" s="50">
        <v>1036</v>
      </c>
      <c r="T245" s="50">
        <v>159960</v>
      </c>
      <c r="U245" s="50">
        <v>12026</v>
      </c>
      <c r="V245" s="50"/>
      <c r="W245" s="50">
        <v>1874</v>
      </c>
      <c r="X245" s="50">
        <v>386</v>
      </c>
      <c r="Y245" s="50">
        <v>999</v>
      </c>
      <c r="Z245" s="50"/>
      <c r="AA245" s="50">
        <v>2936</v>
      </c>
      <c r="AB245" s="50">
        <v>688</v>
      </c>
      <c r="AC245" s="50">
        <v>3073</v>
      </c>
      <c r="AD245" s="50">
        <v>878</v>
      </c>
      <c r="AE245" s="50"/>
      <c r="AF245" s="50">
        <v>5377</v>
      </c>
      <c r="AG245" s="50">
        <v>6594</v>
      </c>
      <c r="AH245" s="50">
        <v>6546</v>
      </c>
      <c r="AI245" s="50"/>
      <c r="AJ245" s="50">
        <v>1034840</v>
      </c>
      <c r="AK245" s="50">
        <v>252545</v>
      </c>
      <c r="AL245" s="50">
        <v>41520</v>
      </c>
      <c r="AM245" s="50">
        <v>235</v>
      </c>
      <c r="AN245" s="50">
        <v>787</v>
      </c>
      <c r="AO245" s="50">
        <v>270358</v>
      </c>
      <c r="AP245" s="50">
        <v>822276</v>
      </c>
      <c r="AQ245" s="50">
        <v>102197</v>
      </c>
      <c r="AR245" s="50">
        <v>418452</v>
      </c>
      <c r="AS245" s="50">
        <v>142040605</v>
      </c>
      <c r="AT245" s="50">
        <v>324391</v>
      </c>
      <c r="AU245" s="50">
        <v>26645</v>
      </c>
      <c r="AV245" s="50">
        <v>60300237</v>
      </c>
      <c r="AW245" s="69">
        <v>301157856</v>
      </c>
    </row>
    <row r="246" spans="1:49" x14ac:dyDescent="0.4">
      <c r="A246" s="21" t="s">
        <v>940</v>
      </c>
      <c r="B246" s="21">
        <v>3</v>
      </c>
      <c r="C246" s="34" t="s">
        <v>347</v>
      </c>
      <c r="D246" s="50">
        <v>1085745</v>
      </c>
      <c r="E246" s="50">
        <v>110764</v>
      </c>
      <c r="F246" s="50">
        <v>28071</v>
      </c>
      <c r="G246" s="50"/>
      <c r="H246" s="50">
        <v>7027</v>
      </c>
      <c r="I246" s="50">
        <v>94547</v>
      </c>
      <c r="J246" s="50">
        <v>76594</v>
      </c>
      <c r="K246" s="50">
        <v>194428</v>
      </c>
      <c r="L246" s="50"/>
      <c r="M246" s="50"/>
      <c r="N246" s="50"/>
      <c r="O246" s="50"/>
      <c r="P246" s="50"/>
      <c r="Q246" s="50"/>
      <c r="R246" s="50"/>
      <c r="S246" s="50"/>
      <c r="T246" s="50">
        <v>210143</v>
      </c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>
        <v>821444</v>
      </c>
      <c r="AK246" s="50">
        <v>118628</v>
      </c>
      <c r="AL246" s="50">
        <v>1487</v>
      </c>
      <c r="AM246" s="50"/>
      <c r="AN246" s="50">
        <v>685</v>
      </c>
      <c r="AO246" s="50">
        <v>42840</v>
      </c>
      <c r="AP246" s="50">
        <v>5584</v>
      </c>
      <c r="AQ246" s="50">
        <v>5460</v>
      </c>
      <c r="AR246" s="50">
        <v>102825</v>
      </c>
      <c r="AS246" s="50">
        <v>2954298</v>
      </c>
      <c r="AT246" s="50">
        <v>28030</v>
      </c>
      <c r="AU246" s="50">
        <v>52232</v>
      </c>
      <c r="AV246" s="50">
        <v>341130</v>
      </c>
      <c r="AW246" s="69">
        <v>6281962</v>
      </c>
    </row>
    <row r="247" spans="1:49" x14ac:dyDescent="0.4">
      <c r="A247" s="21" t="s">
        <v>941</v>
      </c>
      <c r="B247" s="21">
        <v>4</v>
      </c>
      <c r="C247" s="34" t="s">
        <v>348</v>
      </c>
      <c r="D247" s="50">
        <v>972028</v>
      </c>
      <c r="E247" s="50">
        <v>85913</v>
      </c>
      <c r="F247" s="50">
        <v>27547</v>
      </c>
      <c r="G247" s="50"/>
      <c r="H247" s="50">
        <v>7027</v>
      </c>
      <c r="I247" s="50">
        <v>94108</v>
      </c>
      <c r="J247" s="50">
        <v>73331</v>
      </c>
      <c r="K247" s="50">
        <v>188052</v>
      </c>
      <c r="L247" s="50"/>
      <c r="M247" s="50"/>
      <c r="N247" s="50"/>
      <c r="O247" s="50"/>
      <c r="P247" s="50"/>
      <c r="Q247" s="50"/>
      <c r="R247" s="50"/>
      <c r="S247" s="50"/>
      <c r="T247" s="50">
        <v>185155</v>
      </c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>
        <v>662998</v>
      </c>
      <c r="AK247" s="50">
        <v>111123</v>
      </c>
      <c r="AL247" s="50">
        <v>1200</v>
      </c>
      <c r="AM247" s="50"/>
      <c r="AN247" s="50"/>
      <c r="AO247" s="50">
        <v>39421</v>
      </c>
      <c r="AP247" s="50">
        <v>4604</v>
      </c>
      <c r="AQ247" s="50">
        <v>5460</v>
      </c>
      <c r="AR247" s="50">
        <v>102566</v>
      </c>
      <c r="AS247" s="50">
        <v>2306024</v>
      </c>
      <c r="AT247" s="50">
        <v>27358</v>
      </c>
      <c r="AU247" s="50">
        <v>52232</v>
      </c>
      <c r="AV247" s="50">
        <v>338101</v>
      </c>
      <c r="AW247" s="69">
        <v>5284248</v>
      </c>
    </row>
    <row r="248" spans="1:49" x14ac:dyDescent="0.4">
      <c r="A248" s="21" t="s">
        <v>944</v>
      </c>
      <c r="B248" s="21">
        <v>3</v>
      </c>
      <c r="C248" s="34" t="s">
        <v>351</v>
      </c>
      <c r="D248" s="50">
        <v>12438</v>
      </c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>
        <v>4441803</v>
      </c>
      <c r="AT248" s="50"/>
      <c r="AU248" s="50"/>
      <c r="AV248" s="50"/>
      <c r="AW248" s="69">
        <v>4454241</v>
      </c>
    </row>
    <row r="249" spans="1:49" x14ac:dyDescent="0.4">
      <c r="A249" s="21" t="s">
        <v>945</v>
      </c>
      <c r="B249" s="21">
        <v>3</v>
      </c>
      <c r="C249" s="34" t="s">
        <v>353</v>
      </c>
      <c r="D249" s="50"/>
      <c r="E249" s="50"/>
      <c r="F249" s="50"/>
      <c r="G249" s="50"/>
      <c r="H249" s="50"/>
      <c r="I249" s="50"/>
      <c r="J249" s="50"/>
      <c r="K249" s="50">
        <v>4751731</v>
      </c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>
        <v>216</v>
      </c>
      <c r="AQ249" s="50"/>
      <c r="AR249" s="50">
        <v>225</v>
      </c>
      <c r="AS249" s="50"/>
      <c r="AT249" s="50"/>
      <c r="AU249" s="50"/>
      <c r="AV249" s="50"/>
      <c r="AW249" s="69">
        <v>4752172</v>
      </c>
    </row>
    <row r="250" spans="1:49" x14ac:dyDescent="0.4">
      <c r="A250" s="21" t="s">
        <v>1019</v>
      </c>
      <c r="B250" s="21">
        <v>4</v>
      </c>
      <c r="C250" s="34" t="s">
        <v>443</v>
      </c>
      <c r="D250" s="50"/>
      <c r="E250" s="50"/>
      <c r="F250" s="50"/>
      <c r="G250" s="50"/>
      <c r="H250" s="50"/>
      <c r="I250" s="50"/>
      <c r="J250" s="50"/>
      <c r="K250" s="50">
        <v>4751731</v>
      </c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69">
        <v>4751731</v>
      </c>
    </row>
    <row r="251" spans="1:49" x14ac:dyDescent="0.4">
      <c r="A251" s="21" t="s">
        <v>1020</v>
      </c>
      <c r="B251" s="21">
        <v>5</v>
      </c>
      <c r="C251" s="34" t="s">
        <v>444</v>
      </c>
      <c r="D251" s="50"/>
      <c r="E251" s="50"/>
      <c r="F251" s="50"/>
      <c r="G251" s="50"/>
      <c r="H251" s="50"/>
      <c r="I251" s="50"/>
      <c r="J251" s="50"/>
      <c r="K251" s="50">
        <v>4751731</v>
      </c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69">
        <v>4751731</v>
      </c>
    </row>
    <row r="252" spans="1:49" x14ac:dyDescent="0.4">
      <c r="A252" s="21" t="s">
        <v>946</v>
      </c>
      <c r="B252" s="21">
        <v>1</v>
      </c>
      <c r="C252" s="34" t="s">
        <v>354</v>
      </c>
      <c r="D252" s="48">
        <v>11170829</v>
      </c>
      <c r="E252" s="48">
        <v>19345</v>
      </c>
      <c r="F252" s="48">
        <v>4033</v>
      </c>
      <c r="G252" s="48"/>
      <c r="H252" s="48">
        <v>5057</v>
      </c>
      <c r="I252" s="48">
        <v>448</v>
      </c>
      <c r="J252" s="48">
        <v>707008</v>
      </c>
      <c r="K252" s="48">
        <v>7205</v>
      </c>
      <c r="L252" s="48"/>
      <c r="M252" s="48"/>
      <c r="N252" s="48">
        <v>15250</v>
      </c>
      <c r="O252" s="48"/>
      <c r="P252" s="48">
        <v>260</v>
      </c>
      <c r="Q252" s="48">
        <v>829</v>
      </c>
      <c r="R252" s="48"/>
      <c r="S252" s="48"/>
      <c r="T252" s="48">
        <v>9278</v>
      </c>
      <c r="U252" s="48">
        <v>2551</v>
      </c>
      <c r="V252" s="48"/>
      <c r="W252" s="48">
        <v>1380</v>
      </c>
      <c r="X252" s="48"/>
      <c r="Y252" s="48"/>
      <c r="Z252" s="48"/>
      <c r="AA252" s="48"/>
      <c r="AB252" s="48"/>
      <c r="AC252" s="48"/>
      <c r="AD252" s="48">
        <v>683</v>
      </c>
      <c r="AE252" s="48"/>
      <c r="AF252" s="48"/>
      <c r="AG252" s="48"/>
      <c r="AH252" s="48"/>
      <c r="AI252" s="48"/>
      <c r="AJ252" s="48">
        <v>121819</v>
      </c>
      <c r="AK252" s="48">
        <v>25224</v>
      </c>
      <c r="AL252" s="48">
        <v>5110</v>
      </c>
      <c r="AM252" s="48"/>
      <c r="AN252" s="48"/>
      <c r="AO252" s="48">
        <v>26291</v>
      </c>
      <c r="AP252" s="48">
        <v>230915</v>
      </c>
      <c r="AQ252" s="48">
        <v>307</v>
      </c>
      <c r="AR252" s="48">
        <v>120822</v>
      </c>
      <c r="AS252" s="48">
        <v>6088735</v>
      </c>
      <c r="AT252" s="48">
        <v>8248</v>
      </c>
      <c r="AU252" s="48">
        <v>2200</v>
      </c>
      <c r="AV252" s="48">
        <v>1230196</v>
      </c>
      <c r="AW252" s="68">
        <v>19804023</v>
      </c>
    </row>
    <row r="253" spans="1:49" x14ac:dyDescent="0.4">
      <c r="A253" s="21" t="s">
        <v>947</v>
      </c>
      <c r="B253" s="21">
        <v>2</v>
      </c>
      <c r="C253" s="34" t="s">
        <v>355</v>
      </c>
      <c r="D253" s="50">
        <v>10367</v>
      </c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>
        <v>827</v>
      </c>
      <c r="AQ253" s="50"/>
      <c r="AR253" s="50">
        <v>5862</v>
      </c>
      <c r="AS253" s="50">
        <v>4805</v>
      </c>
      <c r="AT253" s="50"/>
      <c r="AU253" s="50"/>
      <c r="AV253" s="50">
        <v>2408</v>
      </c>
      <c r="AW253" s="69">
        <v>24269</v>
      </c>
    </row>
    <row r="254" spans="1:49" x14ac:dyDescent="0.4">
      <c r="A254" s="21" t="s">
        <v>948</v>
      </c>
      <c r="B254" s="21">
        <v>2</v>
      </c>
      <c r="C254" s="34" t="s">
        <v>356</v>
      </c>
      <c r="D254" s="50">
        <v>2695707</v>
      </c>
      <c r="E254" s="50">
        <v>2400</v>
      </c>
      <c r="F254" s="50">
        <v>660</v>
      </c>
      <c r="G254" s="50"/>
      <c r="H254" s="50">
        <v>1320</v>
      </c>
      <c r="I254" s="50">
        <v>208</v>
      </c>
      <c r="J254" s="50">
        <v>848</v>
      </c>
      <c r="K254" s="50">
        <v>436</v>
      </c>
      <c r="L254" s="50"/>
      <c r="M254" s="50"/>
      <c r="N254" s="50"/>
      <c r="O254" s="50"/>
      <c r="P254" s="50">
        <v>260</v>
      </c>
      <c r="Q254" s="50">
        <v>260</v>
      </c>
      <c r="R254" s="50"/>
      <c r="S254" s="50"/>
      <c r="T254" s="50">
        <v>2997</v>
      </c>
      <c r="U254" s="50">
        <v>737</v>
      </c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>
        <v>6347</v>
      </c>
      <c r="AK254" s="50">
        <v>5300</v>
      </c>
      <c r="AL254" s="50">
        <v>400</v>
      </c>
      <c r="AM254" s="50"/>
      <c r="AN254" s="50"/>
      <c r="AO254" s="50">
        <v>878</v>
      </c>
      <c r="AP254" s="50">
        <v>28393</v>
      </c>
      <c r="AQ254" s="50"/>
      <c r="AR254" s="50">
        <v>1630</v>
      </c>
      <c r="AS254" s="50">
        <v>3194905</v>
      </c>
      <c r="AT254" s="50">
        <v>733</v>
      </c>
      <c r="AU254" s="50">
        <v>237</v>
      </c>
      <c r="AV254" s="50">
        <v>657496</v>
      </c>
      <c r="AW254" s="69">
        <v>6602152</v>
      </c>
    </row>
    <row r="255" spans="1:49" x14ac:dyDescent="0.4">
      <c r="A255" s="21" t="s">
        <v>949</v>
      </c>
      <c r="B255" s="21">
        <v>3</v>
      </c>
      <c r="C255" s="34" t="s">
        <v>357</v>
      </c>
      <c r="D255" s="50">
        <v>2695707</v>
      </c>
      <c r="E255" s="50">
        <v>2400</v>
      </c>
      <c r="F255" s="50">
        <v>660</v>
      </c>
      <c r="G255" s="50"/>
      <c r="H255" s="50">
        <v>1320</v>
      </c>
      <c r="I255" s="50">
        <v>208</v>
      </c>
      <c r="J255" s="50">
        <v>848</v>
      </c>
      <c r="K255" s="50">
        <v>436</v>
      </c>
      <c r="L255" s="50"/>
      <c r="M255" s="50"/>
      <c r="N255" s="50"/>
      <c r="O255" s="50"/>
      <c r="P255" s="50">
        <v>260</v>
      </c>
      <c r="Q255" s="50">
        <v>260</v>
      </c>
      <c r="R255" s="50"/>
      <c r="S255" s="50"/>
      <c r="T255" s="50">
        <v>2735</v>
      </c>
      <c r="U255" s="50">
        <v>737</v>
      </c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>
        <v>6347</v>
      </c>
      <c r="AK255" s="50">
        <v>5300</v>
      </c>
      <c r="AL255" s="50">
        <v>400</v>
      </c>
      <c r="AM255" s="50"/>
      <c r="AN255" s="50"/>
      <c r="AO255" s="50">
        <v>878</v>
      </c>
      <c r="AP255" s="50">
        <v>28393</v>
      </c>
      <c r="AQ255" s="50"/>
      <c r="AR255" s="50">
        <v>1630</v>
      </c>
      <c r="AS255" s="50">
        <v>3194905</v>
      </c>
      <c r="AT255" s="50">
        <v>733</v>
      </c>
      <c r="AU255" s="50">
        <v>237</v>
      </c>
      <c r="AV255" s="50">
        <v>657496</v>
      </c>
      <c r="AW255" s="69">
        <v>6601890</v>
      </c>
    </row>
    <row r="256" spans="1:49" x14ac:dyDescent="0.4">
      <c r="A256" s="21" t="s">
        <v>950</v>
      </c>
      <c r="B256" s="21">
        <v>2</v>
      </c>
      <c r="C256" s="34" t="s">
        <v>358</v>
      </c>
      <c r="D256" s="50">
        <v>1014</v>
      </c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>
        <v>448</v>
      </c>
      <c r="AT256" s="50"/>
      <c r="AU256" s="50"/>
      <c r="AV256" s="50"/>
      <c r="AW256" s="69">
        <v>1462</v>
      </c>
    </row>
    <row r="257" spans="1:49" x14ac:dyDescent="0.4">
      <c r="A257" s="21" t="s">
        <v>951</v>
      </c>
      <c r="B257" s="21">
        <v>2</v>
      </c>
      <c r="C257" s="34" t="s">
        <v>359</v>
      </c>
      <c r="D257" s="50">
        <v>6777</v>
      </c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>
        <v>683</v>
      </c>
      <c r="AE257" s="50"/>
      <c r="AF257" s="50"/>
      <c r="AG257" s="50"/>
      <c r="AH257" s="50"/>
      <c r="AI257" s="50"/>
      <c r="AJ257" s="50">
        <v>585</v>
      </c>
      <c r="AK257" s="50"/>
      <c r="AL257" s="50"/>
      <c r="AM257" s="50"/>
      <c r="AN257" s="50"/>
      <c r="AO257" s="50"/>
      <c r="AP257" s="50"/>
      <c r="AQ257" s="50"/>
      <c r="AR257" s="50"/>
      <c r="AS257" s="50">
        <v>1064</v>
      </c>
      <c r="AT257" s="50">
        <v>1354</v>
      </c>
      <c r="AU257" s="50">
        <v>558</v>
      </c>
      <c r="AV257" s="50"/>
      <c r="AW257" s="69">
        <v>11021</v>
      </c>
    </row>
    <row r="258" spans="1:49" x14ac:dyDescent="0.4">
      <c r="A258" s="21" t="s">
        <v>952</v>
      </c>
      <c r="B258" s="21">
        <v>3</v>
      </c>
      <c r="C258" s="34" t="s">
        <v>360</v>
      </c>
      <c r="D258" s="50">
        <v>3410</v>
      </c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>
        <v>683</v>
      </c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>
        <v>492</v>
      </c>
      <c r="AT258" s="50"/>
      <c r="AU258" s="50"/>
      <c r="AV258" s="50"/>
      <c r="AW258" s="69">
        <v>4585</v>
      </c>
    </row>
    <row r="259" spans="1:49" x14ac:dyDescent="0.4">
      <c r="A259" s="21" t="s">
        <v>953</v>
      </c>
      <c r="B259" s="21">
        <v>4</v>
      </c>
      <c r="C259" s="34" t="s">
        <v>361</v>
      </c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>
        <v>492</v>
      </c>
      <c r="AT259" s="50"/>
      <c r="AU259" s="50"/>
      <c r="AV259" s="50"/>
      <c r="AW259" s="69">
        <v>492</v>
      </c>
    </row>
    <row r="260" spans="1:49" x14ac:dyDescent="0.4">
      <c r="A260" s="21" t="s">
        <v>956</v>
      </c>
      <c r="B260" s="21">
        <v>3</v>
      </c>
      <c r="C260" s="34" t="s">
        <v>364</v>
      </c>
      <c r="D260" s="50">
        <v>233</v>
      </c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69">
        <v>233</v>
      </c>
    </row>
    <row r="261" spans="1:49" x14ac:dyDescent="0.4">
      <c r="A261" s="21" t="s">
        <v>959</v>
      </c>
      <c r="B261" s="21">
        <v>3</v>
      </c>
      <c r="C261" s="34" t="s">
        <v>367</v>
      </c>
      <c r="D261" s="50">
        <v>466</v>
      </c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>
        <v>572</v>
      </c>
      <c r="AT261" s="50"/>
      <c r="AU261" s="50"/>
      <c r="AV261" s="50"/>
      <c r="AW261" s="69">
        <v>1038</v>
      </c>
    </row>
    <row r="262" spans="1:49" x14ac:dyDescent="0.4">
      <c r="A262" s="21" t="s">
        <v>961</v>
      </c>
      <c r="B262" s="21">
        <v>4</v>
      </c>
      <c r="C262" s="34" t="s">
        <v>369</v>
      </c>
      <c r="D262" s="50">
        <v>237</v>
      </c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69">
        <v>237</v>
      </c>
    </row>
    <row r="263" spans="1:49" x14ac:dyDescent="0.4">
      <c r="A263" s="21" t="s">
        <v>962</v>
      </c>
      <c r="B263" s="21">
        <v>4</v>
      </c>
      <c r="C263" s="34" t="s">
        <v>370</v>
      </c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>
        <v>572</v>
      </c>
      <c r="AT263" s="50"/>
      <c r="AU263" s="50"/>
      <c r="AV263" s="50"/>
      <c r="AW263" s="69">
        <v>572</v>
      </c>
    </row>
    <row r="264" spans="1:49" x14ac:dyDescent="0.4">
      <c r="A264" s="21" t="s">
        <v>963</v>
      </c>
      <c r="B264" s="21">
        <v>4</v>
      </c>
      <c r="C264" s="34" t="s">
        <v>371</v>
      </c>
      <c r="D264" s="50">
        <v>229</v>
      </c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69">
        <v>229</v>
      </c>
    </row>
    <row r="265" spans="1:49" x14ac:dyDescent="0.4">
      <c r="A265" s="21" t="s">
        <v>965</v>
      </c>
      <c r="B265" s="21">
        <v>2</v>
      </c>
      <c r="C265" s="34" t="s">
        <v>373</v>
      </c>
      <c r="D265" s="50">
        <v>727</v>
      </c>
      <c r="E265" s="50">
        <v>325</v>
      </c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>
        <v>259</v>
      </c>
      <c r="AT265" s="50"/>
      <c r="AU265" s="50"/>
      <c r="AV265" s="50"/>
      <c r="AW265" s="69">
        <v>1311</v>
      </c>
    </row>
    <row r="266" spans="1:49" x14ac:dyDescent="0.4">
      <c r="A266" s="21" t="s">
        <v>966</v>
      </c>
      <c r="B266" s="21">
        <v>2</v>
      </c>
      <c r="C266" s="34" t="s">
        <v>374</v>
      </c>
      <c r="D266" s="50">
        <v>6597266</v>
      </c>
      <c r="E266" s="50">
        <v>7918</v>
      </c>
      <c r="F266" s="50">
        <v>371</v>
      </c>
      <c r="G266" s="50"/>
      <c r="H266" s="50">
        <v>2014</v>
      </c>
      <c r="I266" s="50"/>
      <c r="J266" s="50">
        <v>704096</v>
      </c>
      <c r="K266" s="50">
        <v>1552</v>
      </c>
      <c r="L266" s="50"/>
      <c r="M266" s="50"/>
      <c r="N266" s="50"/>
      <c r="O266" s="50"/>
      <c r="P266" s="50"/>
      <c r="Q266" s="50">
        <v>359</v>
      </c>
      <c r="R266" s="50"/>
      <c r="S266" s="50"/>
      <c r="T266" s="50">
        <v>4910</v>
      </c>
      <c r="U266" s="50">
        <v>1814</v>
      </c>
      <c r="V266" s="50"/>
      <c r="W266" s="50">
        <v>1380</v>
      </c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>
        <v>74313</v>
      </c>
      <c r="AK266" s="50">
        <v>16927</v>
      </c>
      <c r="AL266" s="50">
        <v>4710</v>
      </c>
      <c r="AM266" s="50"/>
      <c r="AN266" s="50"/>
      <c r="AO266" s="50">
        <v>17044</v>
      </c>
      <c r="AP266" s="50">
        <v>28580</v>
      </c>
      <c r="AQ266" s="50"/>
      <c r="AR266" s="50">
        <v>50814</v>
      </c>
      <c r="AS266" s="50">
        <v>1290295</v>
      </c>
      <c r="AT266" s="50">
        <v>2033</v>
      </c>
      <c r="AU266" s="50"/>
      <c r="AV266" s="50">
        <v>403160</v>
      </c>
      <c r="AW266" s="69">
        <v>9209556</v>
      </c>
    </row>
    <row r="267" spans="1:49" x14ac:dyDescent="0.4">
      <c r="A267" s="21" t="s">
        <v>967</v>
      </c>
      <c r="B267" s="21">
        <v>3</v>
      </c>
      <c r="C267" s="34" t="s">
        <v>375</v>
      </c>
      <c r="D267" s="50">
        <v>6597010</v>
      </c>
      <c r="E267" s="50">
        <v>7918</v>
      </c>
      <c r="F267" s="50">
        <v>371</v>
      </c>
      <c r="G267" s="50"/>
      <c r="H267" s="50">
        <v>2014</v>
      </c>
      <c r="I267" s="50"/>
      <c r="J267" s="50">
        <v>704096</v>
      </c>
      <c r="K267" s="50">
        <v>1552</v>
      </c>
      <c r="L267" s="50"/>
      <c r="M267" s="50"/>
      <c r="N267" s="50"/>
      <c r="O267" s="50"/>
      <c r="P267" s="50"/>
      <c r="Q267" s="50">
        <v>359</v>
      </c>
      <c r="R267" s="50"/>
      <c r="S267" s="50"/>
      <c r="T267" s="50">
        <v>4483</v>
      </c>
      <c r="U267" s="50">
        <v>391</v>
      </c>
      <c r="V267" s="50"/>
      <c r="W267" s="50">
        <v>1380</v>
      </c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>
        <v>74313</v>
      </c>
      <c r="AK267" s="50">
        <v>16927</v>
      </c>
      <c r="AL267" s="50">
        <v>4710</v>
      </c>
      <c r="AM267" s="50"/>
      <c r="AN267" s="50"/>
      <c r="AO267" s="50">
        <v>17044</v>
      </c>
      <c r="AP267" s="50">
        <v>28580</v>
      </c>
      <c r="AQ267" s="50"/>
      <c r="AR267" s="50">
        <v>50607</v>
      </c>
      <c r="AS267" s="50">
        <v>1289866</v>
      </c>
      <c r="AT267" s="50">
        <v>2033</v>
      </c>
      <c r="AU267" s="50"/>
      <c r="AV267" s="50">
        <v>403160</v>
      </c>
      <c r="AW267" s="69">
        <v>9206814</v>
      </c>
    </row>
    <row r="268" spans="1:49" x14ac:dyDescent="0.4">
      <c r="A268" s="21" t="s">
        <v>968</v>
      </c>
      <c r="B268" s="21">
        <v>4</v>
      </c>
      <c r="C268" s="34" t="s">
        <v>376</v>
      </c>
      <c r="D268" s="50">
        <v>81287</v>
      </c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>
        <v>20003</v>
      </c>
      <c r="AS268" s="50">
        <v>7514</v>
      </c>
      <c r="AT268" s="50"/>
      <c r="AU268" s="50"/>
      <c r="AV268" s="50">
        <v>312</v>
      </c>
      <c r="AW268" s="69">
        <v>109116</v>
      </c>
    </row>
    <row r="269" spans="1:49" x14ac:dyDescent="0.4">
      <c r="A269" s="21" t="s">
        <v>969</v>
      </c>
      <c r="B269" s="21">
        <v>4</v>
      </c>
      <c r="C269" s="34" t="s">
        <v>377</v>
      </c>
      <c r="D269" s="50">
        <v>19453</v>
      </c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69">
        <v>19453</v>
      </c>
    </row>
    <row r="270" spans="1:49" x14ac:dyDescent="0.4">
      <c r="A270" s="21" t="s">
        <v>972</v>
      </c>
      <c r="B270" s="21">
        <v>4</v>
      </c>
      <c r="C270" s="34" t="s">
        <v>380</v>
      </c>
      <c r="D270" s="50">
        <v>1658</v>
      </c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>
        <v>1467</v>
      </c>
      <c r="AQ270" s="50"/>
      <c r="AR270" s="50">
        <v>2809</v>
      </c>
      <c r="AS270" s="50">
        <v>3950</v>
      </c>
      <c r="AT270" s="50">
        <v>1406</v>
      </c>
      <c r="AU270" s="50"/>
      <c r="AV270" s="50"/>
      <c r="AW270" s="69">
        <v>11290</v>
      </c>
    </row>
    <row r="271" spans="1:49" x14ac:dyDescent="0.4">
      <c r="A271" s="21" t="s">
        <v>973</v>
      </c>
      <c r="B271" s="21">
        <v>5</v>
      </c>
      <c r="C271" s="34" t="s">
        <v>381</v>
      </c>
      <c r="D271" s="50">
        <v>1658</v>
      </c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>
        <v>1467</v>
      </c>
      <c r="AQ271" s="50"/>
      <c r="AR271" s="50">
        <v>1509</v>
      </c>
      <c r="AS271" s="50">
        <v>3950</v>
      </c>
      <c r="AT271" s="50">
        <v>1406</v>
      </c>
      <c r="AU271" s="50"/>
      <c r="AV271" s="50"/>
      <c r="AW271" s="69">
        <v>9990</v>
      </c>
    </row>
    <row r="272" spans="1:49" x14ac:dyDescent="0.4">
      <c r="A272" s="21" t="s">
        <v>974</v>
      </c>
      <c r="B272" s="21">
        <v>4</v>
      </c>
      <c r="C272" s="34" t="s">
        <v>382</v>
      </c>
      <c r="D272" s="50">
        <v>2993</v>
      </c>
      <c r="E272" s="50"/>
      <c r="F272" s="50"/>
      <c r="G272" s="50"/>
      <c r="H272" s="50"/>
      <c r="I272" s="50"/>
      <c r="J272" s="50">
        <v>275</v>
      </c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>
        <v>391</v>
      </c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>
        <v>310</v>
      </c>
      <c r="AQ272" s="50"/>
      <c r="AR272" s="50">
        <v>498</v>
      </c>
      <c r="AS272" s="50">
        <v>329</v>
      </c>
      <c r="AT272" s="50"/>
      <c r="AU272" s="50"/>
      <c r="AV272" s="50"/>
      <c r="AW272" s="69">
        <v>4796</v>
      </c>
    </row>
    <row r="273" spans="1:49" x14ac:dyDescent="0.4">
      <c r="A273" s="21" t="s">
        <v>975</v>
      </c>
      <c r="B273" s="21">
        <v>5</v>
      </c>
      <c r="C273" s="34" t="s">
        <v>383</v>
      </c>
      <c r="D273" s="50">
        <v>2787</v>
      </c>
      <c r="E273" s="50"/>
      <c r="F273" s="50"/>
      <c r="G273" s="50"/>
      <c r="H273" s="50"/>
      <c r="I273" s="50"/>
      <c r="J273" s="50">
        <v>275</v>
      </c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>
        <v>391</v>
      </c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>
        <v>310</v>
      </c>
      <c r="AQ273" s="50"/>
      <c r="AR273" s="50">
        <v>498</v>
      </c>
      <c r="AS273" s="50">
        <v>329</v>
      </c>
      <c r="AT273" s="50"/>
      <c r="AU273" s="50"/>
      <c r="AV273" s="50"/>
      <c r="AW273" s="69">
        <v>4590</v>
      </c>
    </row>
    <row r="274" spans="1:49" x14ac:dyDescent="0.4">
      <c r="A274" s="21" t="s">
        <v>976</v>
      </c>
      <c r="B274" s="21">
        <v>4</v>
      </c>
      <c r="C274" s="34" t="s">
        <v>384</v>
      </c>
      <c r="D274" s="50">
        <v>6380778</v>
      </c>
      <c r="E274" s="50">
        <v>7918</v>
      </c>
      <c r="F274" s="50">
        <v>371</v>
      </c>
      <c r="G274" s="50"/>
      <c r="H274" s="50">
        <v>2014</v>
      </c>
      <c r="I274" s="50"/>
      <c r="J274" s="50">
        <v>10306</v>
      </c>
      <c r="K274" s="50">
        <v>623</v>
      </c>
      <c r="L274" s="50"/>
      <c r="M274" s="50"/>
      <c r="N274" s="50"/>
      <c r="O274" s="50"/>
      <c r="P274" s="50"/>
      <c r="Q274" s="50">
        <v>359</v>
      </c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>
        <v>37006</v>
      </c>
      <c r="AK274" s="50">
        <v>16927</v>
      </c>
      <c r="AL274" s="50">
        <v>4710</v>
      </c>
      <c r="AM274" s="50"/>
      <c r="AN274" s="50"/>
      <c r="AO274" s="50">
        <v>7246</v>
      </c>
      <c r="AP274" s="50">
        <v>20707</v>
      </c>
      <c r="AQ274" s="50"/>
      <c r="AR274" s="50">
        <v>11529</v>
      </c>
      <c r="AS274" s="50">
        <v>909273</v>
      </c>
      <c r="AT274" s="50">
        <v>330</v>
      </c>
      <c r="AU274" s="50"/>
      <c r="AV274" s="50">
        <v>394274</v>
      </c>
      <c r="AW274" s="69">
        <v>7804371</v>
      </c>
    </row>
    <row r="275" spans="1:49" x14ac:dyDescent="0.4">
      <c r="A275" s="21" t="s">
        <v>977</v>
      </c>
      <c r="B275" s="21">
        <v>5</v>
      </c>
      <c r="C275" s="34" t="s">
        <v>385</v>
      </c>
      <c r="D275" s="50">
        <v>271</v>
      </c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69">
        <v>271</v>
      </c>
    </row>
    <row r="276" spans="1:49" x14ac:dyDescent="0.4">
      <c r="A276" s="21" t="s">
        <v>978</v>
      </c>
      <c r="B276" s="21">
        <v>3</v>
      </c>
      <c r="C276" s="34" t="s">
        <v>386</v>
      </c>
      <c r="D276" s="50">
        <v>256</v>
      </c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>
        <v>427</v>
      </c>
      <c r="U276" s="50">
        <v>1423</v>
      </c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>
        <v>207</v>
      </c>
      <c r="AS276" s="50">
        <v>429</v>
      </c>
      <c r="AT276" s="50"/>
      <c r="AU276" s="50"/>
      <c r="AV276" s="50"/>
      <c r="AW276" s="69">
        <v>2742</v>
      </c>
    </row>
    <row r="277" spans="1:49" x14ac:dyDescent="0.4">
      <c r="A277" s="21" t="s">
        <v>979</v>
      </c>
      <c r="B277" s="21">
        <v>4</v>
      </c>
      <c r="C277" s="34" t="s">
        <v>387</v>
      </c>
      <c r="D277" s="50">
        <v>256</v>
      </c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>
        <v>427</v>
      </c>
      <c r="U277" s="50">
        <v>1423</v>
      </c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>
        <v>207</v>
      </c>
      <c r="AS277" s="50">
        <v>429</v>
      </c>
      <c r="AT277" s="50"/>
      <c r="AU277" s="50"/>
      <c r="AV277" s="50"/>
      <c r="AW277" s="69">
        <v>2742</v>
      </c>
    </row>
    <row r="278" spans="1:49" x14ac:dyDescent="0.4">
      <c r="A278" s="21" t="s">
        <v>981</v>
      </c>
      <c r="B278" s="21">
        <v>2</v>
      </c>
      <c r="C278" s="34" t="s">
        <v>389</v>
      </c>
      <c r="D278" s="50">
        <v>1858971</v>
      </c>
      <c r="E278" s="50">
        <v>8702</v>
      </c>
      <c r="F278" s="50">
        <v>3002</v>
      </c>
      <c r="G278" s="50"/>
      <c r="H278" s="50">
        <v>1723</v>
      </c>
      <c r="I278" s="50">
        <v>240</v>
      </c>
      <c r="J278" s="50">
        <v>2064</v>
      </c>
      <c r="K278" s="50">
        <v>5217</v>
      </c>
      <c r="L278" s="50"/>
      <c r="M278" s="50"/>
      <c r="N278" s="50">
        <v>15250</v>
      </c>
      <c r="O278" s="50"/>
      <c r="P278" s="50"/>
      <c r="Q278" s="50">
        <v>210</v>
      </c>
      <c r="R278" s="50"/>
      <c r="S278" s="50"/>
      <c r="T278" s="50">
        <v>1371</v>
      </c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>
        <v>40574</v>
      </c>
      <c r="AK278" s="50">
        <v>2997</v>
      </c>
      <c r="AL278" s="50"/>
      <c r="AM278" s="50"/>
      <c r="AN278" s="50"/>
      <c r="AO278" s="50">
        <v>8369</v>
      </c>
      <c r="AP278" s="50">
        <v>173115</v>
      </c>
      <c r="AQ278" s="50">
        <v>307</v>
      </c>
      <c r="AR278" s="50">
        <v>62516</v>
      </c>
      <c r="AS278" s="50">
        <v>1596959</v>
      </c>
      <c r="AT278" s="50">
        <v>4128</v>
      </c>
      <c r="AU278" s="50">
        <v>1405</v>
      </c>
      <c r="AV278" s="50">
        <v>167132</v>
      </c>
      <c r="AW278" s="69">
        <v>3954252</v>
      </c>
    </row>
    <row r="279" spans="1:49" x14ac:dyDescent="0.4">
      <c r="A279" s="21" t="s">
        <v>982</v>
      </c>
      <c r="B279" s="21">
        <v>3</v>
      </c>
      <c r="C279" s="34" t="s">
        <v>390</v>
      </c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>
        <v>148110</v>
      </c>
      <c r="AT279" s="50"/>
      <c r="AU279" s="50"/>
      <c r="AV279" s="50">
        <v>2307</v>
      </c>
      <c r="AW279" s="69">
        <v>150417</v>
      </c>
    </row>
    <row r="280" spans="1:49" x14ac:dyDescent="0.4">
      <c r="A280" s="21" t="s">
        <v>984</v>
      </c>
      <c r="B280" s="21">
        <v>3</v>
      </c>
      <c r="C280" s="34" t="s">
        <v>392</v>
      </c>
      <c r="D280" s="50">
        <v>34807</v>
      </c>
      <c r="E280" s="50"/>
      <c r="F280" s="50"/>
      <c r="G280" s="50"/>
      <c r="H280" s="50">
        <v>880</v>
      </c>
      <c r="I280" s="50"/>
      <c r="J280" s="50"/>
      <c r="K280" s="50"/>
      <c r="L280" s="50"/>
      <c r="M280" s="50"/>
      <c r="N280" s="50"/>
      <c r="O280" s="50"/>
      <c r="P280" s="50"/>
      <c r="Q280" s="50">
        <v>210</v>
      </c>
      <c r="R280" s="50"/>
      <c r="S280" s="50"/>
      <c r="T280" s="50">
        <v>831</v>
      </c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>
        <v>2726</v>
      </c>
      <c r="AK280" s="50">
        <v>1532</v>
      </c>
      <c r="AL280" s="50"/>
      <c r="AM280" s="50"/>
      <c r="AN280" s="50"/>
      <c r="AO280" s="50"/>
      <c r="AP280" s="50">
        <v>2426</v>
      </c>
      <c r="AQ280" s="50"/>
      <c r="AR280" s="50">
        <v>1379</v>
      </c>
      <c r="AS280" s="50">
        <v>18165</v>
      </c>
      <c r="AT280" s="50">
        <v>3426</v>
      </c>
      <c r="AU280" s="50"/>
      <c r="AV280" s="50">
        <v>3207</v>
      </c>
      <c r="AW280" s="69">
        <v>69589</v>
      </c>
    </row>
    <row r="281" spans="1:49" x14ac:dyDescent="0.4">
      <c r="A281" s="21" t="s">
        <v>985</v>
      </c>
      <c r="B281" s="21">
        <v>3</v>
      </c>
      <c r="C281" s="34" t="s">
        <v>393</v>
      </c>
      <c r="D281" s="50">
        <v>25909</v>
      </c>
      <c r="E281" s="50">
        <v>6596</v>
      </c>
      <c r="F281" s="50"/>
      <c r="G281" s="50"/>
      <c r="H281" s="50"/>
      <c r="I281" s="50"/>
      <c r="J281" s="50"/>
      <c r="K281" s="50">
        <v>447</v>
      </c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>
        <v>3291</v>
      </c>
      <c r="AK281" s="50"/>
      <c r="AL281" s="50"/>
      <c r="AM281" s="50"/>
      <c r="AN281" s="50"/>
      <c r="AO281" s="50">
        <v>4298</v>
      </c>
      <c r="AP281" s="50">
        <v>1407</v>
      </c>
      <c r="AQ281" s="50"/>
      <c r="AR281" s="50">
        <v>54672</v>
      </c>
      <c r="AS281" s="50">
        <v>50463</v>
      </c>
      <c r="AT281" s="50"/>
      <c r="AU281" s="50">
        <v>1405</v>
      </c>
      <c r="AV281" s="50">
        <v>20499</v>
      </c>
      <c r="AW281" s="69">
        <v>168987</v>
      </c>
    </row>
    <row r="282" spans="1:49" x14ac:dyDescent="0.4">
      <c r="A282" s="21" t="s">
        <v>986</v>
      </c>
      <c r="B282" s="21">
        <v>3</v>
      </c>
      <c r="C282" s="34" t="s">
        <v>394</v>
      </c>
      <c r="D282" s="50">
        <v>3925</v>
      </c>
      <c r="E282" s="50"/>
      <c r="F282" s="50">
        <v>324</v>
      </c>
      <c r="G282" s="50"/>
      <c r="H282" s="50">
        <v>250</v>
      </c>
      <c r="I282" s="50">
        <v>240</v>
      </c>
      <c r="J282" s="50"/>
      <c r="K282" s="50">
        <v>382</v>
      </c>
      <c r="L282" s="50"/>
      <c r="M282" s="50"/>
      <c r="N282" s="50"/>
      <c r="O282" s="50"/>
      <c r="P282" s="50"/>
      <c r="Q282" s="50"/>
      <c r="R282" s="50"/>
      <c r="S282" s="50"/>
      <c r="T282" s="50">
        <v>323</v>
      </c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>
        <v>2316</v>
      </c>
      <c r="AK282" s="50"/>
      <c r="AL282" s="50"/>
      <c r="AM282" s="50"/>
      <c r="AN282" s="50"/>
      <c r="AO282" s="50"/>
      <c r="AP282" s="50">
        <v>806</v>
      </c>
      <c r="AQ282" s="50"/>
      <c r="AR282" s="50">
        <v>2518</v>
      </c>
      <c r="AS282" s="50">
        <v>460</v>
      </c>
      <c r="AT282" s="50"/>
      <c r="AU282" s="50"/>
      <c r="AV282" s="50"/>
      <c r="AW282" s="69">
        <v>11544</v>
      </c>
    </row>
    <row r="283" spans="1:49" x14ac:dyDescent="0.4">
      <c r="A283" s="21" t="s">
        <v>988</v>
      </c>
      <c r="B283" s="21">
        <v>3</v>
      </c>
      <c r="C283" s="34" t="s">
        <v>396</v>
      </c>
      <c r="D283" s="50">
        <v>1589862</v>
      </c>
      <c r="E283" s="50">
        <v>332</v>
      </c>
      <c r="F283" s="50">
        <v>2420</v>
      </c>
      <c r="G283" s="50"/>
      <c r="H283" s="50"/>
      <c r="I283" s="50"/>
      <c r="J283" s="50">
        <v>1629</v>
      </c>
      <c r="K283" s="50">
        <v>4156</v>
      </c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>
        <v>1871</v>
      </c>
      <c r="AK283" s="50">
        <v>1465</v>
      </c>
      <c r="AL283" s="50"/>
      <c r="AM283" s="50"/>
      <c r="AN283" s="50"/>
      <c r="AO283" s="50">
        <v>4071</v>
      </c>
      <c r="AP283" s="50">
        <v>809</v>
      </c>
      <c r="AQ283" s="50">
        <v>307</v>
      </c>
      <c r="AR283" s="50">
        <v>2032</v>
      </c>
      <c r="AS283" s="50">
        <v>1015461</v>
      </c>
      <c r="AT283" s="50">
        <v>481</v>
      </c>
      <c r="AU283" s="50"/>
      <c r="AV283" s="50">
        <v>136461</v>
      </c>
      <c r="AW283" s="69">
        <v>2761357</v>
      </c>
    </row>
    <row r="284" spans="1:49" x14ac:dyDescent="0.4">
      <c r="A284" s="21" t="s">
        <v>990</v>
      </c>
      <c r="B284" s="21">
        <v>4</v>
      </c>
      <c r="C284" s="34" t="s">
        <v>398</v>
      </c>
      <c r="D284" s="50">
        <v>163162</v>
      </c>
      <c r="E284" s="50"/>
      <c r="F284" s="50"/>
      <c r="G284" s="50"/>
      <c r="H284" s="50"/>
      <c r="I284" s="50"/>
      <c r="J284" s="50"/>
      <c r="K284" s="50">
        <v>1430</v>
      </c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>
        <v>3165</v>
      </c>
      <c r="AT284" s="50"/>
      <c r="AU284" s="50"/>
      <c r="AV284" s="50"/>
      <c r="AW284" s="69">
        <v>167757</v>
      </c>
    </row>
    <row r="285" spans="1:49" s="22" customFormat="1" x14ac:dyDescent="0.4">
      <c r="A285" s="21" t="s">
        <v>991</v>
      </c>
      <c r="B285" s="21">
        <v>3</v>
      </c>
      <c r="C285" s="34" t="s">
        <v>399</v>
      </c>
      <c r="D285" s="50">
        <v>3777</v>
      </c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>
        <v>486</v>
      </c>
      <c r="AS285" s="50">
        <v>275</v>
      </c>
      <c r="AT285" s="50"/>
      <c r="AU285" s="50"/>
      <c r="AV285" s="50">
        <v>602</v>
      </c>
      <c r="AW285" s="69">
        <v>5140</v>
      </c>
    </row>
    <row r="286" spans="1:49" x14ac:dyDescent="0.4">
      <c r="A286" s="21" t="s">
        <v>992</v>
      </c>
      <c r="B286" s="21">
        <v>3</v>
      </c>
      <c r="C286" s="34" t="s">
        <v>400</v>
      </c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>
        <v>650</v>
      </c>
      <c r="AS286" s="50">
        <v>1694</v>
      </c>
      <c r="AT286" s="50"/>
      <c r="AU286" s="50"/>
      <c r="AV286" s="50"/>
      <c r="AW286" s="69">
        <v>2344</v>
      </c>
    </row>
    <row r="287" spans="1:49" x14ac:dyDescent="0.4">
      <c r="A287" s="21" t="s">
        <v>993</v>
      </c>
      <c r="B287" s="21">
        <v>3</v>
      </c>
      <c r="C287" s="34" t="s">
        <v>401</v>
      </c>
      <c r="D287" s="50">
        <v>2475</v>
      </c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>
        <v>779</v>
      </c>
      <c r="AS287" s="50">
        <v>3222</v>
      </c>
      <c r="AT287" s="50"/>
      <c r="AU287" s="50"/>
      <c r="AV287" s="50"/>
      <c r="AW287" s="69">
        <v>6476</v>
      </c>
    </row>
    <row r="288" spans="1:49" x14ac:dyDescent="0.4">
      <c r="A288" s="21" t="s">
        <v>994</v>
      </c>
      <c r="B288" s="21">
        <v>4</v>
      </c>
      <c r="C288" s="34" t="s">
        <v>402</v>
      </c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>
        <v>779</v>
      </c>
      <c r="AS288" s="50">
        <v>2959</v>
      </c>
      <c r="AT288" s="50"/>
      <c r="AU288" s="50"/>
      <c r="AV288" s="50"/>
      <c r="AW288" s="69">
        <v>3738</v>
      </c>
    </row>
    <row r="289" spans="1:49" x14ac:dyDescent="0.4">
      <c r="A289" s="21" t="s">
        <v>996</v>
      </c>
      <c r="B289" s="21">
        <v>3</v>
      </c>
      <c r="C289" s="34" t="s">
        <v>404</v>
      </c>
      <c r="D289" s="50">
        <v>161811</v>
      </c>
      <c r="E289" s="50">
        <v>540</v>
      </c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>
        <v>29586</v>
      </c>
      <c r="AK289" s="50"/>
      <c r="AL289" s="50"/>
      <c r="AM289" s="50"/>
      <c r="AN289" s="50"/>
      <c r="AO289" s="50"/>
      <c r="AP289" s="50">
        <v>167014</v>
      </c>
      <c r="AQ289" s="50"/>
      <c r="AR289" s="50"/>
      <c r="AS289" s="50">
        <v>308418</v>
      </c>
      <c r="AT289" s="50"/>
      <c r="AU289" s="50"/>
      <c r="AV289" s="50">
        <v>3096</v>
      </c>
      <c r="AW289" s="69">
        <v>670465</v>
      </c>
    </row>
    <row r="290" spans="1:49" x14ac:dyDescent="0.4">
      <c r="A290" s="21" t="s">
        <v>997</v>
      </c>
      <c r="B290" s="21">
        <v>4</v>
      </c>
      <c r="C290" s="34" t="s">
        <v>405</v>
      </c>
      <c r="D290" s="50">
        <v>82570</v>
      </c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>
        <v>29586</v>
      </c>
      <c r="AK290" s="50"/>
      <c r="AL290" s="50"/>
      <c r="AM290" s="50"/>
      <c r="AN290" s="50"/>
      <c r="AO290" s="50"/>
      <c r="AP290" s="50">
        <v>167014</v>
      </c>
      <c r="AQ290" s="50"/>
      <c r="AR290" s="50"/>
      <c r="AS290" s="50">
        <v>126233</v>
      </c>
      <c r="AT290" s="50"/>
      <c r="AU290" s="50"/>
      <c r="AV290" s="50">
        <v>3096</v>
      </c>
      <c r="AW290" s="69">
        <v>408499</v>
      </c>
    </row>
    <row r="291" spans="1:49" x14ac:dyDescent="0.4">
      <c r="A291" s="21" t="s">
        <v>998</v>
      </c>
      <c r="B291" s="21">
        <v>5</v>
      </c>
      <c r="C291" s="34" t="s">
        <v>406</v>
      </c>
      <c r="D291" s="50">
        <v>966</v>
      </c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>
        <v>30275</v>
      </c>
      <c r="AT291" s="50"/>
      <c r="AU291" s="50"/>
      <c r="AV291" s="50"/>
      <c r="AW291" s="69">
        <v>31241</v>
      </c>
    </row>
    <row r="292" spans="1:49" x14ac:dyDescent="0.4">
      <c r="A292" s="21" t="s">
        <v>999</v>
      </c>
      <c r="B292" s="21">
        <v>3</v>
      </c>
      <c r="C292" s="34" t="s">
        <v>407</v>
      </c>
      <c r="D292" s="50">
        <v>6487</v>
      </c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>
        <v>23620</v>
      </c>
      <c r="AT292" s="50"/>
      <c r="AU292" s="50"/>
      <c r="AV292" s="50"/>
      <c r="AW292" s="69">
        <v>30107</v>
      </c>
    </row>
    <row r="293" spans="1:49" x14ac:dyDescent="0.4">
      <c r="A293" s="21" t="s">
        <v>1000</v>
      </c>
      <c r="B293" s="21">
        <v>4</v>
      </c>
      <c r="C293" s="34" t="s">
        <v>408</v>
      </c>
      <c r="D293" s="50">
        <v>4758</v>
      </c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69">
        <v>4758</v>
      </c>
    </row>
    <row r="294" spans="1:49" x14ac:dyDescent="0.4">
      <c r="A294" s="21" t="s">
        <v>1004</v>
      </c>
      <c r="B294" s="21">
        <v>3</v>
      </c>
      <c r="C294" s="34" t="s">
        <v>412</v>
      </c>
      <c r="D294" s="50">
        <v>4212</v>
      </c>
      <c r="E294" s="50">
        <v>269</v>
      </c>
      <c r="F294" s="50">
        <v>258</v>
      </c>
      <c r="G294" s="50"/>
      <c r="H294" s="50">
        <v>593</v>
      </c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>
        <v>4909</v>
      </c>
      <c r="AT294" s="50"/>
      <c r="AU294" s="50"/>
      <c r="AV294" s="50">
        <v>243</v>
      </c>
      <c r="AW294" s="69">
        <v>10484</v>
      </c>
    </row>
    <row r="295" spans="1:49" x14ac:dyDescent="0.4">
      <c r="A295" s="21" t="s">
        <v>1006</v>
      </c>
      <c r="B295" s="21">
        <v>4</v>
      </c>
      <c r="C295" s="34" t="s">
        <v>414</v>
      </c>
      <c r="D295" s="50">
        <v>4212</v>
      </c>
      <c r="E295" s="50">
        <v>269</v>
      </c>
      <c r="F295" s="50">
        <v>258</v>
      </c>
      <c r="G295" s="50"/>
      <c r="H295" s="50">
        <v>593</v>
      </c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>
        <v>4909</v>
      </c>
      <c r="AT295" s="50"/>
      <c r="AU295" s="50"/>
      <c r="AV295" s="50">
        <v>243</v>
      </c>
      <c r="AW295" s="69">
        <v>10484</v>
      </c>
    </row>
    <row r="296" spans="1:49" x14ac:dyDescent="0.4">
      <c r="A296" s="21" t="s">
        <v>1007</v>
      </c>
      <c r="B296" s="21">
        <v>3</v>
      </c>
      <c r="C296" s="34" t="s">
        <v>415</v>
      </c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>
        <v>785</v>
      </c>
      <c r="AT296" s="50"/>
      <c r="AU296" s="50"/>
      <c r="AV296" s="50"/>
      <c r="AW296" s="69">
        <v>785</v>
      </c>
    </row>
    <row r="297" spans="1:49" x14ac:dyDescent="0.4">
      <c r="A297" s="21" t="s">
        <v>1008</v>
      </c>
      <c r="B297" s="21">
        <v>1</v>
      </c>
      <c r="C297" s="34" t="s">
        <v>416</v>
      </c>
      <c r="D297" s="48">
        <v>35040544</v>
      </c>
      <c r="E297" s="48">
        <v>947864</v>
      </c>
      <c r="F297" s="48">
        <v>528191</v>
      </c>
      <c r="G297" s="48">
        <v>271</v>
      </c>
      <c r="H297" s="48">
        <v>218708</v>
      </c>
      <c r="I297" s="48">
        <v>700466</v>
      </c>
      <c r="J297" s="48">
        <v>946772</v>
      </c>
      <c r="K297" s="48">
        <v>727662</v>
      </c>
      <c r="L297" s="48">
        <v>12605</v>
      </c>
      <c r="M297" s="48">
        <v>111722</v>
      </c>
      <c r="N297" s="48">
        <v>705774</v>
      </c>
      <c r="O297" s="48">
        <v>31097</v>
      </c>
      <c r="P297" s="48">
        <v>487003</v>
      </c>
      <c r="Q297" s="48">
        <v>466028</v>
      </c>
      <c r="R297" s="48"/>
      <c r="S297" s="48"/>
      <c r="T297" s="48">
        <v>597227</v>
      </c>
      <c r="U297" s="48">
        <v>6421940</v>
      </c>
      <c r="V297" s="48">
        <v>4309</v>
      </c>
      <c r="W297" s="48">
        <v>36487</v>
      </c>
      <c r="X297" s="48"/>
      <c r="Y297" s="48">
        <v>44700</v>
      </c>
      <c r="Z297" s="48">
        <v>12111</v>
      </c>
      <c r="AA297" s="48">
        <v>23065</v>
      </c>
      <c r="AB297" s="48">
        <v>35332</v>
      </c>
      <c r="AC297" s="48">
        <v>2284</v>
      </c>
      <c r="AD297" s="48">
        <v>14521</v>
      </c>
      <c r="AE297" s="48"/>
      <c r="AF297" s="48">
        <v>12009</v>
      </c>
      <c r="AG297" s="48">
        <v>90251</v>
      </c>
      <c r="AH297" s="48">
        <v>6440</v>
      </c>
      <c r="AI297" s="48"/>
      <c r="AJ297" s="48">
        <v>1295877</v>
      </c>
      <c r="AK297" s="48">
        <v>185298</v>
      </c>
      <c r="AL297" s="48">
        <v>192285</v>
      </c>
      <c r="AM297" s="48">
        <v>143193</v>
      </c>
      <c r="AN297" s="48">
        <v>1388</v>
      </c>
      <c r="AO297" s="48">
        <v>574739</v>
      </c>
      <c r="AP297" s="48">
        <v>563323</v>
      </c>
      <c r="AQ297" s="48">
        <v>119240</v>
      </c>
      <c r="AR297" s="48">
        <v>797992</v>
      </c>
      <c r="AS297" s="48">
        <v>10894157</v>
      </c>
      <c r="AT297" s="48">
        <v>535721</v>
      </c>
      <c r="AU297" s="48">
        <v>103177</v>
      </c>
      <c r="AV297" s="48">
        <v>1242168</v>
      </c>
      <c r="AW297" s="68">
        <v>64873941</v>
      </c>
    </row>
    <row r="298" spans="1:49" x14ac:dyDescent="0.4">
      <c r="A298" s="21" t="s">
        <v>1009</v>
      </c>
      <c r="B298" s="21">
        <v>2</v>
      </c>
      <c r="C298" s="34" t="s">
        <v>417</v>
      </c>
      <c r="D298" s="50">
        <v>35040544</v>
      </c>
      <c r="E298" s="50">
        <v>947864</v>
      </c>
      <c r="F298" s="50">
        <v>528191</v>
      </c>
      <c r="G298" s="50">
        <v>271</v>
      </c>
      <c r="H298" s="50">
        <v>218708</v>
      </c>
      <c r="I298" s="50">
        <v>700466</v>
      </c>
      <c r="J298" s="50">
        <v>946772</v>
      </c>
      <c r="K298" s="50">
        <v>727662</v>
      </c>
      <c r="L298" s="50">
        <v>12605</v>
      </c>
      <c r="M298" s="50">
        <v>111722</v>
      </c>
      <c r="N298" s="50">
        <v>705774</v>
      </c>
      <c r="O298" s="50">
        <v>31097</v>
      </c>
      <c r="P298" s="50">
        <v>487003</v>
      </c>
      <c r="Q298" s="50">
        <v>466028</v>
      </c>
      <c r="R298" s="50"/>
      <c r="S298" s="50"/>
      <c r="T298" s="50">
        <v>597227</v>
      </c>
      <c r="U298" s="50">
        <v>6421940</v>
      </c>
      <c r="V298" s="50">
        <v>4309</v>
      </c>
      <c r="W298" s="50">
        <v>36487</v>
      </c>
      <c r="X298" s="50"/>
      <c r="Y298" s="50">
        <v>44700</v>
      </c>
      <c r="Z298" s="50">
        <v>12111</v>
      </c>
      <c r="AA298" s="50">
        <v>23065</v>
      </c>
      <c r="AB298" s="50">
        <v>35332</v>
      </c>
      <c r="AC298" s="50">
        <v>2284</v>
      </c>
      <c r="AD298" s="50">
        <v>14521</v>
      </c>
      <c r="AE298" s="50"/>
      <c r="AF298" s="50">
        <v>12009</v>
      </c>
      <c r="AG298" s="50">
        <v>90251</v>
      </c>
      <c r="AH298" s="50">
        <v>6440</v>
      </c>
      <c r="AI298" s="50"/>
      <c r="AJ298" s="50">
        <v>1295877</v>
      </c>
      <c r="AK298" s="50">
        <v>185298</v>
      </c>
      <c r="AL298" s="50">
        <v>192285</v>
      </c>
      <c r="AM298" s="50">
        <v>143193</v>
      </c>
      <c r="AN298" s="50">
        <v>1388</v>
      </c>
      <c r="AO298" s="50">
        <v>574739</v>
      </c>
      <c r="AP298" s="50">
        <v>563323</v>
      </c>
      <c r="AQ298" s="50">
        <v>119240</v>
      </c>
      <c r="AR298" s="50">
        <v>797992</v>
      </c>
      <c r="AS298" s="50">
        <v>10894157</v>
      </c>
      <c r="AT298" s="50">
        <v>535721</v>
      </c>
      <c r="AU298" s="50">
        <v>103177</v>
      </c>
      <c r="AV298" s="50">
        <v>1242168</v>
      </c>
      <c r="AW298" s="69">
        <v>64873941</v>
      </c>
    </row>
    <row r="299" spans="1:49" x14ac:dyDescent="0.4">
      <c r="A299" s="77" t="s">
        <v>1021</v>
      </c>
      <c r="B299" s="78"/>
      <c r="C299" s="79"/>
      <c r="D299" s="73">
        <f>SUM(D7,D21,D23,D32,D38,D41,D63,D155,D252,D297)</f>
        <v>435702272</v>
      </c>
      <c r="E299" s="73">
        <f t="shared" ref="E299:AW299" si="0">SUM(E7,E21,E23,E32,E38,E41,E63,E155,E252,E297)</f>
        <v>27097443</v>
      </c>
      <c r="F299" s="73">
        <f t="shared" si="0"/>
        <v>8730577</v>
      </c>
      <c r="G299" s="73">
        <f t="shared" si="0"/>
        <v>434316</v>
      </c>
      <c r="H299" s="73">
        <f t="shared" si="0"/>
        <v>6115271</v>
      </c>
      <c r="I299" s="73">
        <f t="shared" si="0"/>
        <v>11469768</v>
      </c>
      <c r="J299" s="73">
        <f t="shared" si="0"/>
        <v>43936363</v>
      </c>
      <c r="K299" s="73">
        <f t="shared" si="0"/>
        <v>29917278</v>
      </c>
      <c r="L299" s="73">
        <f t="shared" si="0"/>
        <v>329457</v>
      </c>
      <c r="M299" s="73">
        <f t="shared" si="0"/>
        <v>1694980</v>
      </c>
      <c r="N299" s="73">
        <f t="shared" si="0"/>
        <v>14887864</v>
      </c>
      <c r="O299" s="73">
        <f t="shared" si="0"/>
        <v>288987</v>
      </c>
      <c r="P299" s="73">
        <f t="shared" si="0"/>
        <v>3909071</v>
      </c>
      <c r="Q299" s="73">
        <f t="shared" si="0"/>
        <v>8488344</v>
      </c>
      <c r="R299" s="73">
        <f t="shared" si="0"/>
        <v>41157</v>
      </c>
      <c r="S299" s="73">
        <f t="shared" si="0"/>
        <v>234106</v>
      </c>
      <c r="T299" s="73">
        <f t="shared" si="0"/>
        <v>22997578</v>
      </c>
      <c r="U299" s="73">
        <f t="shared" si="0"/>
        <v>84715247</v>
      </c>
      <c r="V299" s="73">
        <f t="shared" si="0"/>
        <v>4836</v>
      </c>
      <c r="W299" s="73">
        <f t="shared" si="0"/>
        <v>2571307</v>
      </c>
      <c r="X299" s="73">
        <f t="shared" si="0"/>
        <v>3360139</v>
      </c>
      <c r="Y299" s="73">
        <f t="shared" si="0"/>
        <v>1085939</v>
      </c>
      <c r="Z299" s="73">
        <f t="shared" si="0"/>
        <v>632863</v>
      </c>
      <c r="AA299" s="73">
        <f t="shared" si="0"/>
        <v>952774</v>
      </c>
      <c r="AB299" s="73">
        <f t="shared" si="0"/>
        <v>808504</v>
      </c>
      <c r="AC299" s="73">
        <f t="shared" si="0"/>
        <v>116878</v>
      </c>
      <c r="AD299" s="73">
        <f t="shared" si="0"/>
        <v>206984</v>
      </c>
      <c r="AE299" s="73">
        <f t="shared" si="0"/>
        <v>42372</v>
      </c>
      <c r="AF299" s="73">
        <f t="shared" si="0"/>
        <v>375344</v>
      </c>
      <c r="AG299" s="73">
        <f t="shared" si="0"/>
        <v>590096</v>
      </c>
      <c r="AH299" s="73">
        <f t="shared" si="0"/>
        <v>101448</v>
      </c>
      <c r="AI299" s="73">
        <f t="shared" si="0"/>
        <v>45722</v>
      </c>
      <c r="AJ299" s="73">
        <f t="shared" si="0"/>
        <v>37627991</v>
      </c>
      <c r="AK299" s="73">
        <f t="shared" si="0"/>
        <v>7473845</v>
      </c>
      <c r="AL299" s="73">
        <f t="shared" si="0"/>
        <v>4777226</v>
      </c>
      <c r="AM299" s="73">
        <f t="shared" si="0"/>
        <v>1850977</v>
      </c>
      <c r="AN299" s="73">
        <f t="shared" si="0"/>
        <v>342449</v>
      </c>
      <c r="AO299" s="73">
        <f t="shared" si="0"/>
        <v>13214142</v>
      </c>
      <c r="AP299" s="73">
        <f t="shared" si="0"/>
        <v>30813792</v>
      </c>
      <c r="AQ299" s="73">
        <f t="shared" si="0"/>
        <v>6557074</v>
      </c>
      <c r="AR299" s="73">
        <f t="shared" si="0"/>
        <v>37182173</v>
      </c>
      <c r="AS299" s="73">
        <f t="shared" si="0"/>
        <v>315632210</v>
      </c>
      <c r="AT299" s="73">
        <f t="shared" si="0"/>
        <v>5189575</v>
      </c>
      <c r="AU299" s="73">
        <f t="shared" si="0"/>
        <v>1584177</v>
      </c>
      <c r="AV299" s="73">
        <f t="shared" si="0"/>
        <v>105784843</v>
      </c>
      <c r="AW299" s="73">
        <f t="shared" si="0"/>
        <v>1279915759</v>
      </c>
    </row>
  </sheetData>
  <mergeCells count="1">
    <mergeCell ref="A299:C299"/>
  </mergeCells>
  <phoneticPr fontId="3"/>
  <pageMargins left="0.70866141732283472" right="0.70866141732283472" top="0.74803149606299213" bottom="0.74803149606299213" header="0.31496062992125984" footer="0.31496062992125984"/>
  <pageSetup paperSize="8" scale="49" fitToWidth="0" fitToHeight="0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5726-CBC4-451E-BF6C-E5AED35CF5B5}">
  <sheetPr>
    <tabColor rgb="FFCCFFCC"/>
  </sheetPr>
  <dimension ref="A1:BK33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8.75" x14ac:dyDescent="0.4"/>
  <cols>
    <col min="1" max="1" width="12" style="23" bestFit="1" customWidth="1"/>
    <col min="2" max="2" width="5.25" style="13" bestFit="1" customWidth="1"/>
    <col min="3" max="3" width="40.125" bestFit="1" customWidth="1"/>
    <col min="4" max="4" width="13.25" bestFit="1" customWidth="1"/>
    <col min="5" max="5" width="11.875" bestFit="1" customWidth="1"/>
    <col min="6" max="6" width="13" bestFit="1" customWidth="1"/>
    <col min="7" max="8" width="13.125" bestFit="1" customWidth="1"/>
    <col min="9" max="9" width="15.125" bestFit="1" customWidth="1"/>
    <col min="10" max="11" width="13.125" bestFit="1" customWidth="1"/>
    <col min="12" max="12" width="11.875" bestFit="1" customWidth="1"/>
    <col min="13" max="14" width="13.125" bestFit="1" customWidth="1"/>
    <col min="15" max="15" width="10.625" bestFit="1" customWidth="1"/>
    <col min="16" max="16" width="13.125" bestFit="1" customWidth="1"/>
    <col min="17" max="17" width="13.25" bestFit="1" customWidth="1"/>
    <col min="18" max="19" width="11.875" bestFit="1" customWidth="1"/>
    <col min="20" max="20" width="11.25" bestFit="1" customWidth="1"/>
    <col min="21" max="21" width="11.875" bestFit="1" customWidth="1"/>
    <col min="22" max="22" width="15" bestFit="1" customWidth="1"/>
    <col min="23" max="23" width="13.125" bestFit="1" customWidth="1"/>
    <col min="24" max="25" width="11.875" bestFit="1" customWidth="1"/>
    <col min="26" max="27" width="13.125" bestFit="1" customWidth="1"/>
    <col min="28" max="28" width="7.375" bestFit="1" customWidth="1"/>
    <col min="29" max="29" width="9.25" bestFit="1" customWidth="1"/>
    <col min="30" max="30" width="16.875" bestFit="1" customWidth="1"/>
    <col min="31" max="31" width="9.25" bestFit="1" customWidth="1"/>
    <col min="32" max="32" width="13.125" bestFit="1" customWidth="1"/>
    <col min="33" max="33" width="25.5" bestFit="1" customWidth="1"/>
    <col min="34" max="34" width="13.25" bestFit="1" customWidth="1"/>
    <col min="35" max="35" width="13.125" bestFit="1" customWidth="1"/>
    <col min="36" max="36" width="7.375" bestFit="1" customWidth="1"/>
    <col min="37" max="38" width="13.125" bestFit="1" customWidth="1"/>
    <col min="39" max="40" width="11.875" bestFit="1" customWidth="1"/>
    <col min="41" max="41" width="10.75" bestFit="1" customWidth="1"/>
    <col min="42" max="42" width="11.875" bestFit="1" customWidth="1"/>
    <col min="43" max="43" width="9.25" bestFit="1" customWidth="1"/>
    <col min="44" max="44" width="11.25" bestFit="1" customWidth="1"/>
    <col min="45" max="45" width="13.125" bestFit="1" customWidth="1"/>
    <col min="46" max="46" width="11.25" bestFit="1" customWidth="1"/>
    <col min="47" max="47" width="13.125" bestFit="1" customWidth="1"/>
    <col min="48" max="48" width="17.375" bestFit="1" customWidth="1"/>
    <col min="49" max="49" width="10.875" bestFit="1" customWidth="1"/>
    <col min="50" max="50" width="15.25" bestFit="1" customWidth="1"/>
    <col min="51" max="51" width="13.25" bestFit="1" customWidth="1"/>
    <col min="52" max="52" width="10.625" bestFit="1" customWidth="1"/>
    <col min="53" max="53" width="13.25" bestFit="1" customWidth="1"/>
    <col min="54" max="54" width="17.375" bestFit="1" customWidth="1"/>
    <col min="55" max="56" width="11.875" bestFit="1" customWidth="1"/>
    <col min="57" max="57" width="11.125" bestFit="1" customWidth="1"/>
    <col min="58" max="58" width="11.875" bestFit="1" customWidth="1"/>
    <col min="59" max="59" width="11.25" bestFit="1" customWidth="1"/>
    <col min="60" max="60" width="9.25" bestFit="1" customWidth="1"/>
    <col min="61" max="61" width="13.125" bestFit="1" customWidth="1"/>
    <col min="62" max="62" width="15" bestFit="1" customWidth="1"/>
  </cols>
  <sheetData>
    <row r="1" spans="1:63" x14ac:dyDescent="0.4">
      <c r="A1" s="1" t="s">
        <v>616</v>
      </c>
    </row>
    <row r="2" spans="1:63" x14ac:dyDescent="0.4">
      <c r="A2" s="1" t="s">
        <v>0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1:63" x14ac:dyDescent="0.4">
      <c r="A3" s="1" t="s">
        <v>488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</row>
    <row r="4" spans="1:63" s="29" customFormat="1" x14ac:dyDescent="0.4">
      <c r="A4" s="6"/>
      <c r="B4" s="7"/>
      <c r="C4" s="25"/>
      <c r="D4" s="26" t="s">
        <v>489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8"/>
      <c r="W4" s="26" t="s">
        <v>490</v>
      </c>
      <c r="X4" s="27"/>
      <c r="Y4" s="27"/>
      <c r="Z4" s="38"/>
      <c r="AA4" s="26" t="s">
        <v>491</v>
      </c>
      <c r="AB4" s="27"/>
      <c r="AC4" s="27"/>
      <c r="AD4" s="27"/>
      <c r="AE4" s="27"/>
      <c r="AF4" s="27"/>
      <c r="AG4" s="27"/>
      <c r="AH4" s="27"/>
      <c r="AI4" s="27"/>
      <c r="AJ4" s="83"/>
      <c r="AK4" s="28"/>
      <c r="AL4" s="26" t="s">
        <v>492</v>
      </c>
      <c r="AM4" s="27"/>
      <c r="AN4" s="27"/>
      <c r="AO4" s="27"/>
      <c r="AP4" s="27"/>
      <c r="AQ4" s="27"/>
      <c r="AR4" s="27"/>
      <c r="AS4" s="27"/>
      <c r="AT4" s="27"/>
      <c r="AU4" s="38"/>
      <c r="AV4" s="26" t="s">
        <v>493</v>
      </c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38"/>
      <c r="BJ4" s="25"/>
    </row>
    <row r="5" spans="1:63" s="13" customFormat="1" x14ac:dyDescent="0.4">
      <c r="A5" s="14" t="s">
        <v>5</v>
      </c>
      <c r="B5" s="15" t="s">
        <v>6</v>
      </c>
      <c r="C5" s="15" t="s">
        <v>7</v>
      </c>
      <c r="D5" s="16">
        <v>203</v>
      </c>
      <c r="E5" s="16">
        <v>204</v>
      </c>
      <c r="F5" s="16">
        <v>206</v>
      </c>
      <c r="G5" s="16">
        <v>207</v>
      </c>
      <c r="H5" s="16">
        <v>208</v>
      </c>
      <c r="I5" s="16">
        <v>209</v>
      </c>
      <c r="J5" s="16">
        <v>210</v>
      </c>
      <c r="K5" s="16">
        <v>213</v>
      </c>
      <c r="L5" s="16">
        <v>217</v>
      </c>
      <c r="M5" s="16">
        <v>218</v>
      </c>
      <c r="N5" s="16">
        <v>220</v>
      </c>
      <c r="O5" s="16">
        <v>221</v>
      </c>
      <c r="P5" s="16">
        <v>222</v>
      </c>
      <c r="Q5" s="16">
        <v>225</v>
      </c>
      <c r="R5" s="16">
        <v>230</v>
      </c>
      <c r="S5" s="16">
        <v>233</v>
      </c>
      <c r="T5" s="16">
        <v>241</v>
      </c>
      <c r="U5" s="16">
        <v>242</v>
      </c>
      <c r="V5" s="15" t="s">
        <v>8</v>
      </c>
      <c r="W5" s="16">
        <v>201</v>
      </c>
      <c r="X5" s="16">
        <v>202</v>
      </c>
      <c r="Y5" s="16">
        <v>215</v>
      </c>
      <c r="Z5" s="15" t="s">
        <v>8</v>
      </c>
      <c r="AA5" s="16">
        <v>205</v>
      </c>
      <c r="AB5" s="16">
        <v>211</v>
      </c>
      <c r="AC5" s="16">
        <v>212</v>
      </c>
      <c r="AD5" s="16">
        <v>219</v>
      </c>
      <c r="AE5" s="16">
        <v>228</v>
      </c>
      <c r="AF5" s="16">
        <v>234</v>
      </c>
      <c r="AG5" s="16">
        <v>243</v>
      </c>
      <c r="AH5" s="16">
        <v>244</v>
      </c>
      <c r="AI5" s="16">
        <v>247</v>
      </c>
      <c r="AJ5" s="16">
        <v>248</v>
      </c>
      <c r="AK5" s="15" t="s">
        <v>8</v>
      </c>
      <c r="AL5" s="16">
        <v>223</v>
      </c>
      <c r="AM5" s="16">
        <v>227</v>
      </c>
      <c r="AN5" s="16">
        <v>231</v>
      </c>
      <c r="AO5" s="16">
        <v>232</v>
      </c>
      <c r="AP5" s="16">
        <v>235</v>
      </c>
      <c r="AQ5" s="16">
        <v>236</v>
      </c>
      <c r="AR5" s="16">
        <v>237</v>
      </c>
      <c r="AS5" s="16">
        <v>245</v>
      </c>
      <c r="AT5" s="16">
        <v>246</v>
      </c>
      <c r="AU5" s="15" t="s">
        <v>8</v>
      </c>
      <c r="AV5" s="16">
        <v>150</v>
      </c>
      <c r="AW5" s="16">
        <v>151</v>
      </c>
      <c r="AX5" s="16">
        <v>152</v>
      </c>
      <c r="AY5" s="16">
        <v>153</v>
      </c>
      <c r="AZ5" s="16">
        <v>154</v>
      </c>
      <c r="BA5" s="16">
        <v>155</v>
      </c>
      <c r="BB5" s="16">
        <v>156</v>
      </c>
      <c r="BC5" s="16">
        <v>157</v>
      </c>
      <c r="BD5" s="16">
        <v>224</v>
      </c>
      <c r="BE5" s="16">
        <v>229</v>
      </c>
      <c r="BF5" s="16">
        <v>238</v>
      </c>
      <c r="BG5" s="16">
        <v>239</v>
      </c>
      <c r="BH5" s="16">
        <v>240</v>
      </c>
      <c r="BI5" s="39" t="s">
        <v>8</v>
      </c>
      <c r="BJ5" s="15" t="s">
        <v>422</v>
      </c>
    </row>
    <row r="6" spans="1:63" s="29" customFormat="1" x14ac:dyDescent="0.4">
      <c r="A6" s="40"/>
      <c r="B6" s="19"/>
      <c r="C6" s="19"/>
      <c r="D6" s="31" t="s">
        <v>494</v>
      </c>
      <c r="E6" s="31" t="s">
        <v>495</v>
      </c>
      <c r="F6" s="31" t="s">
        <v>496</v>
      </c>
      <c r="G6" s="31" t="s">
        <v>497</v>
      </c>
      <c r="H6" s="31" t="s">
        <v>498</v>
      </c>
      <c r="I6" s="31" t="s">
        <v>499</v>
      </c>
      <c r="J6" s="31" t="s">
        <v>500</v>
      </c>
      <c r="K6" s="31" t="s">
        <v>501</v>
      </c>
      <c r="L6" s="31" t="s">
        <v>502</v>
      </c>
      <c r="M6" s="31" t="s">
        <v>503</v>
      </c>
      <c r="N6" s="31" t="s">
        <v>504</v>
      </c>
      <c r="O6" s="31" t="s">
        <v>505</v>
      </c>
      <c r="P6" s="31" t="s">
        <v>506</v>
      </c>
      <c r="Q6" s="31" t="s">
        <v>507</v>
      </c>
      <c r="R6" s="31" t="s">
        <v>508</v>
      </c>
      <c r="S6" s="31" t="s">
        <v>509</v>
      </c>
      <c r="T6" s="31" t="s">
        <v>510</v>
      </c>
      <c r="U6" s="31" t="s">
        <v>511</v>
      </c>
      <c r="V6" s="30"/>
      <c r="W6" s="31" t="s">
        <v>512</v>
      </c>
      <c r="X6" s="31" t="s">
        <v>513</v>
      </c>
      <c r="Y6" s="31" t="s">
        <v>514</v>
      </c>
      <c r="Z6" s="30"/>
      <c r="AA6" s="31" t="s">
        <v>515</v>
      </c>
      <c r="AB6" s="31" t="s">
        <v>516</v>
      </c>
      <c r="AC6" s="31" t="s">
        <v>517</v>
      </c>
      <c r="AD6" s="31" t="s">
        <v>518</v>
      </c>
      <c r="AE6" s="31" t="s">
        <v>519</v>
      </c>
      <c r="AF6" s="31" t="s">
        <v>520</v>
      </c>
      <c r="AG6" s="31" t="s">
        <v>521</v>
      </c>
      <c r="AH6" s="31" t="s">
        <v>522</v>
      </c>
      <c r="AI6" s="31" t="s">
        <v>523</v>
      </c>
      <c r="AJ6" s="31" t="s">
        <v>1032</v>
      </c>
      <c r="AK6" s="30"/>
      <c r="AL6" s="31" t="s">
        <v>524</v>
      </c>
      <c r="AM6" s="31" t="s">
        <v>525</v>
      </c>
      <c r="AN6" s="31" t="s">
        <v>526</v>
      </c>
      <c r="AO6" s="31" t="s">
        <v>527</v>
      </c>
      <c r="AP6" s="31" t="s">
        <v>528</v>
      </c>
      <c r="AQ6" s="31" t="s">
        <v>529</v>
      </c>
      <c r="AR6" s="31" t="s">
        <v>530</v>
      </c>
      <c r="AS6" s="31" t="s">
        <v>531</v>
      </c>
      <c r="AT6" s="31" t="s">
        <v>532</v>
      </c>
      <c r="AU6" s="30"/>
      <c r="AV6" s="31" t="s">
        <v>533</v>
      </c>
      <c r="AW6" s="31" t="s">
        <v>534</v>
      </c>
      <c r="AX6" s="31" t="s">
        <v>535</v>
      </c>
      <c r="AY6" s="31" t="s">
        <v>536</v>
      </c>
      <c r="AZ6" s="31" t="s">
        <v>537</v>
      </c>
      <c r="BA6" s="31" t="s">
        <v>538</v>
      </c>
      <c r="BB6" s="31" t="s">
        <v>539</v>
      </c>
      <c r="BC6" s="31" t="s">
        <v>540</v>
      </c>
      <c r="BD6" s="31" t="s">
        <v>541</v>
      </c>
      <c r="BE6" s="31" t="s">
        <v>542</v>
      </c>
      <c r="BF6" s="31" t="s">
        <v>543</v>
      </c>
      <c r="BG6" s="31" t="s">
        <v>544</v>
      </c>
      <c r="BH6" s="31" t="s">
        <v>545</v>
      </c>
      <c r="BI6" s="41"/>
      <c r="BJ6" s="30"/>
    </row>
    <row r="7" spans="1:63" x14ac:dyDescent="0.4">
      <c r="A7" s="84" t="s">
        <v>619</v>
      </c>
      <c r="B7" s="84">
        <v>1</v>
      </c>
      <c r="C7" s="48" t="s">
        <v>34</v>
      </c>
      <c r="D7" s="48">
        <v>47444</v>
      </c>
      <c r="E7" s="48">
        <v>174365</v>
      </c>
      <c r="F7" s="48">
        <v>67384</v>
      </c>
      <c r="G7" s="48">
        <v>1543707</v>
      </c>
      <c r="H7" s="48">
        <v>492014</v>
      </c>
      <c r="I7" s="48"/>
      <c r="J7" s="48">
        <v>791265</v>
      </c>
      <c r="K7" s="48">
        <v>1899117</v>
      </c>
      <c r="L7" s="48">
        <v>130482</v>
      </c>
      <c r="M7" s="48">
        <v>128255</v>
      </c>
      <c r="N7" s="48">
        <v>718766</v>
      </c>
      <c r="O7" s="48"/>
      <c r="P7" s="48">
        <v>475</v>
      </c>
      <c r="Q7" s="48">
        <v>960</v>
      </c>
      <c r="R7" s="48">
        <v>2327</v>
      </c>
      <c r="S7" s="48">
        <v>1849</v>
      </c>
      <c r="T7" s="48">
        <v>1788</v>
      </c>
      <c r="U7" s="48"/>
      <c r="V7" s="68">
        <f>SUM(D7:U7)</f>
        <v>6000198</v>
      </c>
      <c r="W7" s="48"/>
      <c r="X7" s="48">
        <v>4000</v>
      </c>
      <c r="Y7" s="48">
        <v>77490</v>
      </c>
      <c r="Z7" s="68">
        <f>SUM(W7:Y7)</f>
        <v>81490</v>
      </c>
      <c r="AA7" s="48">
        <v>673026</v>
      </c>
      <c r="AB7" s="48"/>
      <c r="AC7" s="48"/>
      <c r="AD7" s="48"/>
      <c r="AE7" s="48"/>
      <c r="AF7" s="48">
        <v>18508</v>
      </c>
      <c r="AG7" s="48"/>
      <c r="AH7" s="48"/>
      <c r="AI7" s="48"/>
      <c r="AJ7" s="48"/>
      <c r="AK7" s="68">
        <f>SUM(AA7:AJ7)</f>
        <v>691534</v>
      </c>
      <c r="AL7" s="48">
        <v>29520</v>
      </c>
      <c r="AM7" s="48">
        <v>3505</v>
      </c>
      <c r="AN7" s="48">
        <v>3486</v>
      </c>
      <c r="AO7" s="48">
        <v>4788</v>
      </c>
      <c r="AP7" s="48">
        <v>987</v>
      </c>
      <c r="AQ7" s="48"/>
      <c r="AR7" s="48">
        <v>12318</v>
      </c>
      <c r="AS7" s="48">
        <v>34606</v>
      </c>
      <c r="AT7" s="48">
        <v>2426</v>
      </c>
      <c r="AU7" s="68">
        <f>SUM(AL7:AT7)</f>
        <v>91636</v>
      </c>
      <c r="AV7" s="48"/>
      <c r="AW7" s="48"/>
      <c r="AX7" s="48"/>
      <c r="AY7" s="48">
        <v>32616</v>
      </c>
      <c r="AZ7" s="48">
        <v>2625</v>
      </c>
      <c r="BA7" s="48"/>
      <c r="BB7" s="48"/>
      <c r="BC7" s="48"/>
      <c r="BD7" s="48">
        <v>24757</v>
      </c>
      <c r="BE7" s="48"/>
      <c r="BF7" s="48">
        <v>7435</v>
      </c>
      <c r="BG7" s="48"/>
      <c r="BH7" s="48"/>
      <c r="BI7" s="48">
        <f>SUM(AV7:BH7)</f>
        <v>67433</v>
      </c>
      <c r="BJ7" s="68">
        <v>6932291</v>
      </c>
    </row>
    <row r="8" spans="1:63" x14ac:dyDescent="0.4">
      <c r="A8" s="85" t="s">
        <v>620</v>
      </c>
      <c r="B8" s="85">
        <v>2</v>
      </c>
      <c r="C8" s="50" t="s">
        <v>546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69">
        <f t="shared" ref="V8:V71" si="0">SUM(D8:U8)</f>
        <v>0</v>
      </c>
      <c r="W8" s="50"/>
      <c r="X8" s="50"/>
      <c r="Y8" s="50"/>
      <c r="Z8" s="69">
        <f t="shared" ref="Z8:Z71" si="1">SUM(W8:Y8)</f>
        <v>0</v>
      </c>
      <c r="AA8" s="50">
        <v>2658</v>
      </c>
      <c r="AB8" s="50"/>
      <c r="AC8" s="50"/>
      <c r="AD8" s="50"/>
      <c r="AE8" s="50"/>
      <c r="AF8" s="50"/>
      <c r="AG8" s="50"/>
      <c r="AH8" s="50"/>
      <c r="AI8" s="50"/>
      <c r="AJ8" s="50"/>
      <c r="AK8" s="69">
        <f t="shared" ref="AK8:AK71" si="2">SUM(AA8:AJ8)</f>
        <v>2658</v>
      </c>
      <c r="AL8" s="50"/>
      <c r="AM8" s="50"/>
      <c r="AN8" s="50"/>
      <c r="AO8" s="50"/>
      <c r="AP8" s="50"/>
      <c r="AQ8" s="50"/>
      <c r="AR8" s="50"/>
      <c r="AS8" s="50"/>
      <c r="AT8" s="50"/>
      <c r="AU8" s="69">
        <f t="shared" ref="AU8:AU71" si="3">SUM(AL8:AT8)</f>
        <v>0</v>
      </c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>
        <f t="shared" ref="BI8:BI71" si="4">SUM(AV8:BH8)</f>
        <v>0</v>
      </c>
      <c r="BJ8" s="69">
        <v>2658</v>
      </c>
    </row>
    <row r="9" spans="1:63" x14ac:dyDescent="0.4">
      <c r="A9" s="85" t="s">
        <v>621</v>
      </c>
      <c r="B9" s="85">
        <v>2</v>
      </c>
      <c r="C9" s="50" t="s">
        <v>35</v>
      </c>
      <c r="D9" s="50"/>
      <c r="E9" s="50"/>
      <c r="F9" s="50"/>
      <c r="G9" s="50">
        <v>56392</v>
      </c>
      <c r="H9" s="50"/>
      <c r="I9" s="50"/>
      <c r="J9" s="50">
        <v>54405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69">
        <f t="shared" si="0"/>
        <v>110797</v>
      </c>
      <c r="W9" s="50"/>
      <c r="X9" s="50"/>
      <c r="Y9" s="50"/>
      <c r="Z9" s="69">
        <f t="shared" si="1"/>
        <v>0</v>
      </c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69">
        <f t="shared" si="2"/>
        <v>0</v>
      </c>
      <c r="AL9" s="50"/>
      <c r="AM9" s="50"/>
      <c r="AN9" s="50"/>
      <c r="AO9" s="50"/>
      <c r="AP9" s="50"/>
      <c r="AQ9" s="50"/>
      <c r="AR9" s="50"/>
      <c r="AS9" s="50"/>
      <c r="AT9" s="50"/>
      <c r="AU9" s="69">
        <f t="shared" si="3"/>
        <v>0</v>
      </c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>
        <f t="shared" si="4"/>
        <v>0</v>
      </c>
      <c r="BJ9" s="69">
        <v>110797</v>
      </c>
      <c r="BK9" s="42"/>
    </row>
    <row r="10" spans="1:63" x14ac:dyDescent="0.4">
      <c r="A10" s="85" t="s">
        <v>622</v>
      </c>
      <c r="B10" s="85">
        <v>2</v>
      </c>
      <c r="C10" s="50" t="s">
        <v>36</v>
      </c>
      <c r="D10" s="50"/>
      <c r="E10" s="50"/>
      <c r="F10" s="50"/>
      <c r="G10" s="50"/>
      <c r="H10" s="50"/>
      <c r="I10" s="50"/>
      <c r="J10" s="50"/>
      <c r="K10" s="50">
        <v>72182</v>
      </c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69">
        <f t="shared" si="0"/>
        <v>72182</v>
      </c>
      <c r="W10" s="50"/>
      <c r="X10" s="50"/>
      <c r="Y10" s="50"/>
      <c r="Z10" s="69">
        <f t="shared" si="1"/>
        <v>0</v>
      </c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69">
        <f t="shared" si="2"/>
        <v>0</v>
      </c>
      <c r="AL10" s="50"/>
      <c r="AM10" s="50"/>
      <c r="AN10" s="50"/>
      <c r="AO10" s="50"/>
      <c r="AP10" s="50"/>
      <c r="AQ10" s="50"/>
      <c r="AR10" s="50"/>
      <c r="AS10" s="50"/>
      <c r="AT10" s="50"/>
      <c r="AU10" s="69">
        <f t="shared" si="3"/>
        <v>0</v>
      </c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>
        <f t="shared" si="4"/>
        <v>0</v>
      </c>
      <c r="BJ10" s="69">
        <v>72182</v>
      </c>
    </row>
    <row r="11" spans="1:63" x14ac:dyDescent="0.4">
      <c r="A11" s="85" t="s">
        <v>624</v>
      </c>
      <c r="B11" s="85">
        <v>2</v>
      </c>
      <c r="C11" s="50" t="s">
        <v>38</v>
      </c>
      <c r="D11" s="50"/>
      <c r="E11" s="50"/>
      <c r="F11" s="50"/>
      <c r="G11" s="50">
        <v>36729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69">
        <f t="shared" si="0"/>
        <v>36729</v>
      </c>
      <c r="W11" s="50"/>
      <c r="X11" s="50"/>
      <c r="Y11" s="50"/>
      <c r="Z11" s="69">
        <f t="shared" si="1"/>
        <v>0</v>
      </c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69">
        <f t="shared" si="2"/>
        <v>0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69">
        <f t="shared" si="3"/>
        <v>0</v>
      </c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>
        <f t="shared" si="4"/>
        <v>0</v>
      </c>
      <c r="BJ11" s="69">
        <v>36729</v>
      </c>
    </row>
    <row r="12" spans="1:63" x14ac:dyDescent="0.4">
      <c r="A12" s="85" t="s">
        <v>625</v>
      </c>
      <c r="B12" s="85">
        <v>3</v>
      </c>
      <c r="C12" s="50" t="s">
        <v>39</v>
      </c>
      <c r="D12" s="50"/>
      <c r="E12" s="50"/>
      <c r="F12" s="50"/>
      <c r="G12" s="50">
        <v>31763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69">
        <f t="shared" si="0"/>
        <v>31763</v>
      </c>
      <c r="W12" s="50"/>
      <c r="X12" s="50"/>
      <c r="Y12" s="50"/>
      <c r="Z12" s="69">
        <f t="shared" si="1"/>
        <v>0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69">
        <f t="shared" si="2"/>
        <v>0</v>
      </c>
      <c r="AL12" s="50"/>
      <c r="AM12" s="50"/>
      <c r="AN12" s="50"/>
      <c r="AO12" s="50"/>
      <c r="AP12" s="50"/>
      <c r="AQ12" s="50"/>
      <c r="AR12" s="50"/>
      <c r="AS12" s="50"/>
      <c r="AT12" s="50"/>
      <c r="AU12" s="69">
        <f t="shared" si="3"/>
        <v>0</v>
      </c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>
        <f t="shared" si="4"/>
        <v>0</v>
      </c>
      <c r="BJ12" s="69">
        <v>31763</v>
      </c>
    </row>
    <row r="13" spans="1:63" x14ac:dyDescent="0.4">
      <c r="A13" s="85" t="s">
        <v>626</v>
      </c>
      <c r="B13" s="85">
        <v>4</v>
      </c>
      <c r="C13" s="50" t="s">
        <v>40</v>
      </c>
      <c r="D13" s="50"/>
      <c r="E13" s="50"/>
      <c r="F13" s="50"/>
      <c r="G13" s="50">
        <v>5743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69">
        <f t="shared" si="0"/>
        <v>5743</v>
      </c>
      <c r="W13" s="50"/>
      <c r="X13" s="50"/>
      <c r="Y13" s="50"/>
      <c r="Z13" s="69">
        <f t="shared" si="1"/>
        <v>0</v>
      </c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69">
        <f t="shared" si="2"/>
        <v>0</v>
      </c>
      <c r="AL13" s="50"/>
      <c r="AM13" s="50"/>
      <c r="AN13" s="50"/>
      <c r="AO13" s="50"/>
      <c r="AP13" s="50"/>
      <c r="AQ13" s="50"/>
      <c r="AR13" s="50"/>
      <c r="AS13" s="50"/>
      <c r="AT13" s="50"/>
      <c r="AU13" s="69">
        <f t="shared" si="3"/>
        <v>0</v>
      </c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>
        <f t="shared" si="4"/>
        <v>0</v>
      </c>
      <c r="BJ13" s="69">
        <v>5743</v>
      </c>
    </row>
    <row r="14" spans="1:63" x14ac:dyDescent="0.4">
      <c r="A14" s="85" t="s">
        <v>630</v>
      </c>
      <c r="B14" s="85">
        <v>4</v>
      </c>
      <c r="C14" s="50" t="s">
        <v>42</v>
      </c>
      <c r="D14" s="50"/>
      <c r="E14" s="50"/>
      <c r="F14" s="50"/>
      <c r="G14" s="50">
        <v>26020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69">
        <f t="shared" si="0"/>
        <v>26020</v>
      </c>
      <c r="W14" s="50"/>
      <c r="X14" s="50"/>
      <c r="Y14" s="50"/>
      <c r="Z14" s="69">
        <f t="shared" si="1"/>
        <v>0</v>
      </c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69">
        <f t="shared" si="2"/>
        <v>0</v>
      </c>
      <c r="AL14" s="50"/>
      <c r="AM14" s="50"/>
      <c r="AN14" s="50"/>
      <c r="AO14" s="50"/>
      <c r="AP14" s="50"/>
      <c r="AQ14" s="50"/>
      <c r="AR14" s="50"/>
      <c r="AS14" s="50"/>
      <c r="AT14" s="50"/>
      <c r="AU14" s="69">
        <f t="shared" si="3"/>
        <v>0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>
        <f t="shared" si="4"/>
        <v>0</v>
      </c>
      <c r="BJ14" s="69">
        <v>26020</v>
      </c>
    </row>
    <row r="15" spans="1:63" x14ac:dyDescent="0.4">
      <c r="A15" s="85" t="s">
        <v>632</v>
      </c>
      <c r="B15" s="85">
        <v>3</v>
      </c>
      <c r="C15" s="50" t="s">
        <v>44</v>
      </c>
      <c r="D15" s="50"/>
      <c r="E15" s="50"/>
      <c r="F15" s="50"/>
      <c r="G15" s="50">
        <v>4966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69">
        <f t="shared" si="0"/>
        <v>4966</v>
      </c>
      <c r="W15" s="50"/>
      <c r="X15" s="50"/>
      <c r="Y15" s="50"/>
      <c r="Z15" s="69">
        <f t="shared" si="1"/>
        <v>0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69">
        <f t="shared" si="2"/>
        <v>0</v>
      </c>
      <c r="AL15" s="50"/>
      <c r="AM15" s="50"/>
      <c r="AN15" s="50"/>
      <c r="AO15" s="50"/>
      <c r="AP15" s="50"/>
      <c r="AQ15" s="50"/>
      <c r="AR15" s="50"/>
      <c r="AS15" s="50"/>
      <c r="AT15" s="50"/>
      <c r="AU15" s="69">
        <f t="shared" si="3"/>
        <v>0</v>
      </c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>
        <f t="shared" si="4"/>
        <v>0</v>
      </c>
      <c r="BJ15" s="69">
        <v>4966</v>
      </c>
    </row>
    <row r="16" spans="1:63" x14ac:dyDescent="0.4">
      <c r="A16" s="85" t="s">
        <v>633</v>
      </c>
      <c r="B16" s="85">
        <v>2</v>
      </c>
      <c r="C16" s="50" t="s">
        <v>45</v>
      </c>
      <c r="D16" s="50">
        <v>10844</v>
      </c>
      <c r="E16" s="50">
        <v>49888</v>
      </c>
      <c r="F16" s="50"/>
      <c r="G16" s="50">
        <v>426036</v>
      </c>
      <c r="H16" s="50">
        <v>53295</v>
      </c>
      <c r="I16" s="50"/>
      <c r="J16" s="50">
        <v>68975</v>
      </c>
      <c r="K16" s="50">
        <v>15072</v>
      </c>
      <c r="L16" s="50">
        <v>36768</v>
      </c>
      <c r="M16" s="50"/>
      <c r="N16" s="50">
        <v>65720</v>
      </c>
      <c r="O16" s="50"/>
      <c r="P16" s="50"/>
      <c r="Q16" s="50"/>
      <c r="R16" s="50"/>
      <c r="S16" s="50"/>
      <c r="T16" s="50"/>
      <c r="U16" s="50"/>
      <c r="V16" s="69">
        <f t="shared" si="0"/>
        <v>726598</v>
      </c>
      <c r="W16" s="50"/>
      <c r="X16" s="50"/>
      <c r="Y16" s="50">
        <v>1553</v>
      </c>
      <c r="Z16" s="69">
        <f t="shared" si="1"/>
        <v>1553</v>
      </c>
      <c r="AA16" s="50">
        <v>25094</v>
      </c>
      <c r="AB16" s="50"/>
      <c r="AC16" s="50"/>
      <c r="AD16" s="50"/>
      <c r="AE16" s="50"/>
      <c r="AF16" s="50">
        <v>3989</v>
      </c>
      <c r="AG16" s="50"/>
      <c r="AH16" s="50"/>
      <c r="AI16" s="50"/>
      <c r="AJ16" s="50"/>
      <c r="AK16" s="69">
        <f t="shared" si="2"/>
        <v>29083</v>
      </c>
      <c r="AL16" s="50"/>
      <c r="AM16" s="50"/>
      <c r="AN16" s="50"/>
      <c r="AO16" s="50"/>
      <c r="AP16" s="50"/>
      <c r="AQ16" s="50"/>
      <c r="AR16" s="50"/>
      <c r="AS16" s="50"/>
      <c r="AT16" s="50"/>
      <c r="AU16" s="69">
        <f t="shared" si="3"/>
        <v>0</v>
      </c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>
        <f t="shared" si="4"/>
        <v>0</v>
      </c>
      <c r="BJ16" s="69">
        <v>757234</v>
      </c>
    </row>
    <row r="17" spans="1:62" x14ac:dyDescent="0.4">
      <c r="A17" s="85" t="s">
        <v>634</v>
      </c>
      <c r="B17" s="85">
        <v>3</v>
      </c>
      <c r="C17" s="50" t="s">
        <v>46</v>
      </c>
      <c r="D17" s="50"/>
      <c r="E17" s="50"/>
      <c r="F17" s="50"/>
      <c r="G17" s="50">
        <v>16474</v>
      </c>
      <c r="H17" s="50"/>
      <c r="I17" s="50"/>
      <c r="J17" s="50"/>
      <c r="K17" s="50"/>
      <c r="L17" s="50"/>
      <c r="M17" s="50"/>
      <c r="N17" s="50">
        <v>57049</v>
      </c>
      <c r="O17" s="50"/>
      <c r="P17" s="50"/>
      <c r="Q17" s="50"/>
      <c r="R17" s="50"/>
      <c r="S17" s="50"/>
      <c r="T17" s="50"/>
      <c r="U17" s="50"/>
      <c r="V17" s="69">
        <f t="shared" si="0"/>
        <v>73523</v>
      </c>
      <c r="W17" s="50"/>
      <c r="X17" s="50"/>
      <c r="Y17" s="50"/>
      <c r="Z17" s="69">
        <f t="shared" si="1"/>
        <v>0</v>
      </c>
      <c r="AA17" s="50">
        <v>242</v>
      </c>
      <c r="AB17" s="50"/>
      <c r="AC17" s="50"/>
      <c r="AD17" s="50"/>
      <c r="AE17" s="50"/>
      <c r="AF17" s="50">
        <v>3989</v>
      </c>
      <c r="AG17" s="50"/>
      <c r="AH17" s="50"/>
      <c r="AI17" s="50"/>
      <c r="AJ17" s="50"/>
      <c r="AK17" s="69">
        <f t="shared" si="2"/>
        <v>4231</v>
      </c>
      <c r="AL17" s="50"/>
      <c r="AM17" s="50"/>
      <c r="AN17" s="50"/>
      <c r="AO17" s="50"/>
      <c r="AP17" s="50"/>
      <c r="AQ17" s="50"/>
      <c r="AR17" s="50"/>
      <c r="AS17" s="50"/>
      <c r="AT17" s="50"/>
      <c r="AU17" s="69">
        <f t="shared" si="3"/>
        <v>0</v>
      </c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>
        <f t="shared" si="4"/>
        <v>0</v>
      </c>
      <c r="BJ17" s="69">
        <v>77754</v>
      </c>
    </row>
    <row r="18" spans="1:62" x14ac:dyDescent="0.4">
      <c r="A18" s="85" t="s">
        <v>635</v>
      </c>
      <c r="B18" s="85">
        <v>3</v>
      </c>
      <c r="C18" s="50" t="s">
        <v>47</v>
      </c>
      <c r="D18" s="50">
        <v>760</v>
      </c>
      <c r="E18" s="50">
        <v>625</v>
      </c>
      <c r="F18" s="50"/>
      <c r="G18" s="50"/>
      <c r="H18" s="50"/>
      <c r="I18" s="50"/>
      <c r="J18" s="50">
        <v>374</v>
      </c>
      <c r="K18" s="50">
        <v>3677</v>
      </c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69">
        <f t="shared" si="0"/>
        <v>5436</v>
      </c>
      <c r="W18" s="50"/>
      <c r="X18" s="50"/>
      <c r="Y18" s="50">
        <v>1553</v>
      </c>
      <c r="Z18" s="69">
        <f t="shared" si="1"/>
        <v>1553</v>
      </c>
      <c r="AA18" s="50">
        <v>248</v>
      </c>
      <c r="AB18" s="50"/>
      <c r="AC18" s="50"/>
      <c r="AD18" s="50"/>
      <c r="AE18" s="50"/>
      <c r="AF18" s="50"/>
      <c r="AG18" s="50"/>
      <c r="AH18" s="50"/>
      <c r="AI18" s="50"/>
      <c r="AJ18" s="50"/>
      <c r="AK18" s="69">
        <f t="shared" si="2"/>
        <v>248</v>
      </c>
      <c r="AL18" s="50"/>
      <c r="AM18" s="50"/>
      <c r="AN18" s="50"/>
      <c r="AO18" s="50"/>
      <c r="AP18" s="50"/>
      <c r="AQ18" s="50"/>
      <c r="AR18" s="50"/>
      <c r="AS18" s="50"/>
      <c r="AT18" s="50"/>
      <c r="AU18" s="69">
        <f t="shared" si="3"/>
        <v>0</v>
      </c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>
        <f t="shared" si="4"/>
        <v>0</v>
      </c>
      <c r="BJ18" s="69">
        <v>7237</v>
      </c>
    </row>
    <row r="19" spans="1:62" x14ac:dyDescent="0.4">
      <c r="A19" s="85" t="s">
        <v>636</v>
      </c>
      <c r="B19" s="85">
        <v>2</v>
      </c>
      <c r="C19" s="50" t="s">
        <v>48</v>
      </c>
      <c r="D19" s="50"/>
      <c r="E19" s="50">
        <v>12361</v>
      </c>
      <c r="F19" s="50"/>
      <c r="G19" s="50">
        <v>25710</v>
      </c>
      <c r="H19" s="50">
        <v>375</v>
      </c>
      <c r="I19" s="50"/>
      <c r="J19" s="50">
        <v>14662</v>
      </c>
      <c r="K19" s="50">
        <v>3122</v>
      </c>
      <c r="L19" s="50">
        <v>1524</v>
      </c>
      <c r="M19" s="50"/>
      <c r="N19" s="50">
        <v>865</v>
      </c>
      <c r="O19" s="50"/>
      <c r="P19" s="50"/>
      <c r="Q19" s="50"/>
      <c r="R19" s="50"/>
      <c r="S19" s="50"/>
      <c r="T19" s="50"/>
      <c r="U19" s="50"/>
      <c r="V19" s="69">
        <f t="shared" si="0"/>
        <v>58619</v>
      </c>
      <c r="W19" s="50"/>
      <c r="X19" s="50"/>
      <c r="Y19" s="50">
        <v>384</v>
      </c>
      <c r="Z19" s="69">
        <f t="shared" si="1"/>
        <v>384</v>
      </c>
      <c r="AA19" s="50">
        <v>3638</v>
      </c>
      <c r="AB19" s="50"/>
      <c r="AC19" s="50"/>
      <c r="AD19" s="50"/>
      <c r="AE19" s="50"/>
      <c r="AF19" s="50"/>
      <c r="AG19" s="50"/>
      <c r="AH19" s="50"/>
      <c r="AI19" s="50"/>
      <c r="AJ19" s="50"/>
      <c r="AK19" s="69">
        <f t="shared" si="2"/>
        <v>3638</v>
      </c>
      <c r="AL19" s="50">
        <v>2283</v>
      </c>
      <c r="AM19" s="50"/>
      <c r="AN19" s="50"/>
      <c r="AO19" s="50"/>
      <c r="AP19" s="50"/>
      <c r="AQ19" s="50"/>
      <c r="AR19" s="50"/>
      <c r="AS19" s="50"/>
      <c r="AT19" s="50"/>
      <c r="AU19" s="69">
        <f t="shared" si="3"/>
        <v>2283</v>
      </c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>
        <f t="shared" si="4"/>
        <v>0</v>
      </c>
      <c r="BJ19" s="69">
        <v>64924</v>
      </c>
    </row>
    <row r="20" spans="1:62" x14ac:dyDescent="0.4">
      <c r="A20" s="85" t="s">
        <v>637</v>
      </c>
      <c r="B20" s="85">
        <v>3</v>
      </c>
      <c r="C20" s="50" t="s">
        <v>49</v>
      </c>
      <c r="D20" s="50"/>
      <c r="E20" s="50">
        <v>12361</v>
      </c>
      <c r="F20" s="50"/>
      <c r="G20" s="50">
        <v>23756</v>
      </c>
      <c r="H20" s="50"/>
      <c r="I20" s="50"/>
      <c r="J20" s="50">
        <v>13737</v>
      </c>
      <c r="K20" s="50">
        <v>1800</v>
      </c>
      <c r="L20" s="50">
        <v>1524</v>
      </c>
      <c r="M20" s="50"/>
      <c r="N20" s="50">
        <v>865</v>
      </c>
      <c r="O20" s="50"/>
      <c r="P20" s="50"/>
      <c r="Q20" s="50"/>
      <c r="R20" s="50"/>
      <c r="S20" s="50"/>
      <c r="T20" s="50"/>
      <c r="U20" s="50"/>
      <c r="V20" s="69">
        <f t="shared" si="0"/>
        <v>54043</v>
      </c>
      <c r="W20" s="50"/>
      <c r="X20" s="50"/>
      <c r="Y20" s="50"/>
      <c r="Z20" s="69">
        <f t="shared" si="1"/>
        <v>0</v>
      </c>
      <c r="AA20" s="50">
        <v>1062</v>
      </c>
      <c r="AB20" s="50"/>
      <c r="AC20" s="50"/>
      <c r="AD20" s="50"/>
      <c r="AE20" s="50"/>
      <c r="AF20" s="50"/>
      <c r="AG20" s="50"/>
      <c r="AH20" s="50"/>
      <c r="AI20" s="50"/>
      <c r="AJ20" s="50"/>
      <c r="AK20" s="69">
        <f t="shared" si="2"/>
        <v>1062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69">
        <f t="shared" si="3"/>
        <v>0</v>
      </c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>
        <f t="shared" si="4"/>
        <v>0</v>
      </c>
      <c r="BJ20" s="69">
        <v>55105</v>
      </c>
    </row>
    <row r="21" spans="1:62" x14ac:dyDescent="0.4">
      <c r="A21" s="85" t="s">
        <v>640</v>
      </c>
      <c r="B21" s="85">
        <v>3</v>
      </c>
      <c r="C21" s="50" t="s">
        <v>52</v>
      </c>
      <c r="D21" s="50"/>
      <c r="E21" s="50"/>
      <c r="F21" s="50"/>
      <c r="G21" s="50">
        <v>1954</v>
      </c>
      <c r="H21" s="50">
        <v>375</v>
      </c>
      <c r="I21" s="50"/>
      <c r="J21" s="50">
        <v>925</v>
      </c>
      <c r="K21" s="50">
        <v>1322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69">
        <f t="shared" si="0"/>
        <v>4576</v>
      </c>
      <c r="W21" s="50"/>
      <c r="X21" s="50"/>
      <c r="Y21" s="50">
        <v>384</v>
      </c>
      <c r="Z21" s="69">
        <f t="shared" si="1"/>
        <v>384</v>
      </c>
      <c r="AA21" s="50">
        <v>2576</v>
      </c>
      <c r="AB21" s="50"/>
      <c r="AC21" s="50"/>
      <c r="AD21" s="50"/>
      <c r="AE21" s="50"/>
      <c r="AF21" s="50"/>
      <c r="AG21" s="50"/>
      <c r="AH21" s="50"/>
      <c r="AI21" s="50"/>
      <c r="AJ21" s="50"/>
      <c r="AK21" s="69">
        <f t="shared" si="2"/>
        <v>2576</v>
      </c>
      <c r="AL21" s="50">
        <v>2283</v>
      </c>
      <c r="AM21" s="50"/>
      <c r="AN21" s="50"/>
      <c r="AO21" s="50"/>
      <c r="AP21" s="50"/>
      <c r="AQ21" s="50"/>
      <c r="AR21" s="50"/>
      <c r="AS21" s="50"/>
      <c r="AT21" s="50"/>
      <c r="AU21" s="69">
        <f t="shared" si="3"/>
        <v>2283</v>
      </c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>
        <f t="shared" si="4"/>
        <v>0</v>
      </c>
      <c r="BJ21" s="69">
        <v>9819</v>
      </c>
    </row>
    <row r="22" spans="1:62" x14ac:dyDescent="0.4">
      <c r="A22" s="85" t="s">
        <v>642</v>
      </c>
      <c r="B22" s="85">
        <v>2</v>
      </c>
      <c r="C22" s="50" t="s">
        <v>54</v>
      </c>
      <c r="D22" s="50">
        <v>8584</v>
      </c>
      <c r="E22" s="50">
        <v>14129</v>
      </c>
      <c r="F22" s="50"/>
      <c r="G22" s="50">
        <v>121480</v>
      </c>
      <c r="H22" s="50">
        <v>37420</v>
      </c>
      <c r="I22" s="50"/>
      <c r="J22" s="50">
        <v>1584</v>
      </c>
      <c r="K22" s="50">
        <v>1329</v>
      </c>
      <c r="L22" s="50">
        <v>1391</v>
      </c>
      <c r="M22" s="50"/>
      <c r="N22" s="50"/>
      <c r="O22" s="50"/>
      <c r="P22" s="50"/>
      <c r="Q22" s="50"/>
      <c r="R22" s="50"/>
      <c r="S22" s="50"/>
      <c r="T22" s="50"/>
      <c r="U22" s="50"/>
      <c r="V22" s="69">
        <f t="shared" si="0"/>
        <v>185917</v>
      </c>
      <c r="W22" s="50"/>
      <c r="X22" s="50"/>
      <c r="Y22" s="50"/>
      <c r="Z22" s="69">
        <f t="shared" si="1"/>
        <v>0</v>
      </c>
      <c r="AA22" s="50">
        <v>11211</v>
      </c>
      <c r="AB22" s="50"/>
      <c r="AC22" s="50"/>
      <c r="AD22" s="50"/>
      <c r="AE22" s="50"/>
      <c r="AF22" s="50"/>
      <c r="AG22" s="50"/>
      <c r="AH22" s="50"/>
      <c r="AI22" s="50"/>
      <c r="AJ22" s="50"/>
      <c r="AK22" s="69">
        <f t="shared" si="2"/>
        <v>11211</v>
      </c>
      <c r="AL22" s="50"/>
      <c r="AM22" s="50"/>
      <c r="AN22" s="50"/>
      <c r="AO22" s="50"/>
      <c r="AP22" s="50"/>
      <c r="AQ22" s="50"/>
      <c r="AR22" s="50"/>
      <c r="AS22" s="50"/>
      <c r="AT22" s="50"/>
      <c r="AU22" s="69">
        <f t="shared" si="3"/>
        <v>0</v>
      </c>
      <c r="AV22" s="50"/>
      <c r="AW22" s="50"/>
      <c r="AX22" s="50"/>
      <c r="AY22" s="50"/>
      <c r="AZ22" s="50"/>
      <c r="BA22" s="50"/>
      <c r="BB22" s="50"/>
      <c r="BC22" s="50"/>
      <c r="BD22" s="50">
        <v>226</v>
      </c>
      <c r="BE22" s="50"/>
      <c r="BF22" s="50"/>
      <c r="BG22" s="50"/>
      <c r="BH22" s="50"/>
      <c r="BI22" s="50">
        <f t="shared" si="4"/>
        <v>226</v>
      </c>
      <c r="BJ22" s="69">
        <v>197354</v>
      </c>
    </row>
    <row r="23" spans="1:62" x14ac:dyDescent="0.4">
      <c r="A23" s="85" t="s">
        <v>643</v>
      </c>
      <c r="B23" s="85">
        <v>2</v>
      </c>
      <c r="C23" s="50" t="s">
        <v>55</v>
      </c>
      <c r="D23" s="50">
        <v>2916</v>
      </c>
      <c r="E23" s="50">
        <v>5404</v>
      </c>
      <c r="F23" s="50">
        <v>369</v>
      </c>
      <c r="G23" s="50">
        <v>188517</v>
      </c>
      <c r="H23" s="50">
        <v>33426</v>
      </c>
      <c r="I23" s="50"/>
      <c r="J23" s="50">
        <v>215629</v>
      </c>
      <c r="K23" s="50">
        <v>1340045</v>
      </c>
      <c r="L23" s="50">
        <v>13343</v>
      </c>
      <c r="M23" s="50">
        <v>28617</v>
      </c>
      <c r="N23" s="50">
        <v>4670</v>
      </c>
      <c r="O23" s="50"/>
      <c r="P23" s="50">
        <v>475</v>
      </c>
      <c r="Q23" s="50">
        <v>960</v>
      </c>
      <c r="R23" s="50">
        <v>2327</v>
      </c>
      <c r="S23" s="50">
        <v>1849</v>
      </c>
      <c r="T23" s="50">
        <v>1355</v>
      </c>
      <c r="U23" s="50"/>
      <c r="V23" s="69">
        <f t="shared" si="0"/>
        <v>1839902</v>
      </c>
      <c r="W23" s="50"/>
      <c r="X23" s="50">
        <v>223</v>
      </c>
      <c r="Y23" s="50">
        <v>12570</v>
      </c>
      <c r="Z23" s="69">
        <f t="shared" si="1"/>
        <v>12793</v>
      </c>
      <c r="AA23" s="50">
        <v>88292</v>
      </c>
      <c r="AB23" s="50"/>
      <c r="AC23" s="50"/>
      <c r="AD23" s="50"/>
      <c r="AE23" s="50"/>
      <c r="AF23" s="50">
        <v>1779</v>
      </c>
      <c r="AG23" s="50"/>
      <c r="AH23" s="50"/>
      <c r="AI23" s="50"/>
      <c r="AJ23" s="50"/>
      <c r="AK23" s="69">
        <f t="shared" si="2"/>
        <v>90071</v>
      </c>
      <c r="AL23" s="50">
        <v>14001</v>
      </c>
      <c r="AM23" s="50">
        <v>3505</v>
      </c>
      <c r="AN23" s="50">
        <v>3486</v>
      </c>
      <c r="AO23" s="50">
        <v>4788</v>
      </c>
      <c r="AP23" s="50">
        <v>987</v>
      </c>
      <c r="AQ23" s="50"/>
      <c r="AR23" s="50">
        <v>5226</v>
      </c>
      <c r="AS23" s="50">
        <v>22964</v>
      </c>
      <c r="AT23" s="50">
        <v>2426</v>
      </c>
      <c r="AU23" s="69">
        <f t="shared" si="3"/>
        <v>57383</v>
      </c>
      <c r="AV23" s="50"/>
      <c r="AW23" s="50"/>
      <c r="AX23" s="50"/>
      <c r="AY23" s="50">
        <v>3189</v>
      </c>
      <c r="AZ23" s="50"/>
      <c r="BA23" s="50"/>
      <c r="BB23" s="50"/>
      <c r="BC23" s="50"/>
      <c r="BD23" s="50">
        <v>21205</v>
      </c>
      <c r="BE23" s="50"/>
      <c r="BF23" s="50">
        <v>6973</v>
      </c>
      <c r="BG23" s="50"/>
      <c r="BH23" s="50"/>
      <c r="BI23" s="50">
        <f t="shared" si="4"/>
        <v>31367</v>
      </c>
      <c r="BJ23" s="69">
        <v>2031516</v>
      </c>
    </row>
    <row r="24" spans="1:62" x14ac:dyDescent="0.4">
      <c r="A24" s="85" t="s">
        <v>644</v>
      </c>
      <c r="B24" s="85">
        <v>3</v>
      </c>
      <c r="C24" s="50" t="s">
        <v>56</v>
      </c>
      <c r="D24" s="50">
        <v>1335</v>
      </c>
      <c r="E24" s="50">
        <v>4157</v>
      </c>
      <c r="F24" s="50">
        <v>369</v>
      </c>
      <c r="G24" s="50">
        <v>45902</v>
      </c>
      <c r="H24" s="50">
        <v>7830</v>
      </c>
      <c r="I24" s="50"/>
      <c r="J24" s="50">
        <v>213092</v>
      </c>
      <c r="K24" s="50">
        <v>1334780</v>
      </c>
      <c r="L24" s="50">
        <v>3269</v>
      </c>
      <c r="M24" s="50">
        <v>27534</v>
      </c>
      <c r="N24" s="50">
        <v>4670</v>
      </c>
      <c r="O24" s="50"/>
      <c r="P24" s="50">
        <v>475</v>
      </c>
      <c r="Q24" s="50">
        <v>960</v>
      </c>
      <c r="R24" s="50">
        <v>2327</v>
      </c>
      <c r="S24" s="50">
        <v>1849</v>
      </c>
      <c r="T24" s="50">
        <v>1355</v>
      </c>
      <c r="U24" s="50"/>
      <c r="V24" s="69">
        <f t="shared" si="0"/>
        <v>1649904</v>
      </c>
      <c r="W24" s="50"/>
      <c r="X24" s="50">
        <v>223</v>
      </c>
      <c r="Y24" s="50">
        <v>12570</v>
      </c>
      <c r="Z24" s="69">
        <f t="shared" si="1"/>
        <v>12793</v>
      </c>
      <c r="AA24" s="50">
        <v>81988</v>
      </c>
      <c r="AB24" s="50"/>
      <c r="AC24" s="50"/>
      <c r="AD24" s="50"/>
      <c r="AE24" s="50"/>
      <c r="AF24" s="50">
        <v>1779</v>
      </c>
      <c r="AG24" s="50"/>
      <c r="AH24" s="50"/>
      <c r="AI24" s="50"/>
      <c r="AJ24" s="50"/>
      <c r="AK24" s="69">
        <f t="shared" si="2"/>
        <v>83767</v>
      </c>
      <c r="AL24" s="50">
        <v>14001</v>
      </c>
      <c r="AM24" s="50">
        <v>3505</v>
      </c>
      <c r="AN24" s="50">
        <v>3486</v>
      </c>
      <c r="AO24" s="50">
        <v>4788</v>
      </c>
      <c r="AP24" s="50">
        <v>987</v>
      </c>
      <c r="AQ24" s="50"/>
      <c r="AR24" s="50">
        <v>5226</v>
      </c>
      <c r="AS24" s="50">
        <v>22719</v>
      </c>
      <c r="AT24" s="50">
        <v>2426</v>
      </c>
      <c r="AU24" s="69">
        <f t="shared" si="3"/>
        <v>57138</v>
      </c>
      <c r="AV24" s="50"/>
      <c r="AW24" s="50"/>
      <c r="AX24" s="50"/>
      <c r="AY24" s="50">
        <v>3189</v>
      </c>
      <c r="AZ24" s="50"/>
      <c r="BA24" s="50"/>
      <c r="BB24" s="50"/>
      <c r="BC24" s="50"/>
      <c r="BD24" s="50">
        <v>21205</v>
      </c>
      <c r="BE24" s="50"/>
      <c r="BF24" s="50">
        <v>6973</v>
      </c>
      <c r="BG24" s="50"/>
      <c r="BH24" s="50"/>
      <c r="BI24" s="50">
        <f t="shared" si="4"/>
        <v>31367</v>
      </c>
      <c r="BJ24" s="69">
        <v>1834969</v>
      </c>
    </row>
    <row r="25" spans="1:62" x14ac:dyDescent="0.4">
      <c r="A25" s="85" t="s">
        <v>645</v>
      </c>
      <c r="B25" s="85">
        <v>2</v>
      </c>
      <c r="C25" s="50" t="s">
        <v>57</v>
      </c>
      <c r="D25" s="50">
        <v>765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69">
        <f t="shared" si="0"/>
        <v>765</v>
      </c>
      <c r="W25" s="50"/>
      <c r="X25" s="50"/>
      <c r="Y25" s="50"/>
      <c r="Z25" s="69">
        <f t="shared" si="1"/>
        <v>0</v>
      </c>
      <c r="AA25" s="50"/>
      <c r="AB25" s="50"/>
      <c r="AC25" s="50"/>
      <c r="AD25" s="50"/>
      <c r="AE25" s="50"/>
      <c r="AF25" s="50">
        <v>8360</v>
      </c>
      <c r="AG25" s="50"/>
      <c r="AH25" s="50"/>
      <c r="AI25" s="50"/>
      <c r="AJ25" s="50"/>
      <c r="AK25" s="69">
        <f t="shared" si="2"/>
        <v>8360</v>
      </c>
      <c r="AL25" s="50"/>
      <c r="AM25" s="50"/>
      <c r="AN25" s="50"/>
      <c r="AO25" s="50"/>
      <c r="AP25" s="50"/>
      <c r="AQ25" s="50"/>
      <c r="AR25" s="50"/>
      <c r="AS25" s="50"/>
      <c r="AT25" s="50"/>
      <c r="AU25" s="69">
        <f t="shared" si="3"/>
        <v>0</v>
      </c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>
        <f t="shared" si="4"/>
        <v>0</v>
      </c>
      <c r="BJ25" s="69">
        <v>9125</v>
      </c>
    </row>
    <row r="26" spans="1:62" x14ac:dyDescent="0.4">
      <c r="A26" s="85" t="s">
        <v>646</v>
      </c>
      <c r="B26" s="85">
        <v>3</v>
      </c>
      <c r="C26" s="50" t="s">
        <v>58</v>
      </c>
      <c r="D26" s="50">
        <v>765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69">
        <f t="shared" si="0"/>
        <v>765</v>
      </c>
      <c r="W26" s="50"/>
      <c r="X26" s="50"/>
      <c r="Y26" s="50"/>
      <c r="Z26" s="69">
        <f t="shared" si="1"/>
        <v>0</v>
      </c>
      <c r="AA26" s="50"/>
      <c r="AB26" s="50"/>
      <c r="AC26" s="50"/>
      <c r="AD26" s="50"/>
      <c r="AE26" s="50"/>
      <c r="AF26" s="50">
        <v>8360</v>
      </c>
      <c r="AG26" s="50"/>
      <c r="AH26" s="50"/>
      <c r="AI26" s="50"/>
      <c r="AJ26" s="50"/>
      <c r="AK26" s="69">
        <f t="shared" si="2"/>
        <v>8360</v>
      </c>
      <c r="AL26" s="50"/>
      <c r="AM26" s="50"/>
      <c r="AN26" s="50"/>
      <c r="AO26" s="50"/>
      <c r="AP26" s="50"/>
      <c r="AQ26" s="50"/>
      <c r="AR26" s="50"/>
      <c r="AS26" s="50"/>
      <c r="AT26" s="50"/>
      <c r="AU26" s="69">
        <f t="shared" si="3"/>
        <v>0</v>
      </c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>
        <f t="shared" si="4"/>
        <v>0</v>
      </c>
      <c r="BJ26" s="69">
        <v>9125</v>
      </c>
    </row>
    <row r="27" spans="1:62" x14ac:dyDescent="0.4">
      <c r="A27" s="85" t="s">
        <v>647</v>
      </c>
      <c r="B27" s="85">
        <v>2</v>
      </c>
      <c r="C27" s="50" t="s">
        <v>59</v>
      </c>
      <c r="D27" s="50">
        <v>24335</v>
      </c>
      <c r="E27" s="50">
        <v>92583</v>
      </c>
      <c r="F27" s="50">
        <v>67015</v>
      </c>
      <c r="G27" s="50">
        <v>688843</v>
      </c>
      <c r="H27" s="50">
        <v>367498</v>
      </c>
      <c r="I27" s="50"/>
      <c r="J27" s="50">
        <v>436010</v>
      </c>
      <c r="K27" s="50">
        <v>467367</v>
      </c>
      <c r="L27" s="50">
        <v>77456</v>
      </c>
      <c r="M27" s="50">
        <v>99638</v>
      </c>
      <c r="N27" s="50">
        <v>647511</v>
      </c>
      <c r="O27" s="50"/>
      <c r="P27" s="50"/>
      <c r="Q27" s="50"/>
      <c r="R27" s="50"/>
      <c r="S27" s="50"/>
      <c r="T27" s="50">
        <v>433</v>
      </c>
      <c r="U27" s="50"/>
      <c r="V27" s="69">
        <f t="shared" si="0"/>
        <v>2968689</v>
      </c>
      <c r="W27" s="50"/>
      <c r="X27" s="50">
        <v>3777</v>
      </c>
      <c r="Y27" s="50">
        <v>62983</v>
      </c>
      <c r="Z27" s="69">
        <f t="shared" si="1"/>
        <v>66760</v>
      </c>
      <c r="AA27" s="50">
        <v>542133</v>
      </c>
      <c r="AB27" s="50"/>
      <c r="AC27" s="50"/>
      <c r="AD27" s="50"/>
      <c r="AE27" s="50"/>
      <c r="AF27" s="50">
        <v>4380</v>
      </c>
      <c r="AG27" s="50"/>
      <c r="AH27" s="50"/>
      <c r="AI27" s="50"/>
      <c r="AJ27" s="50"/>
      <c r="AK27" s="69">
        <f t="shared" si="2"/>
        <v>546513</v>
      </c>
      <c r="AL27" s="50">
        <v>13236</v>
      </c>
      <c r="AM27" s="50"/>
      <c r="AN27" s="50"/>
      <c r="AO27" s="50"/>
      <c r="AP27" s="50"/>
      <c r="AQ27" s="50"/>
      <c r="AR27" s="50">
        <v>7092</v>
      </c>
      <c r="AS27" s="50">
        <v>11642</v>
      </c>
      <c r="AT27" s="50"/>
      <c r="AU27" s="69">
        <f t="shared" si="3"/>
        <v>31970</v>
      </c>
      <c r="AV27" s="50"/>
      <c r="AW27" s="50"/>
      <c r="AX27" s="50"/>
      <c r="AY27" s="50">
        <v>29427</v>
      </c>
      <c r="AZ27" s="50">
        <v>2625</v>
      </c>
      <c r="BA27" s="50"/>
      <c r="BB27" s="50"/>
      <c r="BC27" s="50"/>
      <c r="BD27" s="50">
        <v>3326</v>
      </c>
      <c r="BE27" s="50"/>
      <c r="BF27" s="50">
        <v>462</v>
      </c>
      <c r="BG27" s="50"/>
      <c r="BH27" s="50"/>
      <c r="BI27" s="50">
        <f t="shared" si="4"/>
        <v>35840</v>
      </c>
      <c r="BJ27" s="69">
        <v>3649772</v>
      </c>
    </row>
    <row r="28" spans="1:62" x14ac:dyDescent="0.4">
      <c r="A28" s="84" t="s">
        <v>648</v>
      </c>
      <c r="B28" s="84">
        <v>1</v>
      </c>
      <c r="C28" s="48" t="s">
        <v>60</v>
      </c>
      <c r="D28" s="48">
        <v>31190</v>
      </c>
      <c r="E28" s="48">
        <v>85471</v>
      </c>
      <c r="F28" s="48"/>
      <c r="G28" s="48">
        <v>635155</v>
      </c>
      <c r="H28" s="48">
        <v>92510</v>
      </c>
      <c r="I28" s="48">
        <v>41089</v>
      </c>
      <c r="J28" s="48">
        <v>30638</v>
      </c>
      <c r="K28" s="48">
        <v>36220</v>
      </c>
      <c r="L28" s="48">
        <v>2418</v>
      </c>
      <c r="M28" s="48">
        <v>23284</v>
      </c>
      <c r="N28" s="48">
        <v>122129</v>
      </c>
      <c r="O28" s="48"/>
      <c r="P28" s="48"/>
      <c r="Q28" s="48">
        <v>689</v>
      </c>
      <c r="R28" s="48"/>
      <c r="S28" s="48">
        <v>74732</v>
      </c>
      <c r="T28" s="48"/>
      <c r="U28" s="48"/>
      <c r="V28" s="68">
        <f t="shared" si="0"/>
        <v>1175525</v>
      </c>
      <c r="W28" s="48"/>
      <c r="X28" s="48">
        <v>472</v>
      </c>
      <c r="Y28" s="48">
        <v>292</v>
      </c>
      <c r="Z28" s="68">
        <f t="shared" si="1"/>
        <v>764</v>
      </c>
      <c r="AA28" s="48">
        <v>186561</v>
      </c>
      <c r="AB28" s="48"/>
      <c r="AC28" s="48"/>
      <c r="AD28" s="48"/>
      <c r="AE28" s="48"/>
      <c r="AF28" s="48"/>
      <c r="AG28" s="48"/>
      <c r="AH28" s="48"/>
      <c r="AI28" s="48"/>
      <c r="AJ28" s="48"/>
      <c r="AK28" s="68">
        <f t="shared" si="2"/>
        <v>186561</v>
      </c>
      <c r="AL28" s="48"/>
      <c r="AM28" s="48"/>
      <c r="AN28" s="48"/>
      <c r="AO28" s="48"/>
      <c r="AP28" s="48"/>
      <c r="AQ28" s="48"/>
      <c r="AR28" s="48">
        <v>82687</v>
      </c>
      <c r="AS28" s="48"/>
      <c r="AT28" s="48"/>
      <c r="AU28" s="68">
        <f t="shared" si="3"/>
        <v>82687</v>
      </c>
      <c r="AV28" s="48"/>
      <c r="AW28" s="48"/>
      <c r="AX28" s="48"/>
      <c r="AY28" s="48"/>
      <c r="AZ28" s="48">
        <v>2497</v>
      </c>
      <c r="BA28" s="48"/>
      <c r="BB28" s="48"/>
      <c r="BC28" s="48"/>
      <c r="BD28" s="48">
        <v>3518470</v>
      </c>
      <c r="BE28" s="48"/>
      <c r="BF28" s="48"/>
      <c r="BG28" s="48"/>
      <c r="BH28" s="48"/>
      <c r="BI28" s="48">
        <f t="shared" si="4"/>
        <v>3520967</v>
      </c>
      <c r="BJ28" s="68">
        <v>4966504</v>
      </c>
    </row>
    <row r="29" spans="1:62" x14ac:dyDescent="0.4">
      <c r="A29" s="85" t="s">
        <v>649</v>
      </c>
      <c r="B29" s="85">
        <v>2</v>
      </c>
      <c r="C29" s="50" t="s">
        <v>61</v>
      </c>
      <c r="D29" s="50">
        <v>31190</v>
      </c>
      <c r="E29" s="50">
        <v>85471</v>
      </c>
      <c r="F29" s="50"/>
      <c r="G29" s="50">
        <v>635155</v>
      </c>
      <c r="H29" s="50">
        <v>83027</v>
      </c>
      <c r="I29" s="50">
        <v>41089</v>
      </c>
      <c r="J29" s="50">
        <v>30638</v>
      </c>
      <c r="K29" s="50">
        <v>36220</v>
      </c>
      <c r="L29" s="50">
        <v>2418</v>
      </c>
      <c r="M29" s="50">
        <v>23284</v>
      </c>
      <c r="N29" s="50">
        <v>122129</v>
      </c>
      <c r="O29" s="50"/>
      <c r="P29" s="50"/>
      <c r="Q29" s="50">
        <v>689</v>
      </c>
      <c r="R29" s="50"/>
      <c r="S29" s="50">
        <v>74732</v>
      </c>
      <c r="T29" s="50"/>
      <c r="U29" s="50"/>
      <c r="V29" s="69">
        <f t="shared" si="0"/>
        <v>1166042</v>
      </c>
      <c r="W29" s="50"/>
      <c r="X29" s="50">
        <v>472</v>
      </c>
      <c r="Y29" s="50">
        <v>292</v>
      </c>
      <c r="Z29" s="69">
        <f t="shared" si="1"/>
        <v>764</v>
      </c>
      <c r="AA29" s="50">
        <v>186561</v>
      </c>
      <c r="AB29" s="50"/>
      <c r="AC29" s="50"/>
      <c r="AD29" s="50"/>
      <c r="AE29" s="50"/>
      <c r="AF29" s="50"/>
      <c r="AG29" s="50"/>
      <c r="AH29" s="50"/>
      <c r="AI29" s="50"/>
      <c r="AJ29" s="50"/>
      <c r="AK29" s="69">
        <f t="shared" si="2"/>
        <v>186561</v>
      </c>
      <c r="AL29" s="50"/>
      <c r="AM29" s="50"/>
      <c r="AN29" s="50"/>
      <c r="AO29" s="50"/>
      <c r="AP29" s="50"/>
      <c r="AQ29" s="50"/>
      <c r="AR29" s="50">
        <v>82687</v>
      </c>
      <c r="AS29" s="50"/>
      <c r="AT29" s="50"/>
      <c r="AU29" s="69">
        <f t="shared" si="3"/>
        <v>82687</v>
      </c>
      <c r="AV29" s="50"/>
      <c r="AW29" s="50"/>
      <c r="AX29" s="50"/>
      <c r="AY29" s="50"/>
      <c r="AZ29" s="50">
        <v>2497</v>
      </c>
      <c r="BA29" s="50"/>
      <c r="BB29" s="50"/>
      <c r="BC29" s="50"/>
      <c r="BD29" s="50">
        <v>30289</v>
      </c>
      <c r="BE29" s="50"/>
      <c r="BF29" s="50"/>
      <c r="BG29" s="50"/>
      <c r="BH29" s="50"/>
      <c r="BI29" s="50">
        <f t="shared" si="4"/>
        <v>32786</v>
      </c>
      <c r="BJ29" s="69">
        <v>1468840</v>
      </c>
    </row>
    <row r="30" spans="1:62" x14ac:dyDescent="0.4">
      <c r="A30" s="85" t="s">
        <v>650</v>
      </c>
      <c r="B30" s="85">
        <v>2</v>
      </c>
      <c r="C30" s="50" t="s">
        <v>62</v>
      </c>
      <c r="D30" s="50"/>
      <c r="E30" s="50"/>
      <c r="F30" s="50"/>
      <c r="G30" s="50"/>
      <c r="H30" s="50">
        <v>9483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69">
        <f t="shared" si="0"/>
        <v>9483</v>
      </c>
      <c r="W30" s="50"/>
      <c r="X30" s="50"/>
      <c r="Y30" s="50"/>
      <c r="Z30" s="69">
        <f t="shared" si="1"/>
        <v>0</v>
      </c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69">
        <f t="shared" si="2"/>
        <v>0</v>
      </c>
      <c r="AL30" s="50"/>
      <c r="AM30" s="50"/>
      <c r="AN30" s="50"/>
      <c r="AO30" s="50"/>
      <c r="AP30" s="50"/>
      <c r="AQ30" s="50"/>
      <c r="AR30" s="50"/>
      <c r="AS30" s="50"/>
      <c r="AT30" s="50"/>
      <c r="AU30" s="69">
        <f t="shared" si="3"/>
        <v>0</v>
      </c>
      <c r="AV30" s="50"/>
      <c r="AW30" s="50"/>
      <c r="AX30" s="50"/>
      <c r="AY30" s="50"/>
      <c r="AZ30" s="50"/>
      <c r="BA30" s="50"/>
      <c r="BB30" s="50"/>
      <c r="BC30" s="50"/>
      <c r="BD30" s="50">
        <v>3488181</v>
      </c>
      <c r="BE30" s="50"/>
      <c r="BF30" s="50"/>
      <c r="BG30" s="50"/>
      <c r="BH30" s="50"/>
      <c r="BI30" s="50">
        <f t="shared" si="4"/>
        <v>3488181</v>
      </c>
      <c r="BJ30" s="69">
        <v>3497664</v>
      </c>
    </row>
    <row r="31" spans="1:62" x14ac:dyDescent="0.4">
      <c r="A31" s="85" t="s">
        <v>651</v>
      </c>
      <c r="B31" s="85">
        <v>3</v>
      </c>
      <c r="C31" s="50" t="s">
        <v>63</v>
      </c>
      <c r="D31" s="50"/>
      <c r="E31" s="50"/>
      <c r="F31" s="50"/>
      <c r="G31" s="50"/>
      <c r="H31" s="50">
        <v>9483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69">
        <f t="shared" si="0"/>
        <v>9483</v>
      </c>
      <c r="W31" s="50"/>
      <c r="X31" s="50"/>
      <c r="Y31" s="50"/>
      <c r="Z31" s="69">
        <f t="shared" si="1"/>
        <v>0</v>
      </c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69">
        <f t="shared" si="2"/>
        <v>0</v>
      </c>
      <c r="AL31" s="50"/>
      <c r="AM31" s="50"/>
      <c r="AN31" s="50"/>
      <c r="AO31" s="50"/>
      <c r="AP31" s="50"/>
      <c r="AQ31" s="50"/>
      <c r="AR31" s="50"/>
      <c r="AS31" s="50"/>
      <c r="AT31" s="50"/>
      <c r="AU31" s="69">
        <f t="shared" si="3"/>
        <v>0</v>
      </c>
      <c r="AV31" s="50"/>
      <c r="AW31" s="50"/>
      <c r="AX31" s="50"/>
      <c r="AY31" s="50"/>
      <c r="AZ31" s="50"/>
      <c r="BA31" s="50"/>
      <c r="BB31" s="50"/>
      <c r="BC31" s="50"/>
      <c r="BD31" s="50">
        <v>4075</v>
      </c>
      <c r="BE31" s="50"/>
      <c r="BF31" s="50"/>
      <c r="BG31" s="50"/>
      <c r="BH31" s="50"/>
      <c r="BI31" s="50">
        <f t="shared" si="4"/>
        <v>4075</v>
      </c>
      <c r="BJ31" s="69">
        <v>13558</v>
      </c>
    </row>
    <row r="32" spans="1:62" x14ac:dyDescent="0.4">
      <c r="A32" s="84" t="s">
        <v>652</v>
      </c>
      <c r="B32" s="84">
        <v>1</v>
      </c>
      <c r="C32" s="48" t="s">
        <v>64</v>
      </c>
      <c r="D32" s="48"/>
      <c r="E32" s="48">
        <v>31938</v>
      </c>
      <c r="F32" s="48">
        <v>1552</v>
      </c>
      <c r="G32" s="48">
        <v>261960</v>
      </c>
      <c r="H32" s="48">
        <v>879211</v>
      </c>
      <c r="I32" s="48"/>
      <c r="J32" s="48">
        <v>209567</v>
      </c>
      <c r="K32" s="48">
        <v>1084277</v>
      </c>
      <c r="L32" s="48"/>
      <c r="M32" s="48">
        <v>52946</v>
      </c>
      <c r="N32" s="48">
        <v>38527</v>
      </c>
      <c r="O32" s="48"/>
      <c r="P32" s="48">
        <v>140351</v>
      </c>
      <c r="Q32" s="48">
        <v>165214</v>
      </c>
      <c r="R32" s="48">
        <v>1100</v>
      </c>
      <c r="S32" s="48"/>
      <c r="T32" s="48"/>
      <c r="U32" s="48">
        <v>196817</v>
      </c>
      <c r="V32" s="68">
        <f t="shared" si="0"/>
        <v>3063460</v>
      </c>
      <c r="W32" s="48"/>
      <c r="X32" s="48"/>
      <c r="Y32" s="48">
        <v>44225</v>
      </c>
      <c r="Z32" s="68">
        <f t="shared" si="1"/>
        <v>44225</v>
      </c>
      <c r="AA32" s="48">
        <v>113625</v>
      </c>
      <c r="AB32" s="48"/>
      <c r="AC32" s="48"/>
      <c r="AD32" s="48"/>
      <c r="AE32" s="48"/>
      <c r="AF32" s="48">
        <v>147236</v>
      </c>
      <c r="AG32" s="48"/>
      <c r="AH32" s="48"/>
      <c r="AI32" s="48"/>
      <c r="AJ32" s="48"/>
      <c r="AK32" s="68">
        <f t="shared" si="2"/>
        <v>260861</v>
      </c>
      <c r="AL32" s="48">
        <v>379403</v>
      </c>
      <c r="AM32" s="48">
        <v>1014</v>
      </c>
      <c r="AN32" s="48">
        <v>14431</v>
      </c>
      <c r="AO32" s="48"/>
      <c r="AP32" s="48"/>
      <c r="AQ32" s="48"/>
      <c r="AR32" s="48"/>
      <c r="AS32" s="48">
        <v>114897</v>
      </c>
      <c r="AT32" s="48"/>
      <c r="AU32" s="68">
        <f t="shared" si="3"/>
        <v>509745</v>
      </c>
      <c r="AV32" s="48"/>
      <c r="AW32" s="48"/>
      <c r="AX32" s="48"/>
      <c r="AY32" s="48"/>
      <c r="AZ32" s="48"/>
      <c r="BA32" s="48"/>
      <c r="BB32" s="48"/>
      <c r="BC32" s="48"/>
      <c r="BD32" s="48">
        <v>68398</v>
      </c>
      <c r="BE32" s="48"/>
      <c r="BF32" s="48">
        <v>245</v>
      </c>
      <c r="BG32" s="48"/>
      <c r="BH32" s="48"/>
      <c r="BI32" s="48">
        <f t="shared" si="4"/>
        <v>68643</v>
      </c>
      <c r="BJ32" s="68">
        <v>3946934</v>
      </c>
    </row>
    <row r="33" spans="1:62" x14ac:dyDescent="0.4">
      <c r="A33" s="85" t="s">
        <v>654</v>
      </c>
      <c r="B33" s="85">
        <v>2</v>
      </c>
      <c r="C33" s="50" t="s">
        <v>66</v>
      </c>
      <c r="D33" s="50"/>
      <c r="E33" s="50"/>
      <c r="F33" s="50"/>
      <c r="G33" s="50">
        <v>398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69">
        <f t="shared" si="0"/>
        <v>398</v>
      </c>
      <c r="W33" s="50"/>
      <c r="X33" s="50"/>
      <c r="Y33" s="50"/>
      <c r="Z33" s="69">
        <f t="shared" si="1"/>
        <v>0</v>
      </c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69">
        <f t="shared" si="2"/>
        <v>0</v>
      </c>
      <c r="AL33" s="50"/>
      <c r="AM33" s="50"/>
      <c r="AN33" s="50"/>
      <c r="AO33" s="50"/>
      <c r="AP33" s="50"/>
      <c r="AQ33" s="50"/>
      <c r="AR33" s="50"/>
      <c r="AS33" s="50"/>
      <c r="AT33" s="50"/>
      <c r="AU33" s="69">
        <f t="shared" si="3"/>
        <v>0</v>
      </c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>
        <f t="shared" si="4"/>
        <v>0</v>
      </c>
      <c r="BJ33" s="69">
        <v>398</v>
      </c>
    </row>
    <row r="34" spans="1:62" x14ac:dyDescent="0.4">
      <c r="A34" s="85" t="s">
        <v>655</v>
      </c>
      <c r="B34" s="85">
        <v>2</v>
      </c>
      <c r="C34" s="50" t="s">
        <v>67</v>
      </c>
      <c r="D34" s="50"/>
      <c r="E34" s="50"/>
      <c r="F34" s="50"/>
      <c r="G34" s="50"/>
      <c r="H34" s="50"/>
      <c r="I34" s="50"/>
      <c r="J34" s="50"/>
      <c r="K34" s="50">
        <v>2946</v>
      </c>
      <c r="L34" s="50"/>
      <c r="M34" s="50"/>
      <c r="N34" s="50">
        <v>28513</v>
      </c>
      <c r="O34" s="50"/>
      <c r="P34" s="50">
        <v>1933</v>
      </c>
      <c r="Q34" s="50"/>
      <c r="R34" s="50"/>
      <c r="S34" s="50"/>
      <c r="T34" s="50"/>
      <c r="U34" s="50"/>
      <c r="V34" s="69">
        <f t="shared" si="0"/>
        <v>33392</v>
      </c>
      <c r="W34" s="50"/>
      <c r="X34" s="50"/>
      <c r="Y34" s="50"/>
      <c r="Z34" s="69">
        <f t="shared" si="1"/>
        <v>0</v>
      </c>
      <c r="AA34" s="50">
        <v>4189</v>
      </c>
      <c r="AB34" s="50"/>
      <c r="AC34" s="50"/>
      <c r="AD34" s="50"/>
      <c r="AE34" s="50"/>
      <c r="AF34" s="50">
        <v>36296</v>
      </c>
      <c r="AG34" s="50"/>
      <c r="AH34" s="50"/>
      <c r="AI34" s="50"/>
      <c r="AJ34" s="50"/>
      <c r="AK34" s="69">
        <f t="shared" si="2"/>
        <v>40485</v>
      </c>
      <c r="AL34" s="50">
        <v>35100</v>
      </c>
      <c r="AM34" s="50">
        <v>475</v>
      </c>
      <c r="AN34" s="50">
        <v>14431</v>
      </c>
      <c r="AO34" s="50"/>
      <c r="AP34" s="50"/>
      <c r="AQ34" s="50"/>
      <c r="AR34" s="50"/>
      <c r="AS34" s="50">
        <v>113352</v>
      </c>
      <c r="AT34" s="50"/>
      <c r="AU34" s="69">
        <f t="shared" si="3"/>
        <v>163358</v>
      </c>
      <c r="AV34" s="50"/>
      <c r="AW34" s="50"/>
      <c r="AX34" s="50"/>
      <c r="AY34" s="50"/>
      <c r="AZ34" s="50"/>
      <c r="BA34" s="50"/>
      <c r="BB34" s="50"/>
      <c r="BC34" s="50"/>
      <c r="BD34" s="50">
        <v>68398</v>
      </c>
      <c r="BE34" s="50"/>
      <c r="BF34" s="50"/>
      <c r="BG34" s="50"/>
      <c r="BH34" s="50"/>
      <c r="BI34" s="50">
        <f t="shared" si="4"/>
        <v>68398</v>
      </c>
      <c r="BJ34" s="69">
        <v>305633</v>
      </c>
    </row>
    <row r="35" spans="1:62" x14ac:dyDescent="0.4">
      <c r="A35" s="85" t="s">
        <v>656</v>
      </c>
      <c r="B35" s="85">
        <v>3</v>
      </c>
      <c r="C35" s="50" t="s">
        <v>68</v>
      </c>
      <c r="D35" s="50"/>
      <c r="E35" s="50"/>
      <c r="F35" s="50"/>
      <c r="G35" s="50"/>
      <c r="H35" s="50"/>
      <c r="I35" s="50"/>
      <c r="J35" s="50"/>
      <c r="K35" s="50">
        <v>2946</v>
      </c>
      <c r="L35" s="50"/>
      <c r="M35" s="50"/>
      <c r="N35" s="50">
        <v>28513</v>
      </c>
      <c r="O35" s="50"/>
      <c r="P35" s="50">
        <v>1933</v>
      </c>
      <c r="Q35" s="50"/>
      <c r="R35" s="50"/>
      <c r="S35" s="50"/>
      <c r="T35" s="50"/>
      <c r="U35" s="50"/>
      <c r="V35" s="69">
        <f t="shared" si="0"/>
        <v>33392</v>
      </c>
      <c r="W35" s="50"/>
      <c r="X35" s="50"/>
      <c r="Y35" s="50"/>
      <c r="Z35" s="69">
        <f t="shared" si="1"/>
        <v>0</v>
      </c>
      <c r="AA35" s="50">
        <v>4189</v>
      </c>
      <c r="AB35" s="50"/>
      <c r="AC35" s="50"/>
      <c r="AD35" s="50"/>
      <c r="AE35" s="50"/>
      <c r="AF35" s="50">
        <v>36296</v>
      </c>
      <c r="AG35" s="50"/>
      <c r="AH35" s="50"/>
      <c r="AI35" s="50"/>
      <c r="AJ35" s="50"/>
      <c r="AK35" s="69">
        <f t="shared" si="2"/>
        <v>40485</v>
      </c>
      <c r="AL35" s="50">
        <v>35100</v>
      </c>
      <c r="AM35" s="50">
        <v>475</v>
      </c>
      <c r="AN35" s="50">
        <v>14431</v>
      </c>
      <c r="AO35" s="50"/>
      <c r="AP35" s="50"/>
      <c r="AQ35" s="50"/>
      <c r="AR35" s="50"/>
      <c r="AS35" s="50">
        <v>113352</v>
      </c>
      <c r="AT35" s="50"/>
      <c r="AU35" s="69">
        <f t="shared" si="3"/>
        <v>163358</v>
      </c>
      <c r="AV35" s="50"/>
      <c r="AW35" s="50"/>
      <c r="AX35" s="50"/>
      <c r="AY35" s="50"/>
      <c r="AZ35" s="50"/>
      <c r="BA35" s="50"/>
      <c r="BB35" s="50"/>
      <c r="BC35" s="50"/>
      <c r="BD35" s="50">
        <v>68398</v>
      </c>
      <c r="BE35" s="50"/>
      <c r="BF35" s="50"/>
      <c r="BG35" s="50"/>
      <c r="BH35" s="50"/>
      <c r="BI35" s="50">
        <f t="shared" si="4"/>
        <v>68398</v>
      </c>
      <c r="BJ35" s="69">
        <v>305633</v>
      </c>
    </row>
    <row r="36" spans="1:62" x14ac:dyDescent="0.4">
      <c r="A36" s="85" t="s">
        <v>657</v>
      </c>
      <c r="B36" s="85">
        <v>2</v>
      </c>
      <c r="C36" s="50" t="s">
        <v>69</v>
      </c>
      <c r="D36" s="50"/>
      <c r="E36" s="50"/>
      <c r="F36" s="50"/>
      <c r="G36" s="50"/>
      <c r="H36" s="50"/>
      <c r="I36" s="50"/>
      <c r="J36" s="50">
        <v>245</v>
      </c>
      <c r="K36" s="50"/>
      <c r="L36" s="50"/>
      <c r="M36" s="50">
        <v>519</v>
      </c>
      <c r="N36" s="50"/>
      <c r="O36" s="50"/>
      <c r="P36" s="50"/>
      <c r="Q36" s="50"/>
      <c r="R36" s="50"/>
      <c r="S36" s="50"/>
      <c r="T36" s="50"/>
      <c r="U36" s="50"/>
      <c r="V36" s="69">
        <f t="shared" si="0"/>
        <v>764</v>
      </c>
      <c r="W36" s="50"/>
      <c r="X36" s="50"/>
      <c r="Y36" s="50"/>
      <c r="Z36" s="69">
        <f t="shared" si="1"/>
        <v>0</v>
      </c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69">
        <f t="shared" si="2"/>
        <v>0</v>
      </c>
      <c r="AL36" s="50"/>
      <c r="AM36" s="50"/>
      <c r="AN36" s="50"/>
      <c r="AO36" s="50"/>
      <c r="AP36" s="50"/>
      <c r="AQ36" s="50"/>
      <c r="AR36" s="50"/>
      <c r="AS36" s="50"/>
      <c r="AT36" s="50"/>
      <c r="AU36" s="69">
        <f t="shared" si="3"/>
        <v>0</v>
      </c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>
        <f t="shared" si="4"/>
        <v>0</v>
      </c>
      <c r="BJ36" s="69">
        <v>764</v>
      </c>
    </row>
    <row r="37" spans="1:62" x14ac:dyDescent="0.4">
      <c r="A37" s="85" t="s">
        <v>658</v>
      </c>
      <c r="B37" s="85">
        <v>3</v>
      </c>
      <c r="C37" s="50" t="s">
        <v>70</v>
      </c>
      <c r="D37" s="50"/>
      <c r="E37" s="50"/>
      <c r="F37" s="50"/>
      <c r="G37" s="50"/>
      <c r="H37" s="50"/>
      <c r="I37" s="50"/>
      <c r="J37" s="50">
        <v>245</v>
      </c>
      <c r="K37" s="50"/>
      <c r="L37" s="50"/>
      <c r="M37" s="50">
        <v>519</v>
      </c>
      <c r="N37" s="50"/>
      <c r="O37" s="50"/>
      <c r="P37" s="50"/>
      <c r="Q37" s="50"/>
      <c r="R37" s="50"/>
      <c r="S37" s="50"/>
      <c r="T37" s="50"/>
      <c r="U37" s="50"/>
      <c r="V37" s="69">
        <f t="shared" si="0"/>
        <v>764</v>
      </c>
      <c r="W37" s="50"/>
      <c r="X37" s="50"/>
      <c r="Y37" s="50"/>
      <c r="Z37" s="69">
        <f t="shared" si="1"/>
        <v>0</v>
      </c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69">
        <f t="shared" si="2"/>
        <v>0</v>
      </c>
      <c r="AL37" s="50"/>
      <c r="AM37" s="50"/>
      <c r="AN37" s="50"/>
      <c r="AO37" s="50"/>
      <c r="AP37" s="50"/>
      <c r="AQ37" s="50"/>
      <c r="AR37" s="50"/>
      <c r="AS37" s="50"/>
      <c r="AT37" s="50"/>
      <c r="AU37" s="69">
        <f t="shared" si="3"/>
        <v>0</v>
      </c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>
        <f t="shared" si="4"/>
        <v>0</v>
      </c>
      <c r="BJ37" s="69">
        <v>764</v>
      </c>
    </row>
    <row r="38" spans="1:62" x14ac:dyDescent="0.4">
      <c r="A38" s="85" t="s">
        <v>659</v>
      </c>
      <c r="B38" s="85">
        <v>4</v>
      </c>
      <c r="C38" s="50" t="s">
        <v>71</v>
      </c>
      <c r="D38" s="50"/>
      <c r="E38" s="50"/>
      <c r="F38" s="50"/>
      <c r="G38" s="50"/>
      <c r="H38" s="50"/>
      <c r="I38" s="50"/>
      <c r="J38" s="50">
        <v>245</v>
      </c>
      <c r="K38" s="50"/>
      <c r="L38" s="50"/>
      <c r="M38" s="50">
        <v>519</v>
      </c>
      <c r="N38" s="50"/>
      <c r="O38" s="50"/>
      <c r="P38" s="50"/>
      <c r="Q38" s="50"/>
      <c r="R38" s="50"/>
      <c r="S38" s="50"/>
      <c r="T38" s="50"/>
      <c r="U38" s="50"/>
      <c r="V38" s="69">
        <f t="shared" si="0"/>
        <v>764</v>
      </c>
      <c r="W38" s="50"/>
      <c r="X38" s="50"/>
      <c r="Y38" s="50"/>
      <c r="Z38" s="69">
        <f t="shared" si="1"/>
        <v>0</v>
      </c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69">
        <f t="shared" si="2"/>
        <v>0</v>
      </c>
      <c r="AL38" s="50"/>
      <c r="AM38" s="50"/>
      <c r="AN38" s="50"/>
      <c r="AO38" s="50"/>
      <c r="AP38" s="50"/>
      <c r="AQ38" s="50"/>
      <c r="AR38" s="50"/>
      <c r="AS38" s="50"/>
      <c r="AT38" s="50"/>
      <c r="AU38" s="69">
        <f t="shared" si="3"/>
        <v>0</v>
      </c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>
        <f t="shared" si="4"/>
        <v>0</v>
      </c>
      <c r="BJ38" s="69">
        <v>764</v>
      </c>
    </row>
    <row r="39" spans="1:62" x14ac:dyDescent="0.4">
      <c r="A39" s="85" t="s">
        <v>661</v>
      </c>
      <c r="B39" s="85">
        <v>2</v>
      </c>
      <c r="C39" s="50" t="s">
        <v>73</v>
      </c>
      <c r="D39" s="50"/>
      <c r="E39" s="50">
        <v>31938</v>
      </c>
      <c r="F39" s="50"/>
      <c r="G39" s="50">
        <v>133228</v>
      </c>
      <c r="H39" s="50"/>
      <c r="I39" s="50"/>
      <c r="J39" s="50">
        <v>139189</v>
      </c>
      <c r="K39" s="50">
        <v>1056742</v>
      </c>
      <c r="L39" s="50"/>
      <c r="M39" s="50">
        <v>30085</v>
      </c>
      <c r="N39" s="50">
        <v>2634</v>
      </c>
      <c r="O39" s="50"/>
      <c r="P39" s="50">
        <v>138418</v>
      </c>
      <c r="Q39" s="50">
        <v>165214</v>
      </c>
      <c r="R39" s="50"/>
      <c r="S39" s="50"/>
      <c r="T39" s="50"/>
      <c r="U39" s="50">
        <v>196817</v>
      </c>
      <c r="V39" s="69">
        <f t="shared" si="0"/>
        <v>1894265</v>
      </c>
      <c r="W39" s="50"/>
      <c r="X39" s="50"/>
      <c r="Y39" s="50">
        <v>1405</v>
      </c>
      <c r="Z39" s="69">
        <f t="shared" si="1"/>
        <v>1405</v>
      </c>
      <c r="AA39" s="50">
        <v>94531</v>
      </c>
      <c r="AB39" s="50"/>
      <c r="AC39" s="50"/>
      <c r="AD39" s="50"/>
      <c r="AE39" s="50"/>
      <c r="AF39" s="50">
        <v>110940</v>
      </c>
      <c r="AG39" s="50"/>
      <c r="AH39" s="50"/>
      <c r="AI39" s="50"/>
      <c r="AJ39" s="50"/>
      <c r="AK39" s="69">
        <f t="shared" si="2"/>
        <v>205471</v>
      </c>
      <c r="AL39" s="50">
        <v>326</v>
      </c>
      <c r="AM39" s="50"/>
      <c r="AN39" s="50"/>
      <c r="AO39" s="50"/>
      <c r="AP39" s="50"/>
      <c r="AQ39" s="50"/>
      <c r="AR39" s="50"/>
      <c r="AS39" s="50"/>
      <c r="AT39" s="50"/>
      <c r="AU39" s="69">
        <f t="shared" si="3"/>
        <v>326</v>
      </c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>
        <f t="shared" si="4"/>
        <v>0</v>
      </c>
      <c r="BJ39" s="69">
        <v>2101467</v>
      </c>
    </row>
    <row r="40" spans="1:62" x14ac:dyDescent="0.4">
      <c r="A40" s="85" t="s">
        <v>662</v>
      </c>
      <c r="B40" s="85">
        <v>3</v>
      </c>
      <c r="C40" s="50" t="s">
        <v>74</v>
      </c>
      <c r="D40" s="50"/>
      <c r="E40" s="50"/>
      <c r="F40" s="50"/>
      <c r="G40" s="50">
        <v>133228</v>
      </c>
      <c r="H40" s="50"/>
      <c r="I40" s="50"/>
      <c r="J40" s="50"/>
      <c r="K40" s="50">
        <v>1054535</v>
      </c>
      <c r="L40" s="50"/>
      <c r="M40" s="50"/>
      <c r="N40" s="50"/>
      <c r="O40" s="50"/>
      <c r="P40" s="50">
        <v>138418</v>
      </c>
      <c r="Q40" s="50">
        <v>165214</v>
      </c>
      <c r="R40" s="50"/>
      <c r="S40" s="50"/>
      <c r="T40" s="50"/>
      <c r="U40" s="50">
        <v>196817</v>
      </c>
      <c r="V40" s="69">
        <f t="shared" si="0"/>
        <v>1688212</v>
      </c>
      <c r="W40" s="50"/>
      <c r="X40" s="50"/>
      <c r="Y40" s="50"/>
      <c r="Z40" s="69">
        <f t="shared" si="1"/>
        <v>0</v>
      </c>
      <c r="AA40" s="50">
        <v>11169</v>
      </c>
      <c r="AB40" s="50"/>
      <c r="AC40" s="50"/>
      <c r="AD40" s="50"/>
      <c r="AE40" s="50"/>
      <c r="AF40" s="50"/>
      <c r="AG40" s="50"/>
      <c r="AH40" s="50"/>
      <c r="AI40" s="50"/>
      <c r="AJ40" s="50"/>
      <c r="AK40" s="69">
        <f t="shared" si="2"/>
        <v>11169</v>
      </c>
      <c r="AL40" s="50">
        <v>326</v>
      </c>
      <c r="AM40" s="50"/>
      <c r="AN40" s="50"/>
      <c r="AO40" s="50"/>
      <c r="AP40" s="50"/>
      <c r="AQ40" s="50"/>
      <c r="AR40" s="50"/>
      <c r="AS40" s="50"/>
      <c r="AT40" s="50"/>
      <c r="AU40" s="69">
        <f t="shared" si="3"/>
        <v>326</v>
      </c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>
        <f t="shared" si="4"/>
        <v>0</v>
      </c>
      <c r="BJ40" s="69">
        <v>1699707</v>
      </c>
    </row>
    <row r="41" spans="1:62" x14ac:dyDescent="0.4">
      <c r="A41" s="85" t="s">
        <v>663</v>
      </c>
      <c r="B41" s="85">
        <v>4</v>
      </c>
      <c r="C41" s="50" t="s">
        <v>75</v>
      </c>
      <c r="D41" s="50"/>
      <c r="E41" s="50"/>
      <c r="F41" s="50"/>
      <c r="G41" s="50">
        <v>133228</v>
      </c>
      <c r="H41" s="50"/>
      <c r="I41" s="50"/>
      <c r="J41" s="50"/>
      <c r="K41" s="50">
        <v>1023923</v>
      </c>
      <c r="L41" s="50"/>
      <c r="M41" s="50"/>
      <c r="N41" s="50"/>
      <c r="O41" s="50"/>
      <c r="P41" s="50">
        <v>138418</v>
      </c>
      <c r="Q41" s="50">
        <v>165214</v>
      </c>
      <c r="R41" s="50"/>
      <c r="S41" s="50"/>
      <c r="T41" s="50"/>
      <c r="U41" s="50">
        <v>196817</v>
      </c>
      <c r="V41" s="69">
        <f t="shared" si="0"/>
        <v>1657600</v>
      </c>
      <c r="W41" s="50"/>
      <c r="X41" s="50"/>
      <c r="Y41" s="50"/>
      <c r="Z41" s="69">
        <f t="shared" si="1"/>
        <v>0</v>
      </c>
      <c r="AA41" s="50">
        <v>6330</v>
      </c>
      <c r="AB41" s="50"/>
      <c r="AC41" s="50"/>
      <c r="AD41" s="50"/>
      <c r="AE41" s="50"/>
      <c r="AF41" s="50"/>
      <c r="AG41" s="50"/>
      <c r="AH41" s="50"/>
      <c r="AI41" s="50"/>
      <c r="AJ41" s="50"/>
      <c r="AK41" s="69">
        <f t="shared" si="2"/>
        <v>6330</v>
      </c>
      <c r="AL41" s="50">
        <v>326</v>
      </c>
      <c r="AM41" s="50"/>
      <c r="AN41" s="50"/>
      <c r="AO41" s="50"/>
      <c r="AP41" s="50"/>
      <c r="AQ41" s="50"/>
      <c r="AR41" s="50"/>
      <c r="AS41" s="50"/>
      <c r="AT41" s="50"/>
      <c r="AU41" s="69">
        <f t="shared" si="3"/>
        <v>326</v>
      </c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>
        <f t="shared" si="4"/>
        <v>0</v>
      </c>
      <c r="BJ41" s="69">
        <v>1664256</v>
      </c>
    </row>
    <row r="42" spans="1:62" x14ac:dyDescent="0.4">
      <c r="A42" s="85" t="s">
        <v>665</v>
      </c>
      <c r="B42" s="85">
        <v>2</v>
      </c>
      <c r="C42" s="50" t="s">
        <v>77</v>
      </c>
      <c r="D42" s="50"/>
      <c r="E42" s="50"/>
      <c r="F42" s="50"/>
      <c r="G42" s="50">
        <v>16849</v>
      </c>
      <c r="H42" s="50"/>
      <c r="I42" s="50"/>
      <c r="J42" s="50"/>
      <c r="K42" s="50">
        <v>5138</v>
      </c>
      <c r="L42" s="50"/>
      <c r="M42" s="50"/>
      <c r="N42" s="50">
        <v>3085</v>
      </c>
      <c r="O42" s="50"/>
      <c r="P42" s="50"/>
      <c r="Q42" s="50"/>
      <c r="R42" s="50"/>
      <c r="S42" s="50"/>
      <c r="T42" s="50"/>
      <c r="U42" s="50"/>
      <c r="V42" s="69">
        <f t="shared" si="0"/>
        <v>25072</v>
      </c>
      <c r="W42" s="50"/>
      <c r="X42" s="50"/>
      <c r="Y42" s="50">
        <v>42820</v>
      </c>
      <c r="Z42" s="69">
        <f t="shared" si="1"/>
        <v>42820</v>
      </c>
      <c r="AA42" s="50">
        <v>8807</v>
      </c>
      <c r="AB42" s="50"/>
      <c r="AC42" s="50"/>
      <c r="AD42" s="50"/>
      <c r="AE42" s="50"/>
      <c r="AF42" s="50"/>
      <c r="AG42" s="50"/>
      <c r="AH42" s="50"/>
      <c r="AI42" s="50"/>
      <c r="AJ42" s="50"/>
      <c r="AK42" s="69">
        <f t="shared" si="2"/>
        <v>8807</v>
      </c>
      <c r="AL42" s="50">
        <v>343977</v>
      </c>
      <c r="AM42" s="50">
        <v>539</v>
      </c>
      <c r="AN42" s="50"/>
      <c r="AO42" s="50"/>
      <c r="AP42" s="50"/>
      <c r="AQ42" s="50"/>
      <c r="AR42" s="50"/>
      <c r="AS42" s="50"/>
      <c r="AT42" s="50"/>
      <c r="AU42" s="69">
        <f t="shared" si="3"/>
        <v>344516</v>
      </c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>
        <f t="shared" si="4"/>
        <v>0</v>
      </c>
      <c r="BJ42" s="69">
        <v>421215</v>
      </c>
    </row>
    <row r="43" spans="1:62" x14ac:dyDescent="0.4">
      <c r="A43" s="85" t="s">
        <v>666</v>
      </c>
      <c r="B43" s="85">
        <v>3</v>
      </c>
      <c r="C43" s="50" t="s">
        <v>78</v>
      </c>
      <c r="D43" s="50"/>
      <c r="E43" s="50"/>
      <c r="F43" s="50"/>
      <c r="G43" s="50">
        <v>5314</v>
      </c>
      <c r="H43" s="50"/>
      <c r="I43" s="50"/>
      <c r="J43" s="50"/>
      <c r="K43" s="50">
        <v>309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69">
        <f t="shared" si="0"/>
        <v>5623</v>
      </c>
      <c r="W43" s="50"/>
      <c r="X43" s="50"/>
      <c r="Y43" s="50"/>
      <c r="Z43" s="69">
        <f t="shared" si="1"/>
        <v>0</v>
      </c>
      <c r="AA43" s="50">
        <v>1543</v>
      </c>
      <c r="AB43" s="50"/>
      <c r="AC43" s="50"/>
      <c r="AD43" s="50"/>
      <c r="AE43" s="50"/>
      <c r="AF43" s="50"/>
      <c r="AG43" s="50"/>
      <c r="AH43" s="50"/>
      <c r="AI43" s="50"/>
      <c r="AJ43" s="50"/>
      <c r="AK43" s="69">
        <f t="shared" si="2"/>
        <v>1543</v>
      </c>
      <c r="AL43" s="50">
        <v>312729</v>
      </c>
      <c r="AM43" s="50">
        <v>539</v>
      </c>
      <c r="AN43" s="50"/>
      <c r="AO43" s="50"/>
      <c r="AP43" s="50"/>
      <c r="AQ43" s="50"/>
      <c r="AR43" s="50"/>
      <c r="AS43" s="50"/>
      <c r="AT43" s="50"/>
      <c r="AU43" s="69">
        <f t="shared" si="3"/>
        <v>313268</v>
      </c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>
        <f t="shared" si="4"/>
        <v>0</v>
      </c>
      <c r="BJ43" s="69">
        <v>320434</v>
      </c>
    </row>
    <row r="44" spans="1:62" x14ac:dyDescent="0.4">
      <c r="A44" s="85" t="s">
        <v>667</v>
      </c>
      <c r="B44" s="85">
        <v>2</v>
      </c>
      <c r="C44" s="50" t="s">
        <v>79</v>
      </c>
      <c r="D44" s="50"/>
      <c r="E44" s="50"/>
      <c r="F44" s="50"/>
      <c r="G44" s="50">
        <v>3471</v>
      </c>
      <c r="H44" s="50">
        <v>874051</v>
      </c>
      <c r="I44" s="50"/>
      <c r="J44" s="50"/>
      <c r="K44" s="50"/>
      <c r="L44" s="50"/>
      <c r="M44" s="50">
        <v>22102</v>
      </c>
      <c r="N44" s="50"/>
      <c r="O44" s="50"/>
      <c r="P44" s="50"/>
      <c r="Q44" s="50"/>
      <c r="R44" s="50"/>
      <c r="S44" s="50"/>
      <c r="T44" s="50"/>
      <c r="U44" s="50"/>
      <c r="V44" s="69">
        <f t="shared" si="0"/>
        <v>899624</v>
      </c>
      <c r="W44" s="50"/>
      <c r="X44" s="50"/>
      <c r="Y44" s="50"/>
      <c r="Z44" s="69">
        <f t="shared" si="1"/>
        <v>0</v>
      </c>
      <c r="AA44" s="50">
        <v>5439</v>
      </c>
      <c r="AB44" s="50"/>
      <c r="AC44" s="50"/>
      <c r="AD44" s="50"/>
      <c r="AE44" s="50"/>
      <c r="AF44" s="50"/>
      <c r="AG44" s="50"/>
      <c r="AH44" s="50"/>
      <c r="AI44" s="50"/>
      <c r="AJ44" s="50"/>
      <c r="AK44" s="69">
        <f t="shared" si="2"/>
        <v>5439</v>
      </c>
      <c r="AL44" s="50"/>
      <c r="AM44" s="50"/>
      <c r="AN44" s="50"/>
      <c r="AO44" s="50"/>
      <c r="AP44" s="50"/>
      <c r="AQ44" s="50"/>
      <c r="AR44" s="50"/>
      <c r="AS44" s="50"/>
      <c r="AT44" s="50"/>
      <c r="AU44" s="69">
        <f t="shared" si="3"/>
        <v>0</v>
      </c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>
        <f t="shared" si="4"/>
        <v>0</v>
      </c>
      <c r="BJ44" s="69">
        <v>905063</v>
      </c>
    </row>
    <row r="45" spans="1:62" x14ac:dyDescent="0.4">
      <c r="A45" s="85" t="s">
        <v>669</v>
      </c>
      <c r="B45" s="85">
        <v>2</v>
      </c>
      <c r="C45" s="50" t="s">
        <v>81</v>
      </c>
      <c r="D45" s="50"/>
      <c r="E45" s="50"/>
      <c r="F45" s="50">
        <v>1552</v>
      </c>
      <c r="G45" s="50">
        <v>108014</v>
      </c>
      <c r="H45" s="50">
        <v>5160</v>
      </c>
      <c r="I45" s="50"/>
      <c r="J45" s="50">
        <v>70133</v>
      </c>
      <c r="K45" s="50">
        <v>19451</v>
      </c>
      <c r="L45" s="50"/>
      <c r="M45" s="50">
        <v>240</v>
      </c>
      <c r="N45" s="50">
        <v>4295</v>
      </c>
      <c r="O45" s="50"/>
      <c r="P45" s="50"/>
      <c r="Q45" s="50"/>
      <c r="R45" s="50">
        <v>1100</v>
      </c>
      <c r="S45" s="50"/>
      <c r="T45" s="50"/>
      <c r="U45" s="50"/>
      <c r="V45" s="69">
        <f t="shared" si="0"/>
        <v>209945</v>
      </c>
      <c r="W45" s="50"/>
      <c r="X45" s="50"/>
      <c r="Y45" s="50"/>
      <c r="Z45" s="69">
        <f t="shared" si="1"/>
        <v>0</v>
      </c>
      <c r="AA45" s="50">
        <v>659</v>
      </c>
      <c r="AB45" s="50"/>
      <c r="AC45" s="50"/>
      <c r="AD45" s="50"/>
      <c r="AE45" s="50"/>
      <c r="AF45" s="50"/>
      <c r="AG45" s="50"/>
      <c r="AH45" s="50"/>
      <c r="AI45" s="50"/>
      <c r="AJ45" s="50"/>
      <c r="AK45" s="69">
        <f t="shared" si="2"/>
        <v>659</v>
      </c>
      <c r="AL45" s="50"/>
      <c r="AM45" s="50"/>
      <c r="AN45" s="50"/>
      <c r="AO45" s="50"/>
      <c r="AP45" s="50"/>
      <c r="AQ45" s="50"/>
      <c r="AR45" s="50"/>
      <c r="AS45" s="50">
        <v>1545</v>
      </c>
      <c r="AT45" s="50"/>
      <c r="AU45" s="69">
        <f t="shared" si="3"/>
        <v>1545</v>
      </c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>
        <v>245</v>
      </c>
      <c r="BG45" s="50"/>
      <c r="BH45" s="50"/>
      <c r="BI45" s="50">
        <f t="shared" si="4"/>
        <v>245</v>
      </c>
      <c r="BJ45" s="69">
        <v>212394</v>
      </c>
    </row>
    <row r="46" spans="1:62" x14ac:dyDescent="0.4">
      <c r="A46" s="85" t="s">
        <v>670</v>
      </c>
      <c r="B46" s="85">
        <v>3</v>
      </c>
      <c r="C46" s="50" t="s">
        <v>82</v>
      </c>
      <c r="D46" s="50"/>
      <c r="E46" s="50"/>
      <c r="F46" s="50"/>
      <c r="G46" s="50">
        <v>16002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69">
        <f t="shared" si="0"/>
        <v>16002</v>
      </c>
      <c r="W46" s="50"/>
      <c r="X46" s="50"/>
      <c r="Y46" s="50"/>
      <c r="Z46" s="69">
        <f t="shared" si="1"/>
        <v>0</v>
      </c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69">
        <f t="shared" si="2"/>
        <v>0</v>
      </c>
      <c r="AL46" s="50"/>
      <c r="AM46" s="50"/>
      <c r="AN46" s="50"/>
      <c r="AO46" s="50"/>
      <c r="AP46" s="50"/>
      <c r="AQ46" s="50"/>
      <c r="AR46" s="50"/>
      <c r="AS46" s="50"/>
      <c r="AT46" s="50"/>
      <c r="AU46" s="69">
        <f t="shared" si="3"/>
        <v>0</v>
      </c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>
        <f t="shared" si="4"/>
        <v>0</v>
      </c>
      <c r="BJ46" s="69">
        <v>16002</v>
      </c>
    </row>
    <row r="47" spans="1:62" x14ac:dyDescent="0.4">
      <c r="A47" s="84" t="s">
        <v>671</v>
      </c>
      <c r="B47" s="84">
        <v>1</v>
      </c>
      <c r="C47" s="48" t="s">
        <v>83</v>
      </c>
      <c r="D47" s="48">
        <v>98859</v>
      </c>
      <c r="E47" s="48">
        <v>250</v>
      </c>
      <c r="F47" s="48"/>
      <c r="G47" s="48">
        <v>1439050</v>
      </c>
      <c r="H47" s="48">
        <v>72845</v>
      </c>
      <c r="I47" s="48"/>
      <c r="J47" s="48">
        <v>40656</v>
      </c>
      <c r="K47" s="48">
        <v>39671</v>
      </c>
      <c r="L47" s="48">
        <v>347</v>
      </c>
      <c r="M47" s="48">
        <v>349</v>
      </c>
      <c r="N47" s="48">
        <v>10249</v>
      </c>
      <c r="O47" s="48"/>
      <c r="P47" s="48"/>
      <c r="Q47" s="48">
        <v>6705</v>
      </c>
      <c r="R47" s="48"/>
      <c r="S47" s="48"/>
      <c r="T47" s="48"/>
      <c r="U47" s="48">
        <v>235</v>
      </c>
      <c r="V47" s="68">
        <f t="shared" si="0"/>
        <v>1709216</v>
      </c>
      <c r="W47" s="48"/>
      <c r="X47" s="48"/>
      <c r="Y47" s="48"/>
      <c r="Z47" s="68">
        <f t="shared" si="1"/>
        <v>0</v>
      </c>
      <c r="AA47" s="48">
        <v>227838</v>
      </c>
      <c r="AB47" s="48"/>
      <c r="AC47" s="48"/>
      <c r="AD47" s="48"/>
      <c r="AE47" s="48"/>
      <c r="AF47" s="48">
        <v>70234</v>
      </c>
      <c r="AG47" s="48"/>
      <c r="AH47" s="48"/>
      <c r="AI47" s="48">
        <v>1478</v>
      </c>
      <c r="AJ47" s="48"/>
      <c r="AK47" s="68">
        <f t="shared" si="2"/>
        <v>299550</v>
      </c>
      <c r="AL47" s="48">
        <v>45297</v>
      </c>
      <c r="AM47" s="48">
        <v>14606</v>
      </c>
      <c r="AN47" s="48">
        <v>88428</v>
      </c>
      <c r="AO47" s="48">
        <v>3840</v>
      </c>
      <c r="AP47" s="48">
        <v>1882</v>
      </c>
      <c r="AQ47" s="48"/>
      <c r="AR47" s="48"/>
      <c r="AS47" s="48">
        <v>11036</v>
      </c>
      <c r="AT47" s="48"/>
      <c r="AU47" s="68">
        <f t="shared" si="3"/>
        <v>165089</v>
      </c>
      <c r="AV47" s="48"/>
      <c r="AW47" s="48"/>
      <c r="AX47" s="48"/>
      <c r="AY47" s="48">
        <v>273609</v>
      </c>
      <c r="AZ47" s="48">
        <v>4045</v>
      </c>
      <c r="BA47" s="48">
        <v>251</v>
      </c>
      <c r="BB47" s="48"/>
      <c r="BC47" s="48"/>
      <c r="BD47" s="48">
        <v>51333</v>
      </c>
      <c r="BE47" s="48"/>
      <c r="BF47" s="48"/>
      <c r="BG47" s="48"/>
      <c r="BH47" s="48"/>
      <c r="BI47" s="48">
        <f t="shared" si="4"/>
        <v>329238</v>
      </c>
      <c r="BJ47" s="68">
        <v>2503093</v>
      </c>
    </row>
    <row r="48" spans="1:62" x14ac:dyDescent="0.4">
      <c r="A48" s="85" t="s">
        <v>672</v>
      </c>
      <c r="B48" s="85">
        <v>2</v>
      </c>
      <c r="C48" s="50" t="s">
        <v>84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69">
        <f t="shared" si="0"/>
        <v>0</v>
      </c>
      <c r="W48" s="50"/>
      <c r="X48" s="50"/>
      <c r="Y48" s="50"/>
      <c r="Z48" s="69">
        <f t="shared" si="1"/>
        <v>0</v>
      </c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69">
        <f t="shared" si="2"/>
        <v>0</v>
      </c>
      <c r="AL48" s="50"/>
      <c r="AM48" s="50">
        <v>1359</v>
      </c>
      <c r="AN48" s="50"/>
      <c r="AO48" s="50"/>
      <c r="AP48" s="50"/>
      <c r="AQ48" s="50"/>
      <c r="AR48" s="50"/>
      <c r="AS48" s="50"/>
      <c r="AT48" s="50"/>
      <c r="AU48" s="69">
        <f t="shared" si="3"/>
        <v>1359</v>
      </c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>
        <f t="shared" si="4"/>
        <v>0</v>
      </c>
      <c r="BJ48" s="69">
        <v>1359</v>
      </c>
    </row>
    <row r="49" spans="1:62" x14ac:dyDescent="0.4">
      <c r="A49" s="85" t="s">
        <v>673</v>
      </c>
      <c r="B49" s="85">
        <v>3</v>
      </c>
      <c r="C49" s="50" t="s">
        <v>85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69">
        <f t="shared" si="0"/>
        <v>0</v>
      </c>
      <c r="W49" s="50"/>
      <c r="X49" s="50"/>
      <c r="Y49" s="50"/>
      <c r="Z49" s="69">
        <f t="shared" si="1"/>
        <v>0</v>
      </c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69">
        <f t="shared" si="2"/>
        <v>0</v>
      </c>
      <c r="AL49" s="50"/>
      <c r="AM49" s="50">
        <v>1359</v>
      </c>
      <c r="AN49" s="50"/>
      <c r="AO49" s="50"/>
      <c r="AP49" s="50"/>
      <c r="AQ49" s="50"/>
      <c r="AR49" s="50"/>
      <c r="AS49" s="50"/>
      <c r="AT49" s="50"/>
      <c r="AU49" s="69">
        <f t="shared" si="3"/>
        <v>1359</v>
      </c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>
        <f t="shared" si="4"/>
        <v>0</v>
      </c>
      <c r="BJ49" s="69">
        <v>1359</v>
      </c>
    </row>
    <row r="50" spans="1:62" x14ac:dyDescent="0.4">
      <c r="A50" s="85" t="s">
        <v>674</v>
      </c>
      <c r="B50" s="85">
        <v>2</v>
      </c>
      <c r="C50" s="50" t="s">
        <v>86</v>
      </c>
      <c r="D50" s="50">
        <v>98859</v>
      </c>
      <c r="E50" s="50">
        <v>250</v>
      </c>
      <c r="F50" s="50"/>
      <c r="G50" s="50">
        <v>1439050</v>
      </c>
      <c r="H50" s="50">
        <v>72845</v>
      </c>
      <c r="I50" s="50"/>
      <c r="J50" s="50">
        <v>40656</v>
      </c>
      <c r="K50" s="50">
        <v>39671</v>
      </c>
      <c r="L50" s="50">
        <v>347</v>
      </c>
      <c r="M50" s="50">
        <v>349</v>
      </c>
      <c r="N50" s="50">
        <v>10249</v>
      </c>
      <c r="O50" s="50"/>
      <c r="P50" s="50"/>
      <c r="Q50" s="50">
        <v>6705</v>
      </c>
      <c r="R50" s="50"/>
      <c r="S50" s="50"/>
      <c r="T50" s="50"/>
      <c r="U50" s="50">
        <v>235</v>
      </c>
      <c r="V50" s="69">
        <f t="shared" si="0"/>
        <v>1709216</v>
      </c>
      <c r="W50" s="50"/>
      <c r="X50" s="50"/>
      <c r="Y50" s="50"/>
      <c r="Z50" s="69">
        <f t="shared" si="1"/>
        <v>0</v>
      </c>
      <c r="AA50" s="50">
        <v>227838</v>
      </c>
      <c r="AB50" s="50"/>
      <c r="AC50" s="50"/>
      <c r="AD50" s="50"/>
      <c r="AE50" s="50"/>
      <c r="AF50" s="50">
        <v>70234</v>
      </c>
      <c r="AG50" s="50"/>
      <c r="AH50" s="50"/>
      <c r="AI50" s="50">
        <v>1478</v>
      </c>
      <c r="AJ50" s="50"/>
      <c r="AK50" s="69">
        <f t="shared" si="2"/>
        <v>299550</v>
      </c>
      <c r="AL50" s="50">
        <v>45297</v>
      </c>
      <c r="AM50" s="50">
        <v>13247</v>
      </c>
      <c r="AN50" s="50">
        <v>88428</v>
      </c>
      <c r="AO50" s="50">
        <v>3840</v>
      </c>
      <c r="AP50" s="50">
        <v>1882</v>
      </c>
      <c r="AQ50" s="50"/>
      <c r="AR50" s="50"/>
      <c r="AS50" s="50">
        <v>11036</v>
      </c>
      <c r="AT50" s="50"/>
      <c r="AU50" s="69">
        <f t="shared" si="3"/>
        <v>163730</v>
      </c>
      <c r="AV50" s="50"/>
      <c r="AW50" s="50"/>
      <c r="AX50" s="50"/>
      <c r="AY50" s="50">
        <v>273609</v>
      </c>
      <c r="AZ50" s="50">
        <v>4045</v>
      </c>
      <c r="BA50" s="50">
        <v>251</v>
      </c>
      <c r="BB50" s="50"/>
      <c r="BC50" s="50"/>
      <c r="BD50" s="50">
        <v>51333</v>
      </c>
      <c r="BE50" s="50"/>
      <c r="BF50" s="50"/>
      <c r="BG50" s="50"/>
      <c r="BH50" s="50"/>
      <c r="BI50" s="50">
        <f t="shared" si="4"/>
        <v>329238</v>
      </c>
      <c r="BJ50" s="69">
        <v>2501734</v>
      </c>
    </row>
    <row r="51" spans="1:62" x14ac:dyDescent="0.4">
      <c r="A51" s="85" t="s">
        <v>675</v>
      </c>
      <c r="B51" s="85">
        <v>3</v>
      </c>
      <c r="C51" s="50" t="s">
        <v>87</v>
      </c>
      <c r="D51" s="50">
        <v>98859</v>
      </c>
      <c r="E51" s="50">
        <v>250</v>
      </c>
      <c r="F51" s="50"/>
      <c r="G51" s="50">
        <v>1439050</v>
      </c>
      <c r="H51" s="50">
        <v>72845</v>
      </c>
      <c r="I51" s="50"/>
      <c r="J51" s="50">
        <v>40656</v>
      </c>
      <c r="K51" s="50">
        <v>39671</v>
      </c>
      <c r="L51" s="50">
        <v>347</v>
      </c>
      <c r="M51" s="50">
        <v>349</v>
      </c>
      <c r="N51" s="50">
        <v>10249</v>
      </c>
      <c r="O51" s="50"/>
      <c r="P51" s="50"/>
      <c r="Q51" s="50">
        <v>6705</v>
      </c>
      <c r="R51" s="50"/>
      <c r="S51" s="50"/>
      <c r="T51" s="50"/>
      <c r="U51" s="50">
        <v>235</v>
      </c>
      <c r="V51" s="69">
        <f t="shared" si="0"/>
        <v>1709216</v>
      </c>
      <c r="W51" s="50"/>
      <c r="X51" s="50"/>
      <c r="Y51" s="50"/>
      <c r="Z51" s="69">
        <f t="shared" si="1"/>
        <v>0</v>
      </c>
      <c r="AA51" s="50">
        <v>227838</v>
      </c>
      <c r="AB51" s="50"/>
      <c r="AC51" s="50"/>
      <c r="AD51" s="50"/>
      <c r="AE51" s="50"/>
      <c r="AF51" s="50">
        <v>70234</v>
      </c>
      <c r="AG51" s="50"/>
      <c r="AH51" s="50"/>
      <c r="AI51" s="50">
        <v>1478</v>
      </c>
      <c r="AJ51" s="50"/>
      <c r="AK51" s="69">
        <f t="shared" si="2"/>
        <v>299550</v>
      </c>
      <c r="AL51" s="50">
        <v>45297</v>
      </c>
      <c r="AM51" s="50">
        <v>13247</v>
      </c>
      <c r="AN51" s="50">
        <v>88428</v>
      </c>
      <c r="AO51" s="50">
        <v>3840</v>
      </c>
      <c r="AP51" s="50">
        <v>1882</v>
      </c>
      <c r="AQ51" s="50"/>
      <c r="AR51" s="50"/>
      <c r="AS51" s="50">
        <v>11036</v>
      </c>
      <c r="AT51" s="50"/>
      <c r="AU51" s="69">
        <f t="shared" si="3"/>
        <v>163730</v>
      </c>
      <c r="AV51" s="50"/>
      <c r="AW51" s="50"/>
      <c r="AX51" s="50"/>
      <c r="AY51" s="50">
        <v>273609</v>
      </c>
      <c r="AZ51" s="50">
        <v>4045</v>
      </c>
      <c r="BA51" s="50">
        <v>251</v>
      </c>
      <c r="BB51" s="50"/>
      <c r="BC51" s="50"/>
      <c r="BD51" s="50">
        <v>51333</v>
      </c>
      <c r="BE51" s="50"/>
      <c r="BF51" s="50"/>
      <c r="BG51" s="50"/>
      <c r="BH51" s="50"/>
      <c r="BI51" s="50">
        <f t="shared" si="4"/>
        <v>329238</v>
      </c>
      <c r="BJ51" s="69">
        <v>2501734</v>
      </c>
    </row>
    <row r="52" spans="1:62" x14ac:dyDescent="0.4">
      <c r="A52" s="85" t="s">
        <v>679</v>
      </c>
      <c r="B52" s="85">
        <v>4</v>
      </c>
      <c r="C52" s="50" t="s">
        <v>91</v>
      </c>
      <c r="D52" s="50">
        <v>98859</v>
      </c>
      <c r="E52" s="50">
        <v>250</v>
      </c>
      <c r="F52" s="50"/>
      <c r="G52" s="50">
        <v>1437614</v>
      </c>
      <c r="H52" s="50">
        <v>53774</v>
      </c>
      <c r="I52" s="50"/>
      <c r="J52" s="50">
        <v>40656</v>
      </c>
      <c r="K52" s="50">
        <v>39671</v>
      </c>
      <c r="L52" s="50">
        <v>347</v>
      </c>
      <c r="M52" s="50">
        <v>349</v>
      </c>
      <c r="N52" s="50">
        <v>10249</v>
      </c>
      <c r="O52" s="50"/>
      <c r="P52" s="50"/>
      <c r="Q52" s="50">
        <v>6705</v>
      </c>
      <c r="R52" s="50"/>
      <c r="S52" s="50"/>
      <c r="T52" s="50"/>
      <c r="U52" s="50">
        <v>235</v>
      </c>
      <c r="V52" s="69">
        <f t="shared" si="0"/>
        <v>1688709</v>
      </c>
      <c r="W52" s="50"/>
      <c r="X52" s="50"/>
      <c r="Y52" s="50"/>
      <c r="Z52" s="69">
        <f t="shared" si="1"/>
        <v>0</v>
      </c>
      <c r="AA52" s="50">
        <v>227838</v>
      </c>
      <c r="AB52" s="50"/>
      <c r="AC52" s="50"/>
      <c r="AD52" s="50"/>
      <c r="AE52" s="50"/>
      <c r="AF52" s="50">
        <v>70234</v>
      </c>
      <c r="AG52" s="50"/>
      <c r="AH52" s="50"/>
      <c r="AI52" s="50"/>
      <c r="AJ52" s="50"/>
      <c r="AK52" s="69">
        <f t="shared" si="2"/>
        <v>298072</v>
      </c>
      <c r="AL52" s="50">
        <v>45297</v>
      </c>
      <c r="AM52" s="50">
        <v>3865</v>
      </c>
      <c r="AN52" s="50">
        <v>88428</v>
      </c>
      <c r="AO52" s="50">
        <v>3840</v>
      </c>
      <c r="AP52" s="50">
        <v>1882</v>
      </c>
      <c r="AQ52" s="50"/>
      <c r="AR52" s="50"/>
      <c r="AS52" s="50">
        <v>7863</v>
      </c>
      <c r="AT52" s="50"/>
      <c r="AU52" s="69">
        <f t="shared" si="3"/>
        <v>151175</v>
      </c>
      <c r="AV52" s="50"/>
      <c r="AW52" s="50"/>
      <c r="AX52" s="50"/>
      <c r="AY52" s="50">
        <v>199478</v>
      </c>
      <c r="AZ52" s="50">
        <v>4045</v>
      </c>
      <c r="BA52" s="50"/>
      <c r="BB52" s="50"/>
      <c r="BC52" s="50"/>
      <c r="BD52" s="50">
        <v>51333</v>
      </c>
      <c r="BE52" s="50"/>
      <c r="BF52" s="50"/>
      <c r="BG52" s="50"/>
      <c r="BH52" s="50"/>
      <c r="BI52" s="50">
        <f t="shared" si="4"/>
        <v>254856</v>
      </c>
      <c r="BJ52" s="69">
        <v>2392812</v>
      </c>
    </row>
    <row r="53" spans="1:62" x14ac:dyDescent="0.4">
      <c r="A53" s="84" t="s">
        <v>680</v>
      </c>
      <c r="B53" s="84">
        <v>1</v>
      </c>
      <c r="C53" s="48" t="s">
        <v>92</v>
      </c>
      <c r="D53" s="48"/>
      <c r="E53" s="48">
        <v>2301</v>
      </c>
      <c r="F53" s="48"/>
      <c r="G53" s="48">
        <v>566</v>
      </c>
      <c r="H53" s="48"/>
      <c r="I53" s="48"/>
      <c r="J53" s="48">
        <v>56166</v>
      </c>
      <c r="K53" s="48"/>
      <c r="L53" s="48">
        <v>591</v>
      </c>
      <c r="M53" s="48">
        <v>431</v>
      </c>
      <c r="N53" s="48">
        <v>8411</v>
      </c>
      <c r="O53" s="48"/>
      <c r="P53" s="48"/>
      <c r="Q53" s="48"/>
      <c r="R53" s="48"/>
      <c r="S53" s="48"/>
      <c r="T53" s="48"/>
      <c r="U53" s="48"/>
      <c r="V53" s="68">
        <f t="shared" si="0"/>
        <v>68466</v>
      </c>
      <c r="W53" s="48"/>
      <c r="X53" s="48"/>
      <c r="Y53" s="48"/>
      <c r="Z53" s="68">
        <f t="shared" si="1"/>
        <v>0</v>
      </c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68">
        <f t="shared" si="2"/>
        <v>0</v>
      </c>
      <c r="AL53" s="48"/>
      <c r="AM53" s="48"/>
      <c r="AN53" s="48"/>
      <c r="AO53" s="48">
        <v>465</v>
      </c>
      <c r="AP53" s="48"/>
      <c r="AQ53" s="48"/>
      <c r="AR53" s="48"/>
      <c r="AS53" s="48"/>
      <c r="AT53" s="48"/>
      <c r="AU53" s="68">
        <f t="shared" si="3"/>
        <v>465</v>
      </c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>
        <f t="shared" si="4"/>
        <v>0</v>
      </c>
      <c r="BJ53" s="68">
        <v>68931</v>
      </c>
    </row>
    <row r="54" spans="1:62" x14ac:dyDescent="0.4">
      <c r="A54" s="85" t="s">
        <v>682</v>
      </c>
      <c r="B54" s="85">
        <v>2</v>
      </c>
      <c r="C54" s="50" t="s">
        <v>94</v>
      </c>
      <c r="D54" s="50"/>
      <c r="E54" s="50">
        <v>2301</v>
      </c>
      <c r="F54" s="50"/>
      <c r="G54" s="50">
        <v>566</v>
      </c>
      <c r="H54" s="50"/>
      <c r="I54" s="50"/>
      <c r="J54" s="50">
        <v>56166</v>
      </c>
      <c r="K54" s="50"/>
      <c r="L54" s="50">
        <v>591</v>
      </c>
      <c r="M54" s="50">
        <v>431</v>
      </c>
      <c r="N54" s="50">
        <v>8411</v>
      </c>
      <c r="O54" s="50"/>
      <c r="P54" s="50"/>
      <c r="Q54" s="50"/>
      <c r="R54" s="50"/>
      <c r="S54" s="50"/>
      <c r="T54" s="50"/>
      <c r="U54" s="50"/>
      <c r="V54" s="69">
        <f t="shared" si="0"/>
        <v>68466</v>
      </c>
      <c r="W54" s="50"/>
      <c r="X54" s="50"/>
      <c r="Y54" s="50"/>
      <c r="Z54" s="69">
        <f t="shared" si="1"/>
        <v>0</v>
      </c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69">
        <f t="shared" si="2"/>
        <v>0</v>
      </c>
      <c r="AL54" s="50"/>
      <c r="AM54" s="50"/>
      <c r="AN54" s="50"/>
      <c r="AO54" s="50"/>
      <c r="AP54" s="50"/>
      <c r="AQ54" s="50"/>
      <c r="AR54" s="50"/>
      <c r="AS54" s="50"/>
      <c r="AT54" s="50"/>
      <c r="AU54" s="69">
        <f t="shared" si="3"/>
        <v>0</v>
      </c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>
        <f t="shared" si="4"/>
        <v>0</v>
      </c>
      <c r="BJ54" s="69">
        <v>68466</v>
      </c>
    </row>
    <row r="55" spans="1:62" x14ac:dyDescent="0.4">
      <c r="A55" s="85" t="s">
        <v>683</v>
      </c>
      <c r="B55" s="85">
        <v>2</v>
      </c>
      <c r="C55" s="50" t="s">
        <v>95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69">
        <f t="shared" si="0"/>
        <v>0</v>
      </c>
      <c r="W55" s="50"/>
      <c r="X55" s="50"/>
      <c r="Y55" s="50"/>
      <c r="Z55" s="69">
        <f t="shared" si="1"/>
        <v>0</v>
      </c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69">
        <f t="shared" si="2"/>
        <v>0</v>
      </c>
      <c r="AL55" s="50"/>
      <c r="AM55" s="50"/>
      <c r="AN55" s="50"/>
      <c r="AO55" s="50">
        <v>465</v>
      </c>
      <c r="AP55" s="50"/>
      <c r="AQ55" s="50"/>
      <c r="AR55" s="50"/>
      <c r="AS55" s="50"/>
      <c r="AT55" s="50"/>
      <c r="AU55" s="69">
        <f t="shared" si="3"/>
        <v>465</v>
      </c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>
        <f t="shared" si="4"/>
        <v>0</v>
      </c>
      <c r="BJ55" s="69">
        <v>465</v>
      </c>
    </row>
    <row r="56" spans="1:62" x14ac:dyDescent="0.4">
      <c r="A56" s="84" t="s">
        <v>684</v>
      </c>
      <c r="B56" s="84">
        <v>1</v>
      </c>
      <c r="C56" s="48" t="s">
        <v>96</v>
      </c>
      <c r="D56" s="48">
        <v>504110</v>
      </c>
      <c r="E56" s="48">
        <v>597408</v>
      </c>
      <c r="F56" s="48">
        <v>1308833</v>
      </c>
      <c r="G56" s="48">
        <v>11698020</v>
      </c>
      <c r="H56" s="48">
        <v>7280349</v>
      </c>
      <c r="I56" s="48">
        <v>98973</v>
      </c>
      <c r="J56" s="48">
        <v>5217616</v>
      </c>
      <c r="K56" s="48">
        <v>16398157</v>
      </c>
      <c r="L56" s="48">
        <v>99269</v>
      </c>
      <c r="M56" s="48">
        <v>3835522</v>
      </c>
      <c r="N56" s="48">
        <v>2181204</v>
      </c>
      <c r="O56" s="48">
        <v>12904</v>
      </c>
      <c r="P56" s="48">
        <v>381541</v>
      </c>
      <c r="Q56" s="48">
        <v>205027</v>
      </c>
      <c r="R56" s="48">
        <v>140408</v>
      </c>
      <c r="S56" s="48"/>
      <c r="T56" s="48">
        <v>4092</v>
      </c>
      <c r="U56" s="48">
        <v>108592</v>
      </c>
      <c r="V56" s="68">
        <f t="shared" si="0"/>
        <v>50072025</v>
      </c>
      <c r="W56" s="48"/>
      <c r="X56" s="48">
        <v>18475</v>
      </c>
      <c r="Y56" s="48">
        <v>2707255</v>
      </c>
      <c r="Z56" s="68">
        <f t="shared" si="1"/>
        <v>2725730</v>
      </c>
      <c r="AA56" s="48">
        <v>2871850</v>
      </c>
      <c r="AB56" s="48"/>
      <c r="AC56" s="48"/>
      <c r="AD56" s="48"/>
      <c r="AE56" s="48">
        <v>3370</v>
      </c>
      <c r="AF56" s="48">
        <v>3251690</v>
      </c>
      <c r="AG56" s="48"/>
      <c r="AH56" s="48">
        <v>2677</v>
      </c>
      <c r="AI56" s="48">
        <v>1812</v>
      </c>
      <c r="AJ56" s="48">
        <v>518</v>
      </c>
      <c r="AK56" s="68">
        <f t="shared" si="2"/>
        <v>6131917</v>
      </c>
      <c r="AL56" s="48">
        <v>3253331</v>
      </c>
      <c r="AM56" s="48">
        <v>2330353</v>
      </c>
      <c r="AN56" s="48">
        <v>62007</v>
      </c>
      <c r="AO56" s="48">
        <v>859267</v>
      </c>
      <c r="AP56" s="48">
        <v>126146</v>
      </c>
      <c r="AQ56" s="48"/>
      <c r="AR56" s="48">
        <v>20960</v>
      </c>
      <c r="AS56" s="48">
        <v>1062065</v>
      </c>
      <c r="AT56" s="48">
        <v>60098</v>
      </c>
      <c r="AU56" s="68">
        <f t="shared" si="3"/>
        <v>7774227</v>
      </c>
      <c r="AV56" s="48">
        <v>38747</v>
      </c>
      <c r="AW56" s="48">
        <v>4248</v>
      </c>
      <c r="AX56" s="48">
        <v>33502</v>
      </c>
      <c r="AY56" s="48">
        <v>60891</v>
      </c>
      <c r="AZ56" s="48">
        <v>201671</v>
      </c>
      <c r="BA56" s="48">
        <v>6010</v>
      </c>
      <c r="BB56" s="48"/>
      <c r="BC56" s="48">
        <v>16066</v>
      </c>
      <c r="BD56" s="48">
        <v>199476</v>
      </c>
      <c r="BE56" s="48">
        <v>8118</v>
      </c>
      <c r="BF56" s="48">
        <v>36759</v>
      </c>
      <c r="BG56" s="48">
        <v>114539</v>
      </c>
      <c r="BH56" s="48">
        <v>674</v>
      </c>
      <c r="BI56" s="48">
        <f t="shared" si="4"/>
        <v>720701</v>
      </c>
      <c r="BJ56" s="68">
        <v>67424600</v>
      </c>
    </row>
    <row r="57" spans="1:62" x14ac:dyDescent="0.4">
      <c r="A57" s="85" t="s">
        <v>685</v>
      </c>
      <c r="B57" s="85">
        <v>2</v>
      </c>
      <c r="C57" s="50" t="s">
        <v>97</v>
      </c>
      <c r="D57" s="50">
        <v>397029</v>
      </c>
      <c r="E57" s="50">
        <v>7240</v>
      </c>
      <c r="F57" s="50">
        <v>698959</v>
      </c>
      <c r="G57" s="50">
        <v>1586976</v>
      </c>
      <c r="H57" s="50">
        <v>1019233</v>
      </c>
      <c r="I57" s="50"/>
      <c r="J57" s="50">
        <v>1005491</v>
      </c>
      <c r="K57" s="50">
        <v>1073550</v>
      </c>
      <c r="L57" s="50">
        <v>12141</v>
      </c>
      <c r="M57" s="50">
        <v>208446</v>
      </c>
      <c r="N57" s="50">
        <v>214939</v>
      </c>
      <c r="O57" s="50">
        <v>6931</v>
      </c>
      <c r="P57" s="50">
        <v>20580</v>
      </c>
      <c r="Q57" s="50">
        <v>100048</v>
      </c>
      <c r="R57" s="50"/>
      <c r="S57" s="50"/>
      <c r="T57" s="50"/>
      <c r="U57" s="50">
        <v>48802</v>
      </c>
      <c r="V57" s="69">
        <f t="shared" si="0"/>
        <v>6400365</v>
      </c>
      <c r="W57" s="50"/>
      <c r="X57" s="50">
        <v>1298</v>
      </c>
      <c r="Y57" s="50">
        <v>144688</v>
      </c>
      <c r="Z57" s="69">
        <f t="shared" si="1"/>
        <v>145986</v>
      </c>
      <c r="AA57" s="50">
        <v>293062</v>
      </c>
      <c r="AB57" s="50"/>
      <c r="AC57" s="50"/>
      <c r="AD57" s="50"/>
      <c r="AE57" s="50"/>
      <c r="AF57" s="50">
        <v>70151</v>
      </c>
      <c r="AG57" s="50"/>
      <c r="AH57" s="50"/>
      <c r="AI57" s="50"/>
      <c r="AJ57" s="50"/>
      <c r="AK57" s="69">
        <f t="shared" si="2"/>
        <v>363213</v>
      </c>
      <c r="AL57" s="50">
        <v>1549362</v>
      </c>
      <c r="AM57" s="50">
        <v>988363</v>
      </c>
      <c r="AN57" s="50"/>
      <c r="AO57" s="50">
        <v>56221</v>
      </c>
      <c r="AP57" s="50"/>
      <c r="AQ57" s="50"/>
      <c r="AR57" s="50">
        <v>2637</v>
      </c>
      <c r="AS57" s="50">
        <v>14822</v>
      </c>
      <c r="AT57" s="50"/>
      <c r="AU57" s="69">
        <f t="shared" si="3"/>
        <v>2611405</v>
      </c>
      <c r="AV57" s="50"/>
      <c r="AW57" s="50"/>
      <c r="AX57" s="50"/>
      <c r="AY57" s="50">
        <v>280</v>
      </c>
      <c r="AZ57" s="50">
        <v>1360</v>
      </c>
      <c r="BA57" s="50"/>
      <c r="BB57" s="50"/>
      <c r="BC57" s="50"/>
      <c r="BD57" s="50">
        <v>6687</v>
      </c>
      <c r="BE57" s="50"/>
      <c r="BF57" s="50"/>
      <c r="BG57" s="50">
        <v>2134</v>
      </c>
      <c r="BH57" s="50"/>
      <c r="BI57" s="50">
        <f t="shared" si="4"/>
        <v>10461</v>
      </c>
      <c r="BJ57" s="69">
        <v>9531430</v>
      </c>
    </row>
    <row r="58" spans="1:62" x14ac:dyDescent="0.4">
      <c r="A58" s="85" t="s">
        <v>686</v>
      </c>
      <c r="B58" s="85">
        <v>3</v>
      </c>
      <c r="C58" s="50" t="s">
        <v>98</v>
      </c>
      <c r="D58" s="50">
        <v>230198</v>
      </c>
      <c r="E58" s="50"/>
      <c r="F58" s="50">
        <v>698959</v>
      </c>
      <c r="G58" s="50">
        <v>1318752</v>
      </c>
      <c r="H58" s="50">
        <v>917728</v>
      </c>
      <c r="I58" s="50"/>
      <c r="J58" s="50">
        <v>774064</v>
      </c>
      <c r="K58" s="50">
        <v>586080</v>
      </c>
      <c r="L58" s="50">
        <v>12141</v>
      </c>
      <c r="M58" s="50">
        <v>399</v>
      </c>
      <c r="N58" s="50">
        <v>60174</v>
      </c>
      <c r="O58" s="50"/>
      <c r="P58" s="50">
        <v>13333</v>
      </c>
      <c r="Q58" s="50">
        <v>1536</v>
      </c>
      <c r="R58" s="50"/>
      <c r="S58" s="50"/>
      <c r="T58" s="50"/>
      <c r="U58" s="50"/>
      <c r="V58" s="69">
        <f t="shared" si="0"/>
        <v>4613364</v>
      </c>
      <c r="W58" s="50"/>
      <c r="X58" s="50"/>
      <c r="Y58" s="50">
        <v>364</v>
      </c>
      <c r="Z58" s="69">
        <f t="shared" si="1"/>
        <v>364</v>
      </c>
      <c r="AA58" s="50">
        <v>271521</v>
      </c>
      <c r="AB58" s="50"/>
      <c r="AC58" s="50"/>
      <c r="AD58" s="50"/>
      <c r="AE58" s="50"/>
      <c r="AF58" s="50">
        <v>57569</v>
      </c>
      <c r="AG58" s="50"/>
      <c r="AH58" s="50"/>
      <c r="AI58" s="50"/>
      <c r="AJ58" s="50"/>
      <c r="AK58" s="69">
        <f t="shared" si="2"/>
        <v>329090</v>
      </c>
      <c r="AL58" s="50">
        <v>4180</v>
      </c>
      <c r="AM58" s="50">
        <v>26870</v>
      </c>
      <c r="AN58" s="50"/>
      <c r="AO58" s="50"/>
      <c r="AP58" s="50"/>
      <c r="AQ58" s="50"/>
      <c r="AR58" s="50"/>
      <c r="AS58" s="50">
        <v>13120</v>
      </c>
      <c r="AT58" s="50"/>
      <c r="AU58" s="69">
        <f t="shared" si="3"/>
        <v>44170</v>
      </c>
      <c r="AV58" s="50"/>
      <c r="AW58" s="50"/>
      <c r="AX58" s="50"/>
      <c r="AY58" s="50"/>
      <c r="AZ58" s="50">
        <v>1360</v>
      </c>
      <c r="BA58" s="50"/>
      <c r="BB58" s="50"/>
      <c r="BC58" s="50"/>
      <c r="BD58" s="50">
        <v>6687</v>
      </c>
      <c r="BE58" s="50"/>
      <c r="BF58" s="50"/>
      <c r="BG58" s="50">
        <v>2134</v>
      </c>
      <c r="BH58" s="50"/>
      <c r="BI58" s="50">
        <f t="shared" si="4"/>
        <v>10181</v>
      </c>
      <c r="BJ58" s="69">
        <v>4997169</v>
      </c>
    </row>
    <row r="59" spans="1:62" x14ac:dyDescent="0.4">
      <c r="A59" s="85" t="s">
        <v>688</v>
      </c>
      <c r="B59" s="85">
        <v>4</v>
      </c>
      <c r="C59" s="50" t="s">
        <v>100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69">
        <f t="shared" si="0"/>
        <v>0</v>
      </c>
      <c r="W59" s="50"/>
      <c r="X59" s="50"/>
      <c r="Y59" s="50"/>
      <c r="Z59" s="69">
        <f t="shared" si="1"/>
        <v>0</v>
      </c>
      <c r="AA59" s="50"/>
      <c r="AB59" s="50"/>
      <c r="AC59" s="50"/>
      <c r="AD59" s="50"/>
      <c r="AE59" s="50"/>
      <c r="AF59" s="50">
        <v>16588</v>
      </c>
      <c r="AG59" s="50"/>
      <c r="AH59" s="50"/>
      <c r="AI59" s="50"/>
      <c r="AJ59" s="50"/>
      <c r="AK59" s="69">
        <f t="shared" si="2"/>
        <v>16588</v>
      </c>
      <c r="AL59" s="50"/>
      <c r="AM59" s="50"/>
      <c r="AN59" s="50"/>
      <c r="AO59" s="50"/>
      <c r="AP59" s="50"/>
      <c r="AQ59" s="50"/>
      <c r="AR59" s="50"/>
      <c r="AS59" s="50"/>
      <c r="AT59" s="50"/>
      <c r="AU59" s="69">
        <f t="shared" si="3"/>
        <v>0</v>
      </c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>
        <f t="shared" si="4"/>
        <v>0</v>
      </c>
      <c r="BJ59" s="69">
        <v>16588</v>
      </c>
    </row>
    <row r="60" spans="1:62" x14ac:dyDescent="0.4">
      <c r="A60" s="85" t="s">
        <v>689</v>
      </c>
      <c r="B60" s="85">
        <v>3</v>
      </c>
      <c r="C60" s="50" t="s">
        <v>101</v>
      </c>
      <c r="D60" s="50">
        <v>166831</v>
      </c>
      <c r="E60" s="50">
        <v>7240</v>
      </c>
      <c r="F60" s="50"/>
      <c r="G60" s="50">
        <v>268224</v>
      </c>
      <c r="H60" s="50">
        <v>101505</v>
      </c>
      <c r="I60" s="50"/>
      <c r="J60" s="50">
        <v>231427</v>
      </c>
      <c r="K60" s="50">
        <v>487470</v>
      </c>
      <c r="L60" s="50"/>
      <c r="M60" s="50">
        <v>208047</v>
      </c>
      <c r="N60" s="50">
        <v>154765</v>
      </c>
      <c r="O60" s="50">
        <v>6931</v>
      </c>
      <c r="P60" s="50">
        <v>7247</v>
      </c>
      <c r="Q60" s="50">
        <v>98512</v>
      </c>
      <c r="R60" s="50"/>
      <c r="S60" s="50"/>
      <c r="T60" s="50"/>
      <c r="U60" s="50">
        <v>48802</v>
      </c>
      <c r="V60" s="69">
        <f t="shared" si="0"/>
        <v>1787001</v>
      </c>
      <c r="W60" s="50"/>
      <c r="X60" s="50">
        <v>1298</v>
      </c>
      <c r="Y60" s="50">
        <v>144324</v>
      </c>
      <c r="Z60" s="69">
        <f t="shared" si="1"/>
        <v>145622</v>
      </c>
      <c r="AA60" s="50">
        <v>21541</v>
      </c>
      <c r="AB60" s="50"/>
      <c r="AC60" s="50"/>
      <c r="AD60" s="50"/>
      <c r="AE60" s="50"/>
      <c r="AF60" s="50">
        <v>12582</v>
      </c>
      <c r="AG60" s="50"/>
      <c r="AH60" s="50"/>
      <c r="AI60" s="50"/>
      <c r="AJ60" s="50"/>
      <c r="AK60" s="69">
        <f t="shared" si="2"/>
        <v>34123</v>
      </c>
      <c r="AL60" s="50">
        <v>1545182</v>
      </c>
      <c r="AM60" s="50">
        <v>961493</v>
      </c>
      <c r="AN60" s="50"/>
      <c r="AO60" s="50">
        <v>56221</v>
      </c>
      <c r="AP60" s="50"/>
      <c r="AQ60" s="50"/>
      <c r="AR60" s="50">
        <v>2637</v>
      </c>
      <c r="AS60" s="50">
        <v>1702</v>
      </c>
      <c r="AT60" s="50"/>
      <c r="AU60" s="69">
        <f t="shared" si="3"/>
        <v>2567235</v>
      </c>
      <c r="AV60" s="50"/>
      <c r="AW60" s="50"/>
      <c r="AX60" s="50"/>
      <c r="AY60" s="50">
        <v>280</v>
      </c>
      <c r="AZ60" s="50"/>
      <c r="BA60" s="50"/>
      <c r="BB60" s="50"/>
      <c r="BC60" s="50"/>
      <c r="BD60" s="50"/>
      <c r="BE60" s="50"/>
      <c r="BF60" s="50"/>
      <c r="BG60" s="50"/>
      <c r="BH60" s="50"/>
      <c r="BI60" s="50">
        <f t="shared" si="4"/>
        <v>280</v>
      </c>
      <c r="BJ60" s="69">
        <v>4534261</v>
      </c>
    </row>
    <row r="61" spans="1:62" x14ac:dyDescent="0.4">
      <c r="A61" s="85" t="s">
        <v>690</v>
      </c>
      <c r="B61" s="85">
        <v>4</v>
      </c>
      <c r="C61" s="50" t="s">
        <v>102</v>
      </c>
      <c r="D61" s="50"/>
      <c r="E61" s="50"/>
      <c r="F61" s="50"/>
      <c r="G61" s="50"/>
      <c r="H61" s="50"/>
      <c r="I61" s="50"/>
      <c r="J61" s="50"/>
      <c r="K61" s="50">
        <v>115787</v>
      </c>
      <c r="L61" s="50"/>
      <c r="M61" s="50"/>
      <c r="N61" s="50"/>
      <c r="O61" s="50"/>
      <c r="P61" s="50"/>
      <c r="Q61" s="50">
        <v>94008</v>
      </c>
      <c r="R61" s="50"/>
      <c r="S61" s="50"/>
      <c r="T61" s="50"/>
      <c r="U61" s="50">
        <v>13132</v>
      </c>
      <c r="V61" s="69">
        <f t="shared" si="0"/>
        <v>222927</v>
      </c>
      <c r="W61" s="50"/>
      <c r="X61" s="50"/>
      <c r="Y61" s="50"/>
      <c r="Z61" s="69">
        <f t="shared" si="1"/>
        <v>0</v>
      </c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69">
        <f t="shared" si="2"/>
        <v>0</v>
      </c>
      <c r="AL61" s="50"/>
      <c r="AM61" s="50"/>
      <c r="AN61" s="50"/>
      <c r="AO61" s="50"/>
      <c r="AP61" s="50"/>
      <c r="AQ61" s="50"/>
      <c r="AR61" s="50"/>
      <c r="AS61" s="50"/>
      <c r="AT61" s="50"/>
      <c r="AU61" s="69">
        <f t="shared" si="3"/>
        <v>0</v>
      </c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>
        <f t="shared" si="4"/>
        <v>0</v>
      </c>
      <c r="BJ61" s="69">
        <v>222927</v>
      </c>
    </row>
    <row r="62" spans="1:62" x14ac:dyDescent="0.4">
      <c r="A62" s="85" t="s">
        <v>692</v>
      </c>
      <c r="B62" s="85">
        <v>4</v>
      </c>
      <c r="C62" s="50" t="s">
        <v>104</v>
      </c>
      <c r="D62" s="50">
        <v>11063</v>
      </c>
      <c r="E62" s="50"/>
      <c r="F62" s="50"/>
      <c r="G62" s="50"/>
      <c r="H62" s="50">
        <v>5928</v>
      </c>
      <c r="I62" s="50"/>
      <c r="J62" s="50"/>
      <c r="K62" s="50">
        <v>11691</v>
      </c>
      <c r="L62" s="50"/>
      <c r="M62" s="50"/>
      <c r="N62" s="50"/>
      <c r="O62" s="50"/>
      <c r="P62" s="50"/>
      <c r="Q62" s="50"/>
      <c r="R62" s="50"/>
      <c r="S62" s="50"/>
      <c r="T62" s="50"/>
      <c r="U62" s="50">
        <v>14099</v>
      </c>
      <c r="V62" s="69">
        <f t="shared" si="0"/>
        <v>42781</v>
      </c>
      <c r="W62" s="50"/>
      <c r="X62" s="50"/>
      <c r="Y62" s="50">
        <v>250</v>
      </c>
      <c r="Z62" s="69">
        <f t="shared" si="1"/>
        <v>250</v>
      </c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69">
        <f t="shared" si="2"/>
        <v>0</v>
      </c>
      <c r="AL62" s="50">
        <v>5507</v>
      </c>
      <c r="AM62" s="50">
        <v>214</v>
      </c>
      <c r="AN62" s="50"/>
      <c r="AO62" s="50"/>
      <c r="AP62" s="50"/>
      <c r="AQ62" s="50"/>
      <c r="AR62" s="50"/>
      <c r="AS62" s="50"/>
      <c r="AT62" s="50"/>
      <c r="AU62" s="69">
        <f t="shared" si="3"/>
        <v>5721</v>
      </c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>
        <f t="shared" si="4"/>
        <v>0</v>
      </c>
      <c r="BJ62" s="69">
        <v>48752</v>
      </c>
    </row>
    <row r="63" spans="1:62" x14ac:dyDescent="0.4">
      <c r="A63" s="85" t="s">
        <v>694</v>
      </c>
      <c r="B63" s="85">
        <v>2</v>
      </c>
      <c r="C63" s="50" t="s">
        <v>106</v>
      </c>
      <c r="D63" s="50">
        <v>9912</v>
      </c>
      <c r="E63" s="50"/>
      <c r="F63" s="50"/>
      <c r="G63" s="50">
        <v>414996</v>
      </c>
      <c r="H63" s="50">
        <v>315351</v>
      </c>
      <c r="I63" s="50">
        <v>259</v>
      </c>
      <c r="J63" s="50">
        <v>832934</v>
      </c>
      <c r="K63" s="50">
        <v>1013022</v>
      </c>
      <c r="L63" s="50">
        <v>8868</v>
      </c>
      <c r="M63" s="50">
        <v>451977</v>
      </c>
      <c r="N63" s="50">
        <v>257772</v>
      </c>
      <c r="O63" s="50"/>
      <c r="P63" s="50"/>
      <c r="Q63" s="50">
        <v>29798</v>
      </c>
      <c r="R63" s="50"/>
      <c r="S63" s="50"/>
      <c r="T63" s="50"/>
      <c r="U63" s="50"/>
      <c r="V63" s="69">
        <f t="shared" si="0"/>
        <v>3334889</v>
      </c>
      <c r="W63" s="50"/>
      <c r="X63" s="50"/>
      <c r="Y63" s="50">
        <v>604409</v>
      </c>
      <c r="Z63" s="69">
        <f t="shared" si="1"/>
        <v>604409</v>
      </c>
      <c r="AA63" s="50">
        <v>519495</v>
      </c>
      <c r="AB63" s="50"/>
      <c r="AC63" s="50"/>
      <c r="AD63" s="50"/>
      <c r="AE63" s="50"/>
      <c r="AF63" s="50">
        <v>354239</v>
      </c>
      <c r="AG63" s="50"/>
      <c r="AH63" s="50"/>
      <c r="AI63" s="50"/>
      <c r="AJ63" s="50"/>
      <c r="AK63" s="69">
        <f t="shared" si="2"/>
        <v>873734</v>
      </c>
      <c r="AL63" s="50">
        <v>64519</v>
      </c>
      <c r="AM63" s="50">
        <v>9517</v>
      </c>
      <c r="AN63" s="50">
        <v>8906</v>
      </c>
      <c r="AO63" s="50">
        <v>8894</v>
      </c>
      <c r="AP63" s="50"/>
      <c r="AQ63" s="50"/>
      <c r="AR63" s="50"/>
      <c r="AS63" s="50">
        <v>178105</v>
      </c>
      <c r="AT63" s="50">
        <v>279</v>
      </c>
      <c r="AU63" s="69">
        <f t="shared" si="3"/>
        <v>270220</v>
      </c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>
        <f t="shared" si="4"/>
        <v>0</v>
      </c>
      <c r="BJ63" s="69">
        <v>5083252</v>
      </c>
    </row>
    <row r="64" spans="1:62" x14ac:dyDescent="0.4">
      <c r="A64" s="85" t="s">
        <v>695</v>
      </c>
      <c r="B64" s="85">
        <v>3</v>
      </c>
      <c r="C64" s="50" t="s">
        <v>107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>
        <v>2719</v>
      </c>
      <c r="O64" s="50"/>
      <c r="P64" s="50"/>
      <c r="Q64" s="50"/>
      <c r="R64" s="50"/>
      <c r="S64" s="50"/>
      <c r="T64" s="50"/>
      <c r="U64" s="50"/>
      <c r="V64" s="69">
        <f t="shared" si="0"/>
        <v>2719</v>
      </c>
      <c r="W64" s="50"/>
      <c r="X64" s="50"/>
      <c r="Y64" s="50"/>
      <c r="Z64" s="69">
        <f t="shared" si="1"/>
        <v>0</v>
      </c>
      <c r="AA64" s="50">
        <v>4393</v>
      </c>
      <c r="AB64" s="50"/>
      <c r="AC64" s="50"/>
      <c r="AD64" s="50"/>
      <c r="AE64" s="50"/>
      <c r="AF64" s="50">
        <v>13091</v>
      </c>
      <c r="AG64" s="50"/>
      <c r="AH64" s="50"/>
      <c r="AI64" s="50"/>
      <c r="AJ64" s="50"/>
      <c r="AK64" s="69">
        <f t="shared" si="2"/>
        <v>17484</v>
      </c>
      <c r="AL64" s="50">
        <v>213</v>
      </c>
      <c r="AM64" s="50"/>
      <c r="AN64" s="50"/>
      <c r="AO64" s="50"/>
      <c r="AP64" s="50"/>
      <c r="AQ64" s="50"/>
      <c r="AR64" s="50"/>
      <c r="AS64" s="50"/>
      <c r="AT64" s="50"/>
      <c r="AU64" s="69">
        <f t="shared" si="3"/>
        <v>213</v>
      </c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>
        <f t="shared" si="4"/>
        <v>0</v>
      </c>
      <c r="BJ64" s="69">
        <v>20416</v>
      </c>
    </row>
    <row r="65" spans="1:62" x14ac:dyDescent="0.4">
      <c r="A65" s="85" t="s">
        <v>696</v>
      </c>
      <c r="B65" s="85">
        <v>3</v>
      </c>
      <c r="C65" s="50" t="s">
        <v>108</v>
      </c>
      <c r="D65" s="50"/>
      <c r="E65" s="50"/>
      <c r="F65" s="50"/>
      <c r="G65" s="50">
        <v>1826</v>
      </c>
      <c r="H65" s="50">
        <v>310308</v>
      </c>
      <c r="I65" s="50">
        <v>259</v>
      </c>
      <c r="J65" s="50">
        <v>140028</v>
      </c>
      <c r="K65" s="50">
        <v>364836</v>
      </c>
      <c r="L65" s="50">
        <v>8575</v>
      </c>
      <c r="M65" s="50">
        <v>23144</v>
      </c>
      <c r="N65" s="50">
        <v>109974</v>
      </c>
      <c r="O65" s="50"/>
      <c r="P65" s="50"/>
      <c r="Q65" s="50">
        <v>29798</v>
      </c>
      <c r="R65" s="50"/>
      <c r="S65" s="50"/>
      <c r="T65" s="50"/>
      <c r="U65" s="50"/>
      <c r="V65" s="69">
        <f t="shared" si="0"/>
        <v>988748</v>
      </c>
      <c r="W65" s="50"/>
      <c r="X65" s="50"/>
      <c r="Y65" s="50">
        <v>604409</v>
      </c>
      <c r="Z65" s="69">
        <f t="shared" si="1"/>
        <v>604409</v>
      </c>
      <c r="AA65" s="50">
        <v>376506</v>
      </c>
      <c r="AB65" s="50"/>
      <c r="AC65" s="50"/>
      <c r="AD65" s="50"/>
      <c r="AE65" s="50"/>
      <c r="AF65" s="50">
        <v>273402</v>
      </c>
      <c r="AG65" s="50"/>
      <c r="AH65" s="50"/>
      <c r="AI65" s="50"/>
      <c r="AJ65" s="50"/>
      <c r="AK65" s="69">
        <f t="shared" si="2"/>
        <v>649908</v>
      </c>
      <c r="AL65" s="50">
        <v>60808</v>
      </c>
      <c r="AM65" s="50">
        <v>9517</v>
      </c>
      <c r="AN65" s="50">
        <v>8906</v>
      </c>
      <c r="AO65" s="50">
        <v>8894</v>
      </c>
      <c r="AP65" s="50"/>
      <c r="AQ65" s="50"/>
      <c r="AR65" s="50"/>
      <c r="AS65" s="50">
        <v>176412</v>
      </c>
      <c r="AT65" s="50"/>
      <c r="AU65" s="69">
        <f t="shared" si="3"/>
        <v>264537</v>
      </c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>
        <f t="shared" si="4"/>
        <v>0</v>
      </c>
      <c r="BJ65" s="69">
        <v>2507602</v>
      </c>
    </row>
    <row r="66" spans="1:62" x14ac:dyDescent="0.4">
      <c r="A66" s="85" t="s">
        <v>697</v>
      </c>
      <c r="B66" s="85">
        <v>2</v>
      </c>
      <c r="C66" s="50" t="s">
        <v>109</v>
      </c>
      <c r="D66" s="50"/>
      <c r="E66" s="50"/>
      <c r="F66" s="50">
        <v>1009</v>
      </c>
      <c r="G66" s="50"/>
      <c r="H66" s="50">
        <v>2638683</v>
      </c>
      <c r="I66" s="50"/>
      <c r="J66" s="50">
        <v>32064</v>
      </c>
      <c r="K66" s="50">
        <v>888</v>
      </c>
      <c r="L66" s="50"/>
      <c r="M66" s="50">
        <v>50675</v>
      </c>
      <c r="N66" s="50"/>
      <c r="O66" s="50"/>
      <c r="P66" s="50"/>
      <c r="Q66" s="50">
        <v>4000</v>
      </c>
      <c r="R66" s="50">
        <v>110112</v>
      </c>
      <c r="S66" s="50"/>
      <c r="T66" s="50"/>
      <c r="U66" s="50">
        <v>259</v>
      </c>
      <c r="V66" s="69">
        <f t="shared" si="0"/>
        <v>2837690</v>
      </c>
      <c r="W66" s="50"/>
      <c r="X66" s="50"/>
      <c r="Y66" s="50">
        <v>3727</v>
      </c>
      <c r="Z66" s="69">
        <f t="shared" si="1"/>
        <v>3727</v>
      </c>
      <c r="AA66" s="50">
        <v>297300</v>
      </c>
      <c r="AB66" s="50"/>
      <c r="AC66" s="50"/>
      <c r="AD66" s="50"/>
      <c r="AE66" s="50"/>
      <c r="AF66" s="50">
        <v>30840</v>
      </c>
      <c r="AG66" s="50"/>
      <c r="AH66" s="50"/>
      <c r="AI66" s="50"/>
      <c r="AJ66" s="50"/>
      <c r="AK66" s="69">
        <f t="shared" si="2"/>
        <v>328140</v>
      </c>
      <c r="AL66" s="50"/>
      <c r="AM66" s="50"/>
      <c r="AN66" s="50"/>
      <c r="AO66" s="50"/>
      <c r="AP66" s="50"/>
      <c r="AQ66" s="50"/>
      <c r="AR66" s="50">
        <v>1514</v>
      </c>
      <c r="AS66" s="50"/>
      <c r="AT66" s="50"/>
      <c r="AU66" s="69">
        <f t="shared" si="3"/>
        <v>1514</v>
      </c>
      <c r="AV66" s="50"/>
      <c r="AW66" s="50">
        <v>4248</v>
      </c>
      <c r="AX66" s="50"/>
      <c r="AY66" s="50">
        <v>11520</v>
      </c>
      <c r="AZ66" s="50">
        <v>696</v>
      </c>
      <c r="BA66" s="50"/>
      <c r="BB66" s="50"/>
      <c r="BC66" s="50"/>
      <c r="BD66" s="50"/>
      <c r="BE66" s="50"/>
      <c r="BF66" s="50"/>
      <c r="BG66" s="50"/>
      <c r="BH66" s="50"/>
      <c r="BI66" s="50">
        <f t="shared" si="4"/>
        <v>16464</v>
      </c>
      <c r="BJ66" s="69">
        <v>3187535</v>
      </c>
    </row>
    <row r="67" spans="1:62" x14ac:dyDescent="0.4">
      <c r="A67" s="85" t="s">
        <v>698</v>
      </c>
      <c r="B67" s="85">
        <v>3</v>
      </c>
      <c r="C67" s="50" t="s">
        <v>110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4000</v>
      </c>
      <c r="R67" s="50"/>
      <c r="S67" s="50"/>
      <c r="T67" s="50"/>
      <c r="U67" s="50"/>
      <c r="V67" s="69">
        <f t="shared" si="0"/>
        <v>4000</v>
      </c>
      <c r="W67" s="50"/>
      <c r="X67" s="50"/>
      <c r="Y67" s="50"/>
      <c r="Z67" s="69">
        <f t="shared" si="1"/>
        <v>0</v>
      </c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69">
        <f t="shared" si="2"/>
        <v>0</v>
      </c>
      <c r="AL67" s="50"/>
      <c r="AM67" s="50"/>
      <c r="AN67" s="50"/>
      <c r="AO67" s="50"/>
      <c r="AP67" s="50"/>
      <c r="AQ67" s="50"/>
      <c r="AR67" s="50"/>
      <c r="AS67" s="50"/>
      <c r="AT67" s="50"/>
      <c r="AU67" s="69">
        <f t="shared" si="3"/>
        <v>0</v>
      </c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>
        <f t="shared" si="4"/>
        <v>0</v>
      </c>
      <c r="BJ67" s="69">
        <v>4000</v>
      </c>
    </row>
    <row r="68" spans="1:62" x14ac:dyDescent="0.4">
      <c r="A68" s="85" t="s">
        <v>699</v>
      </c>
      <c r="B68" s="85">
        <v>3</v>
      </c>
      <c r="C68" s="50" t="s">
        <v>111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69">
        <f t="shared" si="0"/>
        <v>0</v>
      </c>
      <c r="W68" s="50"/>
      <c r="X68" s="50"/>
      <c r="Y68" s="50"/>
      <c r="Z68" s="69">
        <f t="shared" si="1"/>
        <v>0</v>
      </c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69">
        <f t="shared" si="2"/>
        <v>0</v>
      </c>
      <c r="AL68" s="50"/>
      <c r="AM68" s="50"/>
      <c r="AN68" s="50"/>
      <c r="AO68" s="50"/>
      <c r="AP68" s="50"/>
      <c r="AQ68" s="50"/>
      <c r="AR68" s="50"/>
      <c r="AS68" s="50"/>
      <c r="AT68" s="50"/>
      <c r="AU68" s="69">
        <f t="shared" si="3"/>
        <v>0</v>
      </c>
      <c r="AV68" s="50"/>
      <c r="AW68" s="50"/>
      <c r="AX68" s="50"/>
      <c r="AY68" s="50"/>
      <c r="AZ68" s="50">
        <v>696</v>
      </c>
      <c r="BA68" s="50"/>
      <c r="BB68" s="50"/>
      <c r="BC68" s="50"/>
      <c r="BD68" s="50"/>
      <c r="BE68" s="50"/>
      <c r="BF68" s="50"/>
      <c r="BG68" s="50"/>
      <c r="BH68" s="50"/>
      <c r="BI68" s="50">
        <f t="shared" si="4"/>
        <v>696</v>
      </c>
      <c r="BJ68" s="69">
        <v>696</v>
      </c>
    </row>
    <row r="69" spans="1:62" x14ac:dyDescent="0.4">
      <c r="A69" s="85" t="s">
        <v>700</v>
      </c>
      <c r="B69" s="85">
        <v>3</v>
      </c>
      <c r="C69" s="50" t="s">
        <v>112</v>
      </c>
      <c r="D69" s="50"/>
      <c r="E69" s="50"/>
      <c r="F69" s="50"/>
      <c r="G69" s="50"/>
      <c r="H69" s="50">
        <v>2355723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69">
        <f t="shared" si="0"/>
        <v>2355723</v>
      </c>
      <c r="W69" s="50"/>
      <c r="X69" s="50"/>
      <c r="Y69" s="50"/>
      <c r="Z69" s="69">
        <f t="shared" si="1"/>
        <v>0</v>
      </c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69">
        <f t="shared" si="2"/>
        <v>0</v>
      </c>
      <c r="AL69" s="50"/>
      <c r="AM69" s="50"/>
      <c r="AN69" s="50"/>
      <c r="AO69" s="50"/>
      <c r="AP69" s="50"/>
      <c r="AQ69" s="50"/>
      <c r="AR69" s="50"/>
      <c r="AS69" s="50"/>
      <c r="AT69" s="50"/>
      <c r="AU69" s="69">
        <f t="shared" si="3"/>
        <v>0</v>
      </c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>
        <f t="shared" si="4"/>
        <v>0</v>
      </c>
      <c r="BJ69" s="69">
        <v>2355723</v>
      </c>
    </row>
    <row r="70" spans="1:62" x14ac:dyDescent="0.4">
      <c r="A70" s="85" t="s">
        <v>701</v>
      </c>
      <c r="B70" s="85">
        <v>2</v>
      </c>
      <c r="C70" s="50" t="s">
        <v>113</v>
      </c>
      <c r="D70" s="50">
        <v>25300</v>
      </c>
      <c r="E70" s="50">
        <v>337</v>
      </c>
      <c r="F70" s="50">
        <v>9722</v>
      </c>
      <c r="G70" s="50">
        <v>296851</v>
      </c>
      <c r="H70" s="50">
        <v>5016</v>
      </c>
      <c r="I70" s="50"/>
      <c r="J70" s="50">
        <v>189943</v>
      </c>
      <c r="K70" s="50">
        <v>555541</v>
      </c>
      <c r="L70" s="50"/>
      <c r="M70" s="50">
        <v>134939</v>
      </c>
      <c r="N70" s="50">
        <v>167767</v>
      </c>
      <c r="O70" s="50"/>
      <c r="P70" s="50">
        <v>188323</v>
      </c>
      <c r="Q70" s="50">
        <v>9068</v>
      </c>
      <c r="R70" s="50"/>
      <c r="S70" s="50"/>
      <c r="T70" s="50">
        <v>4092</v>
      </c>
      <c r="U70" s="50">
        <v>28601</v>
      </c>
      <c r="V70" s="69">
        <f t="shared" si="0"/>
        <v>1615500</v>
      </c>
      <c r="W70" s="50"/>
      <c r="X70" s="50"/>
      <c r="Y70" s="50">
        <v>3879</v>
      </c>
      <c r="Z70" s="69">
        <f t="shared" si="1"/>
        <v>3879</v>
      </c>
      <c r="AA70" s="50">
        <v>93837</v>
      </c>
      <c r="AB70" s="50"/>
      <c r="AC70" s="50"/>
      <c r="AD70" s="50"/>
      <c r="AE70" s="50"/>
      <c r="AF70" s="50">
        <v>200250</v>
      </c>
      <c r="AG70" s="50"/>
      <c r="AH70" s="50">
        <v>1886</v>
      </c>
      <c r="AI70" s="50">
        <v>296</v>
      </c>
      <c r="AJ70" s="50">
        <v>518</v>
      </c>
      <c r="AK70" s="69">
        <f t="shared" si="2"/>
        <v>296787</v>
      </c>
      <c r="AL70" s="50">
        <v>19032</v>
      </c>
      <c r="AM70" s="50">
        <v>67371</v>
      </c>
      <c r="AN70" s="50"/>
      <c r="AO70" s="50"/>
      <c r="AP70" s="50">
        <v>2884</v>
      </c>
      <c r="AQ70" s="50"/>
      <c r="AR70" s="50">
        <v>1314</v>
      </c>
      <c r="AS70" s="50">
        <v>970</v>
      </c>
      <c r="AT70" s="50">
        <v>3776</v>
      </c>
      <c r="AU70" s="69">
        <f t="shared" si="3"/>
        <v>95347</v>
      </c>
      <c r="AV70" s="50">
        <v>625</v>
      </c>
      <c r="AW70" s="50"/>
      <c r="AX70" s="50"/>
      <c r="AY70" s="50">
        <v>17302</v>
      </c>
      <c r="AZ70" s="50">
        <v>185533</v>
      </c>
      <c r="BA70" s="50"/>
      <c r="BB70" s="50"/>
      <c r="BC70" s="50"/>
      <c r="BD70" s="50">
        <v>88589</v>
      </c>
      <c r="BE70" s="50">
        <v>8118</v>
      </c>
      <c r="BF70" s="50">
        <v>9589</v>
      </c>
      <c r="BG70" s="50"/>
      <c r="BH70" s="50">
        <v>674</v>
      </c>
      <c r="BI70" s="50">
        <f t="shared" si="4"/>
        <v>310430</v>
      </c>
      <c r="BJ70" s="69">
        <v>2321943</v>
      </c>
    </row>
    <row r="71" spans="1:62" x14ac:dyDescent="0.4">
      <c r="A71" s="85" t="s">
        <v>702</v>
      </c>
      <c r="B71" s="85">
        <v>3</v>
      </c>
      <c r="C71" s="50" t="s">
        <v>114</v>
      </c>
      <c r="D71" s="50">
        <v>24988</v>
      </c>
      <c r="E71" s="50">
        <v>337</v>
      </c>
      <c r="F71" s="50"/>
      <c r="G71" s="50">
        <v>145370</v>
      </c>
      <c r="H71" s="50"/>
      <c r="I71" s="50"/>
      <c r="J71" s="50">
        <v>135653</v>
      </c>
      <c r="K71" s="50">
        <v>39043</v>
      </c>
      <c r="L71" s="50"/>
      <c r="M71" s="50"/>
      <c r="N71" s="50">
        <v>470</v>
      </c>
      <c r="O71" s="50"/>
      <c r="P71" s="50"/>
      <c r="Q71" s="50">
        <v>9068</v>
      </c>
      <c r="R71" s="50"/>
      <c r="S71" s="50"/>
      <c r="T71" s="50">
        <v>4092</v>
      </c>
      <c r="U71" s="50"/>
      <c r="V71" s="69">
        <f t="shared" si="0"/>
        <v>359021</v>
      </c>
      <c r="W71" s="50"/>
      <c r="X71" s="50"/>
      <c r="Y71" s="50">
        <v>1318</v>
      </c>
      <c r="Z71" s="69">
        <f t="shared" si="1"/>
        <v>1318</v>
      </c>
      <c r="AA71" s="50">
        <v>13702</v>
      </c>
      <c r="AB71" s="50"/>
      <c r="AC71" s="50"/>
      <c r="AD71" s="50"/>
      <c r="AE71" s="50"/>
      <c r="AF71" s="50"/>
      <c r="AG71" s="50"/>
      <c r="AH71" s="50">
        <v>1886</v>
      </c>
      <c r="AI71" s="50"/>
      <c r="AJ71" s="50">
        <v>518</v>
      </c>
      <c r="AK71" s="69">
        <f t="shared" si="2"/>
        <v>16106</v>
      </c>
      <c r="AL71" s="50">
        <v>13398</v>
      </c>
      <c r="AM71" s="50">
        <v>5325</v>
      </c>
      <c r="AN71" s="50"/>
      <c r="AO71" s="50"/>
      <c r="AP71" s="50">
        <v>2884</v>
      </c>
      <c r="AQ71" s="50"/>
      <c r="AR71" s="50">
        <v>1314</v>
      </c>
      <c r="AS71" s="50">
        <v>222</v>
      </c>
      <c r="AT71" s="50">
        <v>3776</v>
      </c>
      <c r="AU71" s="69">
        <f t="shared" si="3"/>
        <v>26919</v>
      </c>
      <c r="AV71" s="50">
        <v>625</v>
      </c>
      <c r="AW71" s="50"/>
      <c r="AX71" s="50"/>
      <c r="AY71" s="50">
        <v>15514</v>
      </c>
      <c r="AZ71" s="50">
        <v>145822</v>
      </c>
      <c r="BA71" s="50"/>
      <c r="BB71" s="50"/>
      <c r="BC71" s="50"/>
      <c r="BD71" s="50">
        <v>40889</v>
      </c>
      <c r="BE71" s="50">
        <v>8118</v>
      </c>
      <c r="BF71" s="50">
        <v>9291</v>
      </c>
      <c r="BG71" s="50"/>
      <c r="BH71" s="50"/>
      <c r="BI71" s="50">
        <f t="shared" si="4"/>
        <v>220259</v>
      </c>
      <c r="BJ71" s="69">
        <v>623623</v>
      </c>
    </row>
    <row r="72" spans="1:62" x14ac:dyDescent="0.4">
      <c r="A72" s="85" t="s">
        <v>703</v>
      </c>
      <c r="B72" s="85">
        <v>3</v>
      </c>
      <c r="C72" s="50" t="s">
        <v>115</v>
      </c>
      <c r="D72" s="50"/>
      <c r="E72" s="50"/>
      <c r="F72" s="50"/>
      <c r="G72" s="50"/>
      <c r="H72" s="50">
        <v>4295</v>
      </c>
      <c r="I72" s="50"/>
      <c r="J72" s="50">
        <v>54290</v>
      </c>
      <c r="K72" s="50">
        <v>357648</v>
      </c>
      <c r="L72" s="50"/>
      <c r="M72" s="50"/>
      <c r="N72" s="50">
        <v>159526</v>
      </c>
      <c r="O72" s="50"/>
      <c r="P72" s="50">
        <v>162633</v>
      </c>
      <c r="Q72" s="50"/>
      <c r="R72" s="50"/>
      <c r="S72" s="50"/>
      <c r="T72" s="50"/>
      <c r="U72" s="50"/>
      <c r="V72" s="69">
        <f t="shared" ref="V72:V135" si="5">SUM(D72:U72)</f>
        <v>738392</v>
      </c>
      <c r="W72" s="50"/>
      <c r="X72" s="50"/>
      <c r="Y72" s="50">
        <v>2561</v>
      </c>
      <c r="Z72" s="69">
        <f t="shared" ref="Z72:Z135" si="6">SUM(W72:Y72)</f>
        <v>2561</v>
      </c>
      <c r="AA72" s="50">
        <v>72391</v>
      </c>
      <c r="AB72" s="50"/>
      <c r="AC72" s="50"/>
      <c r="AD72" s="50"/>
      <c r="AE72" s="50"/>
      <c r="AF72" s="50"/>
      <c r="AG72" s="50"/>
      <c r="AH72" s="50"/>
      <c r="AI72" s="50">
        <v>296</v>
      </c>
      <c r="AJ72" s="50"/>
      <c r="AK72" s="69">
        <f t="shared" ref="AK72:AK135" si="7">SUM(AA72:AJ72)</f>
        <v>72687</v>
      </c>
      <c r="AL72" s="50">
        <v>4433</v>
      </c>
      <c r="AM72" s="50">
        <v>1907</v>
      </c>
      <c r="AN72" s="50"/>
      <c r="AO72" s="50"/>
      <c r="AP72" s="50"/>
      <c r="AQ72" s="50"/>
      <c r="AR72" s="50"/>
      <c r="AS72" s="50">
        <v>216</v>
      </c>
      <c r="AT72" s="50"/>
      <c r="AU72" s="69">
        <f t="shared" ref="AU72:AU135" si="8">SUM(AL72:AT72)</f>
        <v>6556</v>
      </c>
      <c r="AV72" s="50"/>
      <c r="AW72" s="50"/>
      <c r="AX72" s="50"/>
      <c r="AY72" s="50"/>
      <c r="AZ72" s="50">
        <v>4942</v>
      </c>
      <c r="BA72" s="50"/>
      <c r="BB72" s="50"/>
      <c r="BC72" s="50"/>
      <c r="BD72" s="50"/>
      <c r="BE72" s="50"/>
      <c r="BF72" s="50"/>
      <c r="BG72" s="50"/>
      <c r="BH72" s="50"/>
      <c r="BI72" s="50">
        <f t="shared" ref="BI72:BI135" si="9">SUM(AV72:BH72)</f>
        <v>4942</v>
      </c>
      <c r="BJ72" s="69">
        <v>825138</v>
      </c>
    </row>
    <row r="73" spans="1:62" x14ac:dyDescent="0.4">
      <c r="A73" s="85" t="s">
        <v>709</v>
      </c>
      <c r="B73" s="85">
        <v>2</v>
      </c>
      <c r="C73" s="50" t="s">
        <v>121</v>
      </c>
      <c r="D73" s="50">
        <v>55609</v>
      </c>
      <c r="E73" s="50">
        <v>114204</v>
      </c>
      <c r="F73" s="50">
        <v>26894</v>
      </c>
      <c r="G73" s="50">
        <v>5853162</v>
      </c>
      <c r="H73" s="50">
        <v>1777715</v>
      </c>
      <c r="I73" s="50">
        <v>98714</v>
      </c>
      <c r="J73" s="50">
        <v>780805</v>
      </c>
      <c r="K73" s="50">
        <v>9852819</v>
      </c>
      <c r="L73" s="50">
        <v>78260</v>
      </c>
      <c r="M73" s="50">
        <v>2055576</v>
      </c>
      <c r="N73" s="50">
        <v>1302877</v>
      </c>
      <c r="O73" s="50">
        <v>5973</v>
      </c>
      <c r="P73" s="50">
        <v>19273</v>
      </c>
      <c r="Q73" s="50">
        <v>18820</v>
      </c>
      <c r="R73" s="50">
        <v>513</v>
      </c>
      <c r="S73" s="50"/>
      <c r="T73" s="50"/>
      <c r="U73" s="50">
        <v>22843</v>
      </c>
      <c r="V73" s="69">
        <f t="shared" si="5"/>
        <v>22064057</v>
      </c>
      <c r="W73" s="50"/>
      <c r="X73" s="50">
        <v>17177</v>
      </c>
      <c r="Y73" s="50">
        <v>645501</v>
      </c>
      <c r="Z73" s="69">
        <f t="shared" si="6"/>
        <v>662678</v>
      </c>
      <c r="AA73" s="50">
        <v>906628</v>
      </c>
      <c r="AB73" s="50"/>
      <c r="AC73" s="50"/>
      <c r="AD73" s="50"/>
      <c r="AE73" s="50">
        <v>693</v>
      </c>
      <c r="AF73" s="50">
        <v>1988762</v>
      </c>
      <c r="AG73" s="50"/>
      <c r="AH73" s="50">
        <v>791</v>
      </c>
      <c r="AI73" s="50"/>
      <c r="AJ73" s="50"/>
      <c r="AK73" s="69">
        <f t="shared" si="7"/>
        <v>2896874</v>
      </c>
      <c r="AL73" s="50">
        <v>1459921</v>
      </c>
      <c r="AM73" s="50">
        <v>1096256</v>
      </c>
      <c r="AN73" s="50">
        <v>50202</v>
      </c>
      <c r="AO73" s="50"/>
      <c r="AP73" s="50">
        <v>123262</v>
      </c>
      <c r="AQ73" s="50"/>
      <c r="AR73" s="50"/>
      <c r="AS73" s="50">
        <v>796260</v>
      </c>
      <c r="AT73" s="50">
        <v>56043</v>
      </c>
      <c r="AU73" s="69">
        <f t="shared" si="8"/>
        <v>3581944</v>
      </c>
      <c r="AV73" s="50"/>
      <c r="AW73" s="50"/>
      <c r="AX73" s="50">
        <v>4356</v>
      </c>
      <c r="AY73" s="50">
        <v>217</v>
      </c>
      <c r="AZ73" s="50"/>
      <c r="BA73" s="50"/>
      <c r="BB73" s="50"/>
      <c r="BC73" s="50"/>
      <c r="BD73" s="50">
        <v>69306</v>
      </c>
      <c r="BE73" s="50"/>
      <c r="BF73" s="50"/>
      <c r="BG73" s="50">
        <v>686</v>
      </c>
      <c r="BH73" s="50"/>
      <c r="BI73" s="50">
        <f t="shared" si="9"/>
        <v>74565</v>
      </c>
      <c r="BJ73" s="69">
        <v>29280118</v>
      </c>
    </row>
    <row r="74" spans="1:62" x14ac:dyDescent="0.4">
      <c r="A74" s="85" t="s">
        <v>711</v>
      </c>
      <c r="B74" s="85">
        <v>3</v>
      </c>
      <c r="C74" s="50" t="s">
        <v>123</v>
      </c>
      <c r="D74" s="50">
        <v>290</v>
      </c>
      <c r="E74" s="50"/>
      <c r="F74" s="50"/>
      <c r="G74" s="50">
        <v>170787</v>
      </c>
      <c r="H74" s="50">
        <v>211819</v>
      </c>
      <c r="I74" s="50"/>
      <c r="J74" s="50">
        <v>9292</v>
      </c>
      <c r="K74" s="50">
        <v>377206</v>
      </c>
      <c r="L74" s="50"/>
      <c r="M74" s="50"/>
      <c r="N74" s="50">
        <v>174570</v>
      </c>
      <c r="O74" s="50"/>
      <c r="P74" s="50"/>
      <c r="Q74" s="50"/>
      <c r="R74" s="50"/>
      <c r="S74" s="50"/>
      <c r="T74" s="50"/>
      <c r="U74" s="50"/>
      <c r="V74" s="69">
        <f t="shared" si="5"/>
        <v>943964</v>
      </c>
      <c r="W74" s="50"/>
      <c r="X74" s="50"/>
      <c r="Y74" s="50"/>
      <c r="Z74" s="69">
        <f t="shared" si="6"/>
        <v>0</v>
      </c>
      <c r="AA74" s="50">
        <v>3626</v>
      </c>
      <c r="AB74" s="50"/>
      <c r="AC74" s="50"/>
      <c r="AD74" s="50"/>
      <c r="AE74" s="50"/>
      <c r="AF74" s="50">
        <v>13386</v>
      </c>
      <c r="AG74" s="50"/>
      <c r="AH74" s="50"/>
      <c r="AI74" s="50"/>
      <c r="AJ74" s="50"/>
      <c r="AK74" s="69">
        <f t="shared" si="7"/>
        <v>17012</v>
      </c>
      <c r="AL74" s="50"/>
      <c r="AM74" s="50"/>
      <c r="AN74" s="50">
        <v>19245</v>
      </c>
      <c r="AO74" s="50"/>
      <c r="AP74" s="50"/>
      <c r="AQ74" s="50"/>
      <c r="AR74" s="50"/>
      <c r="AS74" s="50">
        <v>9980</v>
      </c>
      <c r="AT74" s="50"/>
      <c r="AU74" s="69">
        <f t="shared" si="8"/>
        <v>29225</v>
      </c>
      <c r="AV74" s="50"/>
      <c r="AW74" s="50"/>
      <c r="AX74" s="50"/>
      <c r="AY74" s="50"/>
      <c r="AZ74" s="50"/>
      <c r="BA74" s="50"/>
      <c r="BB74" s="50"/>
      <c r="BC74" s="50"/>
      <c r="BD74" s="50">
        <v>249</v>
      </c>
      <c r="BE74" s="50"/>
      <c r="BF74" s="50"/>
      <c r="BG74" s="50"/>
      <c r="BH74" s="50"/>
      <c r="BI74" s="50">
        <f t="shared" si="9"/>
        <v>249</v>
      </c>
      <c r="BJ74" s="69">
        <v>990450</v>
      </c>
    </row>
    <row r="75" spans="1:62" x14ac:dyDescent="0.4">
      <c r="A75" s="85" t="s">
        <v>712</v>
      </c>
      <c r="B75" s="85">
        <v>4</v>
      </c>
      <c r="C75" s="50" t="s">
        <v>124</v>
      </c>
      <c r="D75" s="50"/>
      <c r="E75" s="50"/>
      <c r="F75" s="50"/>
      <c r="G75" s="50"/>
      <c r="H75" s="50"/>
      <c r="I75" s="50"/>
      <c r="J75" s="50">
        <v>2952</v>
      </c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69">
        <f t="shared" si="5"/>
        <v>2952</v>
      </c>
      <c r="W75" s="50"/>
      <c r="X75" s="50"/>
      <c r="Y75" s="50"/>
      <c r="Z75" s="69">
        <f t="shared" si="6"/>
        <v>0</v>
      </c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69">
        <f t="shared" si="7"/>
        <v>0</v>
      </c>
      <c r="AL75" s="50"/>
      <c r="AM75" s="50"/>
      <c r="AN75" s="50"/>
      <c r="AO75" s="50"/>
      <c r="AP75" s="50"/>
      <c r="AQ75" s="50"/>
      <c r="AR75" s="50"/>
      <c r="AS75" s="50"/>
      <c r="AT75" s="50"/>
      <c r="AU75" s="69">
        <f t="shared" si="8"/>
        <v>0</v>
      </c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>
        <f t="shared" si="9"/>
        <v>0</v>
      </c>
      <c r="BJ75" s="69">
        <v>2952</v>
      </c>
    </row>
    <row r="76" spans="1:62" x14ac:dyDescent="0.4">
      <c r="A76" s="85" t="s">
        <v>713</v>
      </c>
      <c r="B76" s="85">
        <v>4</v>
      </c>
      <c r="C76" s="50" t="s">
        <v>125</v>
      </c>
      <c r="D76" s="50">
        <v>290</v>
      </c>
      <c r="E76" s="50"/>
      <c r="F76" s="50"/>
      <c r="G76" s="50">
        <v>27534</v>
      </c>
      <c r="H76" s="50">
        <v>211819</v>
      </c>
      <c r="I76" s="50"/>
      <c r="J76" s="50">
        <v>6340</v>
      </c>
      <c r="K76" s="50">
        <v>78797</v>
      </c>
      <c r="L76" s="50"/>
      <c r="M76" s="50"/>
      <c r="N76" s="50">
        <v>6228</v>
      </c>
      <c r="O76" s="50"/>
      <c r="P76" s="50"/>
      <c r="Q76" s="50"/>
      <c r="R76" s="50"/>
      <c r="S76" s="50"/>
      <c r="T76" s="50"/>
      <c r="U76" s="50"/>
      <c r="V76" s="69">
        <f t="shared" si="5"/>
        <v>331008</v>
      </c>
      <c r="W76" s="50"/>
      <c r="X76" s="50"/>
      <c r="Y76" s="50"/>
      <c r="Z76" s="69">
        <f t="shared" si="6"/>
        <v>0</v>
      </c>
      <c r="AA76" s="50">
        <v>3626</v>
      </c>
      <c r="AB76" s="50"/>
      <c r="AC76" s="50"/>
      <c r="AD76" s="50"/>
      <c r="AE76" s="50"/>
      <c r="AF76" s="50">
        <v>13386</v>
      </c>
      <c r="AG76" s="50"/>
      <c r="AH76" s="50"/>
      <c r="AI76" s="50"/>
      <c r="AJ76" s="50"/>
      <c r="AK76" s="69">
        <f t="shared" si="7"/>
        <v>17012</v>
      </c>
      <c r="AL76" s="50"/>
      <c r="AM76" s="50"/>
      <c r="AN76" s="50">
        <v>19245</v>
      </c>
      <c r="AO76" s="50"/>
      <c r="AP76" s="50"/>
      <c r="AQ76" s="50"/>
      <c r="AR76" s="50"/>
      <c r="AS76" s="50">
        <v>9980</v>
      </c>
      <c r="AT76" s="50"/>
      <c r="AU76" s="69">
        <f t="shared" si="8"/>
        <v>29225</v>
      </c>
      <c r="AV76" s="50"/>
      <c r="AW76" s="50"/>
      <c r="AX76" s="50"/>
      <c r="AY76" s="50"/>
      <c r="AZ76" s="50"/>
      <c r="BA76" s="50"/>
      <c r="BB76" s="50"/>
      <c r="BC76" s="50"/>
      <c r="BD76" s="50">
        <v>249</v>
      </c>
      <c r="BE76" s="50"/>
      <c r="BF76" s="50"/>
      <c r="BG76" s="50"/>
      <c r="BH76" s="50"/>
      <c r="BI76" s="50">
        <f t="shared" si="9"/>
        <v>249</v>
      </c>
      <c r="BJ76" s="69">
        <v>377494</v>
      </c>
    </row>
    <row r="77" spans="1:62" x14ac:dyDescent="0.4">
      <c r="A77" s="85" t="s">
        <v>714</v>
      </c>
      <c r="B77" s="85">
        <v>3</v>
      </c>
      <c r="C77" s="50" t="s">
        <v>126</v>
      </c>
      <c r="D77" s="50">
        <v>48779</v>
      </c>
      <c r="E77" s="50">
        <v>47904</v>
      </c>
      <c r="F77" s="50"/>
      <c r="G77" s="50">
        <v>372277</v>
      </c>
      <c r="H77" s="50">
        <v>111862</v>
      </c>
      <c r="I77" s="50"/>
      <c r="J77" s="50">
        <v>136025</v>
      </c>
      <c r="K77" s="50">
        <v>123793</v>
      </c>
      <c r="L77" s="50"/>
      <c r="M77" s="50">
        <v>60309</v>
      </c>
      <c r="N77" s="50">
        <v>392550</v>
      </c>
      <c r="O77" s="50"/>
      <c r="P77" s="50">
        <v>4805</v>
      </c>
      <c r="Q77" s="50">
        <v>12269</v>
      </c>
      <c r="R77" s="50"/>
      <c r="S77" s="50"/>
      <c r="T77" s="50"/>
      <c r="U77" s="50"/>
      <c r="V77" s="69">
        <f t="shared" si="5"/>
        <v>1310573</v>
      </c>
      <c r="W77" s="50"/>
      <c r="X77" s="50"/>
      <c r="Y77" s="50">
        <v>44884</v>
      </c>
      <c r="Z77" s="69">
        <f t="shared" si="6"/>
        <v>44884</v>
      </c>
      <c r="AA77" s="50">
        <v>356954</v>
      </c>
      <c r="AB77" s="50"/>
      <c r="AC77" s="50"/>
      <c r="AD77" s="50"/>
      <c r="AE77" s="50"/>
      <c r="AF77" s="50">
        <v>6034</v>
      </c>
      <c r="AG77" s="50"/>
      <c r="AH77" s="50"/>
      <c r="AI77" s="50"/>
      <c r="AJ77" s="50"/>
      <c r="AK77" s="69">
        <f t="shared" si="7"/>
        <v>362988</v>
      </c>
      <c r="AL77" s="50">
        <v>11231</v>
      </c>
      <c r="AM77" s="50"/>
      <c r="AN77" s="50"/>
      <c r="AO77" s="50"/>
      <c r="AP77" s="50"/>
      <c r="AQ77" s="50"/>
      <c r="AR77" s="50"/>
      <c r="AS77" s="50">
        <v>102609</v>
      </c>
      <c r="AT77" s="50">
        <v>10281</v>
      </c>
      <c r="AU77" s="69">
        <f t="shared" si="8"/>
        <v>124121</v>
      </c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>
        <f t="shared" si="9"/>
        <v>0</v>
      </c>
      <c r="BJ77" s="69">
        <v>1842566</v>
      </c>
    </row>
    <row r="78" spans="1:62" x14ac:dyDescent="0.4">
      <c r="A78" s="85" t="s">
        <v>715</v>
      </c>
      <c r="B78" s="85">
        <v>3</v>
      </c>
      <c r="C78" s="50" t="s">
        <v>127</v>
      </c>
      <c r="D78" s="50"/>
      <c r="E78" s="50"/>
      <c r="F78" s="50"/>
      <c r="G78" s="50"/>
      <c r="H78" s="50"/>
      <c r="I78" s="50"/>
      <c r="J78" s="50"/>
      <c r="K78" s="50">
        <v>1817</v>
      </c>
      <c r="L78" s="50"/>
      <c r="M78" s="50">
        <v>2148</v>
      </c>
      <c r="N78" s="50"/>
      <c r="O78" s="50"/>
      <c r="P78" s="50"/>
      <c r="Q78" s="50"/>
      <c r="R78" s="50"/>
      <c r="S78" s="50"/>
      <c r="T78" s="50"/>
      <c r="U78" s="50"/>
      <c r="V78" s="69">
        <f t="shared" si="5"/>
        <v>3965</v>
      </c>
      <c r="W78" s="50"/>
      <c r="X78" s="50"/>
      <c r="Y78" s="50"/>
      <c r="Z78" s="69">
        <f t="shared" si="6"/>
        <v>0</v>
      </c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69">
        <f t="shared" si="7"/>
        <v>0</v>
      </c>
      <c r="AL78" s="50"/>
      <c r="AM78" s="50"/>
      <c r="AN78" s="50"/>
      <c r="AO78" s="50"/>
      <c r="AP78" s="50"/>
      <c r="AQ78" s="50"/>
      <c r="AR78" s="50"/>
      <c r="AS78" s="50"/>
      <c r="AT78" s="50"/>
      <c r="AU78" s="69">
        <f t="shared" si="8"/>
        <v>0</v>
      </c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>
        <f t="shared" si="9"/>
        <v>0</v>
      </c>
      <c r="BJ78" s="69">
        <v>3965</v>
      </c>
    </row>
    <row r="79" spans="1:62" x14ac:dyDescent="0.4">
      <c r="A79" s="85" t="s">
        <v>716</v>
      </c>
      <c r="B79" s="85">
        <v>2</v>
      </c>
      <c r="C79" s="50" t="s">
        <v>128</v>
      </c>
      <c r="D79" s="50">
        <v>16260</v>
      </c>
      <c r="E79" s="50">
        <v>475627</v>
      </c>
      <c r="F79" s="50">
        <v>572249</v>
      </c>
      <c r="G79" s="50">
        <v>3546035</v>
      </c>
      <c r="H79" s="50">
        <v>1524351</v>
      </c>
      <c r="I79" s="50"/>
      <c r="J79" s="50">
        <v>2376379</v>
      </c>
      <c r="K79" s="50">
        <v>3902337</v>
      </c>
      <c r="L79" s="50"/>
      <c r="M79" s="50">
        <v>933909</v>
      </c>
      <c r="N79" s="50">
        <v>237849</v>
      </c>
      <c r="O79" s="50"/>
      <c r="P79" s="50">
        <v>153365</v>
      </c>
      <c r="Q79" s="50">
        <v>43293</v>
      </c>
      <c r="R79" s="50">
        <v>29783</v>
      </c>
      <c r="S79" s="50"/>
      <c r="T79" s="50"/>
      <c r="U79" s="50">
        <v>8087</v>
      </c>
      <c r="V79" s="69">
        <f t="shared" si="5"/>
        <v>13819524</v>
      </c>
      <c r="W79" s="50"/>
      <c r="X79" s="50"/>
      <c r="Y79" s="50">
        <v>1305051</v>
      </c>
      <c r="Z79" s="69">
        <f t="shared" si="6"/>
        <v>1305051</v>
      </c>
      <c r="AA79" s="50">
        <v>761528</v>
      </c>
      <c r="AB79" s="50"/>
      <c r="AC79" s="50"/>
      <c r="AD79" s="50"/>
      <c r="AE79" s="50">
        <v>2677</v>
      </c>
      <c r="AF79" s="50">
        <v>607448</v>
      </c>
      <c r="AG79" s="50"/>
      <c r="AH79" s="50"/>
      <c r="AI79" s="50">
        <v>1516</v>
      </c>
      <c r="AJ79" s="50"/>
      <c r="AK79" s="69">
        <f t="shared" si="7"/>
        <v>1373169</v>
      </c>
      <c r="AL79" s="50">
        <v>160497</v>
      </c>
      <c r="AM79" s="50">
        <v>168846</v>
      </c>
      <c r="AN79" s="50">
        <v>2899</v>
      </c>
      <c r="AO79" s="50">
        <v>794152</v>
      </c>
      <c r="AP79" s="50"/>
      <c r="AQ79" s="50"/>
      <c r="AR79" s="50">
        <v>15495</v>
      </c>
      <c r="AS79" s="50">
        <v>71908</v>
      </c>
      <c r="AT79" s="50"/>
      <c r="AU79" s="69">
        <f t="shared" si="8"/>
        <v>1213797</v>
      </c>
      <c r="AV79" s="50">
        <v>38122</v>
      </c>
      <c r="AW79" s="50"/>
      <c r="AX79" s="50">
        <v>29146</v>
      </c>
      <c r="AY79" s="50">
        <v>31572</v>
      </c>
      <c r="AZ79" s="50">
        <v>14082</v>
      </c>
      <c r="BA79" s="50">
        <v>6010</v>
      </c>
      <c r="BB79" s="50"/>
      <c r="BC79" s="50">
        <v>16066</v>
      </c>
      <c r="BD79" s="50">
        <v>34894</v>
      </c>
      <c r="BE79" s="50"/>
      <c r="BF79" s="50">
        <v>27170</v>
      </c>
      <c r="BG79" s="50">
        <v>111719</v>
      </c>
      <c r="BH79" s="50"/>
      <c r="BI79" s="50">
        <f t="shared" si="9"/>
        <v>308781</v>
      </c>
      <c r="BJ79" s="69">
        <v>18020322</v>
      </c>
    </row>
    <row r="80" spans="1:62" x14ac:dyDescent="0.4">
      <c r="A80" s="84" t="s">
        <v>717</v>
      </c>
      <c r="B80" s="84">
        <v>1</v>
      </c>
      <c r="C80" s="48" t="s">
        <v>129</v>
      </c>
      <c r="D80" s="48">
        <v>4751590</v>
      </c>
      <c r="E80" s="48">
        <v>2636097</v>
      </c>
      <c r="F80" s="48">
        <v>199327</v>
      </c>
      <c r="G80" s="48">
        <v>17195998</v>
      </c>
      <c r="H80" s="48">
        <v>8552632</v>
      </c>
      <c r="I80" s="48">
        <v>650</v>
      </c>
      <c r="J80" s="48">
        <v>8738116</v>
      </c>
      <c r="K80" s="48">
        <v>25665485</v>
      </c>
      <c r="L80" s="48">
        <v>6915467</v>
      </c>
      <c r="M80" s="48">
        <v>8999173</v>
      </c>
      <c r="N80" s="48">
        <v>11254027</v>
      </c>
      <c r="O80" s="48">
        <v>3392</v>
      </c>
      <c r="P80" s="48">
        <v>2071859</v>
      </c>
      <c r="Q80" s="48">
        <v>336754</v>
      </c>
      <c r="R80" s="48">
        <v>296590</v>
      </c>
      <c r="S80" s="48">
        <v>162207</v>
      </c>
      <c r="T80" s="48">
        <v>49131</v>
      </c>
      <c r="U80" s="48">
        <v>386992</v>
      </c>
      <c r="V80" s="68">
        <f t="shared" si="5"/>
        <v>98215487</v>
      </c>
      <c r="W80" s="48">
        <v>29067</v>
      </c>
      <c r="X80" s="48">
        <v>6094458</v>
      </c>
      <c r="Y80" s="48">
        <v>2351068</v>
      </c>
      <c r="Z80" s="68">
        <f t="shared" si="6"/>
        <v>8474593</v>
      </c>
      <c r="AA80" s="48">
        <v>13872195</v>
      </c>
      <c r="AB80" s="48">
        <v>843</v>
      </c>
      <c r="AC80" s="48"/>
      <c r="AD80" s="48"/>
      <c r="AE80" s="48">
        <v>19198</v>
      </c>
      <c r="AF80" s="48">
        <v>10184548</v>
      </c>
      <c r="AG80" s="48">
        <v>24690</v>
      </c>
      <c r="AH80" s="48">
        <v>3592</v>
      </c>
      <c r="AI80" s="48">
        <v>381930</v>
      </c>
      <c r="AJ80" s="48"/>
      <c r="AK80" s="68">
        <f t="shared" si="7"/>
        <v>24486996</v>
      </c>
      <c r="AL80" s="48">
        <v>12094087</v>
      </c>
      <c r="AM80" s="48">
        <v>3498838</v>
      </c>
      <c r="AN80" s="48">
        <v>1252115</v>
      </c>
      <c r="AO80" s="48">
        <v>198286</v>
      </c>
      <c r="AP80" s="48">
        <v>210002</v>
      </c>
      <c r="AQ80" s="48">
        <v>546778</v>
      </c>
      <c r="AR80" s="48">
        <v>167059</v>
      </c>
      <c r="AS80" s="48">
        <v>9444272</v>
      </c>
      <c r="AT80" s="48">
        <v>84288</v>
      </c>
      <c r="AU80" s="68">
        <f t="shared" si="8"/>
        <v>27495725</v>
      </c>
      <c r="AV80" s="48">
        <v>53865</v>
      </c>
      <c r="AW80" s="48">
        <v>45118</v>
      </c>
      <c r="AX80" s="48">
        <v>10995</v>
      </c>
      <c r="AY80" s="48">
        <v>1667384</v>
      </c>
      <c r="AZ80" s="48">
        <v>124926</v>
      </c>
      <c r="BA80" s="48">
        <v>4071</v>
      </c>
      <c r="BB80" s="48">
        <v>16102</v>
      </c>
      <c r="BC80" s="48">
        <v>363287</v>
      </c>
      <c r="BD80" s="48">
        <v>2927448</v>
      </c>
      <c r="BE80" s="48"/>
      <c r="BF80" s="48">
        <v>76895</v>
      </c>
      <c r="BG80" s="48">
        <v>6362</v>
      </c>
      <c r="BH80" s="48"/>
      <c r="BI80" s="48">
        <f t="shared" si="9"/>
        <v>5296453</v>
      </c>
      <c r="BJ80" s="68">
        <v>163969254</v>
      </c>
    </row>
    <row r="81" spans="1:62" x14ac:dyDescent="0.4">
      <c r="A81" s="85" t="s">
        <v>718</v>
      </c>
      <c r="B81" s="85">
        <v>2</v>
      </c>
      <c r="C81" s="50" t="s">
        <v>130</v>
      </c>
      <c r="D81" s="50"/>
      <c r="E81" s="50"/>
      <c r="F81" s="50"/>
      <c r="G81" s="50"/>
      <c r="H81" s="50"/>
      <c r="I81" s="50"/>
      <c r="J81" s="50"/>
      <c r="K81" s="50">
        <v>319</v>
      </c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69">
        <f t="shared" si="5"/>
        <v>319</v>
      </c>
      <c r="W81" s="50"/>
      <c r="X81" s="50"/>
      <c r="Y81" s="50"/>
      <c r="Z81" s="69">
        <f t="shared" si="6"/>
        <v>0</v>
      </c>
      <c r="AA81" s="50">
        <v>688</v>
      </c>
      <c r="AB81" s="50"/>
      <c r="AC81" s="50"/>
      <c r="AD81" s="50"/>
      <c r="AE81" s="50"/>
      <c r="AF81" s="50"/>
      <c r="AG81" s="50"/>
      <c r="AH81" s="50"/>
      <c r="AI81" s="50"/>
      <c r="AJ81" s="50"/>
      <c r="AK81" s="69">
        <f t="shared" si="7"/>
        <v>688</v>
      </c>
      <c r="AL81" s="50"/>
      <c r="AM81" s="50"/>
      <c r="AN81" s="50"/>
      <c r="AO81" s="50"/>
      <c r="AP81" s="50"/>
      <c r="AQ81" s="50"/>
      <c r="AR81" s="50"/>
      <c r="AS81" s="50"/>
      <c r="AT81" s="50"/>
      <c r="AU81" s="69">
        <f t="shared" si="8"/>
        <v>0</v>
      </c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>
        <f t="shared" si="9"/>
        <v>0</v>
      </c>
      <c r="BJ81" s="69">
        <v>1007</v>
      </c>
    </row>
    <row r="82" spans="1:62" x14ac:dyDescent="0.4">
      <c r="A82" s="85" t="s">
        <v>719</v>
      </c>
      <c r="B82" s="85">
        <v>2</v>
      </c>
      <c r="C82" s="50" t="s">
        <v>131</v>
      </c>
      <c r="D82" s="50">
        <v>2212235</v>
      </c>
      <c r="E82" s="50">
        <v>140168</v>
      </c>
      <c r="F82" s="50">
        <v>155310</v>
      </c>
      <c r="G82" s="50">
        <v>1707521</v>
      </c>
      <c r="H82" s="50">
        <v>1823154</v>
      </c>
      <c r="I82" s="50"/>
      <c r="J82" s="50">
        <v>1940697</v>
      </c>
      <c r="K82" s="50">
        <v>6716817</v>
      </c>
      <c r="L82" s="50">
        <v>2552449</v>
      </c>
      <c r="M82" s="50">
        <v>479839</v>
      </c>
      <c r="N82" s="50">
        <v>4022319</v>
      </c>
      <c r="O82" s="50"/>
      <c r="P82" s="50">
        <v>446568</v>
      </c>
      <c r="Q82" s="50">
        <v>55163</v>
      </c>
      <c r="R82" s="50">
        <v>195770</v>
      </c>
      <c r="S82" s="50">
        <v>149739</v>
      </c>
      <c r="T82" s="50">
        <v>2769</v>
      </c>
      <c r="U82" s="50">
        <v>42952</v>
      </c>
      <c r="V82" s="69">
        <f t="shared" si="5"/>
        <v>22643470</v>
      </c>
      <c r="W82" s="50">
        <v>26277</v>
      </c>
      <c r="X82" s="50">
        <v>766688</v>
      </c>
      <c r="Y82" s="50">
        <v>1636926</v>
      </c>
      <c r="Z82" s="69">
        <f t="shared" si="6"/>
        <v>2429891</v>
      </c>
      <c r="AA82" s="50">
        <v>5074948</v>
      </c>
      <c r="AB82" s="50"/>
      <c r="AC82" s="50"/>
      <c r="AD82" s="50"/>
      <c r="AE82" s="50">
        <v>201</v>
      </c>
      <c r="AF82" s="50">
        <v>1112070</v>
      </c>
      <c r="AG82" s="50">
        <v>2926</v>
      </c>
      <c r="AH82" s="50"/>
      <c r="AI82" s="50">
        <v>421</v>
      </c>
      <c r="AJ82" s="50"/>
      <c r="AK82" s="69">
        <f t="shared" si="7"/>
        <v>6190566</v>
      </c>
      <c r="AL82" s="50">
        <v>3580717</v>
      </c>
      <c r="AM82" s="50">
        <v>572845</v>
      </c>
      <c r="AN82" s="50">
        <v>405525</v>
      </c>
      <c r="AO82" s="50">
        <v>130314</v>
      </c>
      <c r="AP82" s="50">
        <v>41216</v>
      </c>
      <c r="AQ82" s="50">
        <v>478836</v>
      </c>
      <c r="AR82" s="50">
        <v>140675</v>
      </c>
      <c r="AS82" s="50">
        <v>1389820</v>
      </c>
      <c r="AT82" s="50">
        <v>56543</v>
      </c>
      <c r="AU82" s="69">
        <f t="shared" si="8"/>
        <v>6796491</v>
      </c>
      <c r="AV82" s="50">
        <v>31401</v>
      </c>
      <c r="AW82" s="50">
        <v>38987</v>
      </c>
      <c r="AX82" s="50"/>
      <c r="AY82" s="50">
        <v>941748</v>
      </c>
      <c r="AZ82" s="50">
        <v>67272</v>
      </c>
      <c r="BA82" s="50"/>
      <c r="BB82" s="50">
        <v>5636</v>
      </c>
      <c r="BC82" s="50">
        <v>358480</v>
      </c>
      <c r="BD82" s="50">
        <v>2789772</v>
      </c>
      <c r="BE82" s="50"/>
      <c r="BF82" s="50">
        <v>20019</v>
      </c>
      <c r="BG82" s="50">
        <v>513</v>
      </c>
      <c r="BH82" s="50"/>
      <c r="BI82" s="50">
        <f t="shared" si="9"/>
        <v>4253828</v>
      </c>
      <c r="BJ82" s="69">
        <v>42314246</v>
      </c>
    </row>
    <row r="83" spans="1:62" x14ac:dyDescent="0.4">
      <c r="A83" s="85" t="s">
        <v>720</v>
      </c>
      <c r="B83" s="85">
        <v>3</v>
      </c>
      <c r="C83" s="50" t="s">
        <v>132</v>
      </c>
      <c r="D83" s="50">
        <v>264</v>
      </c>
      <c r="E83" s="50">
        <v>3485</v>
      </c>
      <c r="F83" s="50"/>
      <c r="G83" s="50">
        <v>52758</v>
      </c>
      <c r="H83" s="50">
        <v>353887</v>
      </c>
      <c r="I83" s="50"/>
      <c r="J83" s="50">
        <v>277346</v>
      </c>
      <c r="K83" s="50">
        <v>29693</v>
      </c>
      <c r="L83" s="50">
        <v>242</v>
      </c>
      <c r="M83" s="50">
        <v>205</v>
      </c>
      <c r="N83" s="50">
        <v>1238781</v>
      </c>
      <c r="O83" s="50"/>
      <c r="P83" s="50">
        <v>16974</v>
      </c>
      <c r="Q83" s="50"/>
      <c r="R83" s="50"/>
      <c r="S83" s="50"/>
      <c r="T83" s="50"/>
      <c r="U83" s="50"/>
      <c r="V83" s="69">
        <f t="shared" si="5"/>
        <v>1973635</v>
      </c>
      <c r="W83" s="50"/>
      <c r="X83" s="50"/>
      <c r="Y83" s="50"/>
      <c r="Z83" s="69">
        <f t="shared" si="6"/>
        <v>0</v>
      </c>
      <c r="AA83" s="50">
        <v>298125</v>
      </c>
      <c r="AB83" s="50"/>
      <c r="AC83" s="50"/>
      <c r="AD83" s="50"/>
      <c r="AE83" s="50"/>
      <c r="AF83" s="50">
        <v>787110</v>
      </c>
      <c r="AG83" s="50"/>
      <c r="AH83" s="50"/>
      <c r="AI83" s="50"/>
      <c r="AJ83" s="50"/>
      <c r="AK83" s="69">
        <f t="shared" si="7"/>
        <v>1085235</v>
      </c>
      <c r="AL83" s="50">
        <v>14168</v>
      </c>
      <c r="AM83" s="50"/>
      <c r="AN83" s="50">
        <v>11517</v>
      </c>
      <c r="AO83" s="50"/>
      <c r="AP83" s="50"/>
      <c r="AQ83" s="50"/>
      <c r="AR83" s="50"/>
      <c r="AS83" s="50">
        <v>794615</v>
      </c>
      <c r="AT83" s="50">
        <v>6046</v>
      </c>
      <c r="AU83" s="69">
        <f t="shared" si="8"/>
        <v>826346</v>
      </c>
      <c r="AV83" s="50"/>
      <c r="AW83" s="50"/>
      <c r="AX83" s="50"/>
      <c r="AY83" s="50"/>
      <c r="AZ83" s="50"/>
      <c r="BA83" s="50"/>
      <c r="BB83" s="50"/>
      <c r="BC83" s="50"/>
      <c r="BD83" s="50">
        <v>17868</v>
      </c>
      <c r="BE83" s="50"/>
      <c r="BF83" s="50"/>
      <c r="BG83" s="50"/>
      <c r="BH83" s="50"/>
      <c r="BI83" s="50">
        <f t="shared" si="9"/>
        <v>17868</v>
      </c>
      <c r="BJ83" s="69">
        <v>3903084</v>
      </c>
    </row>
    <row r="84" spans="1:62" x14ac:dyDescent="0.4">
      <c r="A84" s="85" t="s">
        <v>721</v>
      </c>
      <c r="B84" s="85">
        <v>3</v>
      </c>
      <c r="C84" s="50" t="s">
        <v>133</v>
      </c>
      <c r="D84" s="50">
        <v>2209258</v>
      </c>
      <c r="E84" s="50">
        <v>126979</v>
      </c>
      <c r="F84" s="50">
        <v>105243</v>
      </c>
      <c r="G84" s="50">
        <v>1502216</v>
      </c>
      <c r="H84" s="50">
        <v>625829</v>
      </c>
      <c r="I84" s="50"/>
      <c r="J84" s="50">
        <v>1304810</v>
      </c>
      <c r="K84" s="50">
        <v>5958910</v>
      </c>
      <c r="L84" s="50">
        <v>2550073</v>
      </c>
      <c r="M84" s="50">
        <v>416487</v>
      </c>
      <c r="N84" s="50">
        <v>2522593</v>
      </c>
      <c r="O84" s="50"/>
      <c r="P84" s="50">
        <v>426627</v>
      </c>
      <c r="Q84" s="50">
        <v>49344</v>
      </c>
      <c r="R84" s="50">
        <v>195770</v>
      </c>
      <c r="S84" s="50">
        <v>149739</v>
      </c>
      <c r="T84" s="50"/>
      <c r="U84" s="50">
        <v>39032</v>
      </c>
      <c r="V84" s="69">
        <f t="shared" si="5"/>
        <v>18182910</v>
      </c>
      <c r="W84" s="50">
        <v>26277</v>
      </c>
      <c r="X84" s="50">
        <v>766385</v>
      </c>
      <c r="Y84" s="50">
        <v>1635441</v>
      </c>
      <c r="Z84" s="69">
        <f t="shared" si="6"/>
        <v>2428103</v>
      </c>
      <c r="AA84" s="50">
        <v>4605929</v>
      </c>
      <c r="AB84" s="50"/>
      <c r="AC84" s="50"/>
      <c r="AD84" s="50"/>
      <c r="AE84" s="50"/>
      <c r="AF84" s="50">
        <v>29258</v>
      </c>
      <c r="AG84" s="50">
        <v>2926</v>
      </c>
      <c r="AH84" s="50"/>
      <c r="AI84" s="50"/>
      <c r="AJ84" s="50"/>
      <c r="AK84" s="69">
        <f t="shared" si="7"/>
        <v>4638113</v>
      </c>
      <c r="AL84" s="50">
        <v>3359782</v>
      </c>
      <c r="AM84" s="50">
        <v>554902</v>
      </c>
      <c r="AN84" s="50">
        <v>346468</v>
      </c>
      <c r="AO84" s="50">
        <v>129723</v>
      </c>
      <c r="AP84" s="50">
        <v>41216</v>
      </c>
      <c r="AQ84" s="50">
        <v>478836</v>
      </c>
      <c r="AR84" s="50">
        <v>140675</v>
      </c>
      <c r="AS84" s="50">
        <v>110302</v>
      </c>
      <c r="AT84" s="50">
        <v>49346</v>
      </c>
      <c r="AU84" s="69">
        <f t="shared" si="8"/>
        <v>5211250</v>
      </c>
      <c r="AV84" s="50">
        <v>31401</v>
      </c>
      <c r="AW84" s="50">
        <v>38987</v>
      </c>
      <c r="AX84" s="50"/>
      <c r="AY84" s="50">
        <v>937904</v>
      </c>
      <c r="AZ84" s="50">
        <v>67272</v>
      </c>
      <c r="BA84" s="50"/>
      <c r="BB84" s="50"/>
      <c r="BC84" s="50">
        <v>358480</v>
      </c>
      <c r="BD84" s="50">
        <v>2760343</v>
      </c>
      <c r="BE84" s="50"/>
      <c r="BF84" s="50">
        <v>19815</v>
      </c>
      <c r="BG84" s="50"/>
      <c r="BH84" s="50"/>
      <c r="BI84" s="50">
        <f t="shared" si="9"/>
        <v>4214202</v>
      </c>
      <c r="BJ84" s="69">
        <v>34674578</v>
      </c>
    </row>
    <row r="85" spans="1:62" x14ac:dyDescent="0.4">
      <c r="A85" s="85" t="s">
        <v>722</v>
      </c>
      <c r="B85" s="85">
        <v>4</v>
      </c>
      <c r="C85" s="50" t="s">
        <v>134</v>
      </c>
      <c r="D85" s="50">
        <v>2209258</v>
      </c>
      <c r="E85" s="50">
        <v>118189</v>
      </c>
      <c r="F85" s="50">
        <v>105243</v>
      </c>
      <c r="G85" s="50">
        <v>1470625</v>
      </c>
      <c r="H85" s="50">
        <v>614673</v>
      </c>
      <c r="I85" s="50"/>
      <c r="J85" s="50">
        <v>1257938</v>
      </c>
      <c r="K85" s="50">
        <v>5926052</v>
      </c>
      <c r="L85" s="50">
        <v>2550073</v>
      </c>
      <c r="M85" s="50">
        <v>416118</v>
      </c>
      <c r="N85" s="50">
        <v>2522593</v>
      </c>
      <c r="O85" s="50"/>
      <c r="P85" s="50">
        <v>423906</v>
      </c>
      <c r="Q85" s="50">
        <v>49344</v>
      </c>
      <c r="R85" s="50">
        <v>195770</v>
      </c>
      <c r="S85" s="50">
        <v>149739</v>
      </c>
      <c r="T85" s="50"/>
      <c r="U85" s="50">
        <v>39032</v>
      </c>
      <c r="V85" s="69">
        <f t="shared" si="5"/>
        <v>18048553</v>
      </c>
      <c r="W85" s="50">
        <v>26277</v>
      </c>
      <c r="X85" s="50">
        <v>763878</v>
      </c>
      <c r="Y85" s="50">
        <v>1627433</v>
      </c>
      <c r="Z85" s="69">
        <f t="shared" si="6"/>
        <v>2417588</v>
      </c>
      <c r="AA85" s="50">
        <v>4507412</v>
      </c>
      <c r="AB85" s="50"/>
      <c r="AC85" s="50"/>
      <c r="AD85" s="50"/>
      <c r="AE85" s="50"/>
      <c r="AF85" s="50">
        <v>28668</v>
      </c>
      <c r="AG85" s="50">
        <v>2926</v>
      </c>
      <c r="AH85" s="50"/>
      <c r="AI85" s="50"/>
      <c r="AJ85" s="50"/>
      <c r="AK85" s="69">
        <f t="shared" si="7"/>
        <v>4539006</v>
      </c>
      <c r="AL85" s="50">
        <v>3351215</v>
      </c>
      <c r="AM85" s="50">
        <v>554902</v>
      </c>
      <c r="AN85" s="50">
        <v>346468</v>
      </c>
      <c r="AO85" s="50">
        <v>129723</v>
      </c>
      <c r="AP85" s="50">
        <v>41216</v>
      </c>
      <c r="AQ85" s="50">
        <v>473901</v>
      </c>
      <c r="AR85" s="50">
        <v>137811</v>
      </c>
      <c r="AS85" s="50">
        <v>107580</v>
      </c>
      <c r="AT85" s="50">
        <v>49346</v>
      </c>
      <c r="AU85" s="69">
        <f t="shared" si="8"/>
        <v>5192162</v>
      </c>
      <c r="AV85" s="50">
        <v>31401</v>
      </c>
      <c r="AW85" s="50">
        <v>38987</v>
      </c>
      <c r="AX85" s="50"/>
      <c r="AY85" s="50">
        <v>937904</v>
      </c>
      <c r="AZ85" s="50">
        <v>10167</v>
      </c>
      <c r="BA85" s="50"/>
      <c r="BB85" s="50"/>
      <c r="BC85" s="50">
        <v>330273</v>
      </c>
      <c r="BD85" s="50">
        <v>2760343</v>
      </c>
      <c r="BE85" s="50"/>
      <c r="BF85" s="50">
        <v>19815</v>
      </c>
      <c r="BG85" s="50"/>
      <c r="BH85" s="50"/>
      <c r="BI85" s="50">
        <f t="shared" si="9"/>
        <v>4128890</v>
      </c>
      <c r="BJ85" s="69">
        <v>34326199</v>
      </c>
    </row>
    <row r="86" spans="1:62" x14ac:dyDescent="0.4">
      <c r="A86" s="85" t="s">
        <v>723</v>
      </c>
      <c r="B86" s="85">
        <v>4</v>
      </c>
      <c r="C86" s="50" t="s">
        <v>135</v>
      </c>
      <c r="D86" s="50"/>
      <c r="E86" s="50">
        <v>8790</v>
      </c>
      <c r="F86" s="50"/>
      <c r="G86" s="50">
        <v>5829</v>
      </c>
      <c r="H86" s="50"/>
      <c r="I86" s="50"/>
      <c r="J86" s="50">
        <v>32490</v>
      </c>
      <c r="K86" s="50">
        <v>32858</v>
      </c>
      <c r="L86" s="50"/>
      <c r="M86" s="50"/>
      <c r="N86" s="50"/>
      <c r="O86" s="50"/>
      <c r="P86" s="50">
        <v>2721</v>
      </c>
      <c r="Q86" s="50"/>
      <c r="R86" s="50"/>
      <c r="S86" s="50"/>
      <c r="T86" s="50"/>
      <c r="U86" s="50"/>
      <c r="V86" s="69">
        <f t="shared" si="5"/>
        <v>82688</v>
      </c>
      <c r="W86" s="50"/>
      <c r="X86" s="50">
        <v>2507</v>
      </c>
      <c r="Y86" s="50">
        <v>8008</v>
      </c>
      <c r="Z86" s="69">
        <f t="shared" si="6"/>
        <v>10515</v>
      </c>
      <c r="AA86" s="50">
        <v>95333</v>
      </c>
      <c r="AB86" s="50"/>
      <c r="AC86" s="50"/>
      <c r="AD86" s="50"/>
      <c r="AE86" s="50"/>
      <c r="AF86" s="50">
        <v>590</v>
      </c>
      <c r="AG86" s="50"/>
      <c r="AH86" s="50"/>
      <c r="AI86" s="50"/>
      <c r="AJ86" s="50"/>
      <c r="AK86" s="69">
        <f t="shared" si="7"/>
        <v>95923</v>
      </c>
      <c r="AL86" s="50">
        <v>8567</v>
      </c>
      <c r="AM86" s="50"/>
      <c r="AN86" s="50"/>
      <c r="AO86" s="50"/>
      <c r="AP86" s="50"/>
      <c r="AQ86" s="50">
        <v>4935</v>
      </c>
      <c r="AR86" s="50"/>
      <c r="AS86" s="50">
        <v>2722</v>
      </c>
      <c r="AT86" s="50"/>
      <c r="AU86" s="69">
        <f t="shared" si="8"/>
        <v>16224</v>
      </c>
      <c r="AV86" s="50"/>
      <c r="AW86" s="50"/>
      <c r="AX86" s="50"/>
      <c r="AY86" s="50"/>
      <c r="AZ86" s="50">
        <v>5576</v>
      </c>
      <c r="BA86" s="50"/>
      <c r="BB86" s="50"/>
      <c r="BC86" s="50"/>
      <c r="BD86" s="50"/>
      <c r="BE86" s="50"/>
      <c r="BF86" s="50"/>
      <c r="BG86" s="50"/>
      <c r="BH86" s="50"/>
      <c r="BI86" s="50">
        <f t="shared" si="9"/>
        <v>5576</v>
      </c>
      <c r="BJ86" s="69">
        <v>210926</v>
      </c>
    </row>
    <row r="87" spans="1:62" x14ac:dyDescent="0.4">
      <c r="A87" s="85" t="s">
        <v>724</v>
      </c>
      <c r="B87" s="85">
        <v>3</v>
      </c>
      <c r="C87" s="50" t="s">
        <v>136</v>
      </c>
      <c r="D87" s="50">
        <v>612</v>
      </c>
      <c r="E87" s="50">
        <v>7814</v>
      </c>
      <c r="F87" s="50">
        <v>650</v>
      </c>
      <c r="G87" s="50">
        <v>22576</v>
      </c>
      <c r="H87" s="50">
        <v>311486</v>
      </c>
      <c r="I87" s="50"/>
      <c r="J87" s="50">
        <v>4686</v>
      </c>
      <c r="K87" s="50">
        <v>103674</v>
      </c>
      <c r="L87" s="50"/>
      <c r="M87" s="50">
        <v>381</v>
      </c>
      <c r="N87" s="50">
        <v>4278</v>
      </c>
      <c r="O87" s="50"/>
      <c r="P87" s="50">
        <v>2761</v>
      </c>
      <c r="Q87" s="50"/>
      <c r="R87" s="50"/>
      <c r="S87" s="50"/>
      <c r="T87" s="50"/>
      <c r="U87" s="50"/>
      <c r="V87" s="69">
        <f t="shared" si="5"/>
        <v>458918</v>
      </c>
      <c r="W87" s="50"/>
      <c r="X87" s="50">
        <v>303</v>
      </c>
      <c r="Y87" s="50">
        <v>946</v>
      </c>
      <c r="Z87" s="69">
        <f t="shared" si="6"/>
        <v>1249</v>
      </c>
      <c r="AA87" s="50">
        <v>4111</v>
      </c>
      <c r="AB87" s="50"/>
      <c r="AC87" s="50"/>
      <c r="AD87" s="50"/>
      <c r="AE87" s="50"/>
      <c r="AF87" s="50">
        <v>4367</v>
      </c>
      <c r="AG87" s="50"/>
      <c r="AH87" s="50"/>
      <c r="AI87" s="50"/>
      <c r="AJ87" s="50"/>
      <c r="AK87" s="69">
        <f t="shared" si="7"/>
        <v>8478</v>
      </c>
      <c r="AL87" s="50">
        <v>1333</v>
      </c>
      <c r="AM87" s="50">
        <v>2026</v>
      </c>
      <c r="AN87" s="50">
        <v>256</v>
      </c>
      <c r="AO87" s="50">
        <v>591</v>
      </c>
      <c r="AP87" s="50"/>
      <c r="AQ87" s="50"/>
      <c r="AR87" s="50"/>
      <c r="AS87" s="50">
        <v>1656</v>
      </c>
      <c r="AT87" s="50"/>
      <c r="AU87" s="69">
        <f t="shared" si="8"/>
        <v>5862</v>
      </c>
      <c r="AV87" s="50"/>
      <c r="AW87" s="50"/>
      <c r="AX87" s="50"/>
      <c r="AY87" s="50">
        <v>3205</v>
      </c>
      <c r="AZ87" s="50"/>
      <c r="BA87" s="50"/>
      <c r="BB87" s="50"/>
      <c r="BC87" s="50"/>
      <c r="BD87" s="50"/>
      <c r="BE87" s="50"/>
      <c r="BF87" s="50">
        <v>204</v>
      </c>
      <c r="BG87" s="50">
        <v>513</v>
      </c>
      <c r="BH87" s="50"/>
      <c r="BI87" s="50">
        <f t="shared" si="9"/>
        <v>3922</v>
      </c>
      <c r="BJ87" s="69">
        <v>478429</v>
      </c>
    </row>
    <row r="88" spans="1:62" x14ac:dyDescent="0.4">
      <c r="A88" s="85" t="s">
        <v>725</v>
      </c>
      <c r="B88" s="85">
        <v>2</v>
      </c>
      <c r="C88" s="50" t="s">
        <v>137</v>
      </c>
      <c r="D88" s="50"/>
      <c r="E88" s="50">
        <v>1688</v>
      </c>
      <c r="F88" s="50"/>
      <c r="G88" s="50">
        <v>10375</v>
      </c>
      <c r="H88" s="50">
        <v>6391</v>
      </c>
      <c r="I88" s="50"/>
      <c r="J88" s="50">
        <v>6675</v>
      </c>
      <c r="K88" s="50">
        <v>12517</v>
      </c>
      <c r="L88" s="50">
        <v>1980</v>
      </c>
      <c r="M88" s="50">
        <v>2144</v>
      </c>
      <c r="N88" s="50">
        <v>5337</v>
      </c>
      <c r="O88" s="50"/>
      <c r="P88" s="50">
        <v>309</v>
      </c>
      <c r="Q88" s="50">
        <v>7131</v>
      </c>
      <c r="R88" s="50">
        <v>611</v>
      </c>
      <c r="S88" s="50">
        <v>659</v>
      </c>
      <c r="T88" s="50">
        <v>1765</v>
      </c>
      <c r="U88" s="50"/>
      <c r="V88" s="69">
        <f t="shared" si="5"/>
        <v>57582</v>
      </c>
      <c r="W88" s="50"/>
      <c r="X88" s="50">
        <v>894</v>
      </c>
      <c r="Y88" s="50">
        <v>1853</v>
      </c>
      <c r="Z88" s="69">
        <f t="shared" si="6"/>
        <v>2747</v>
      </c>
      <c r="AA88" s="50">
        <v>15208</v>
      </c>
      <c r="AB88" s="50"/>
      <c r="AC88" s="50"/>
      <c r="AD88" s="50"/>
      <c r="AE88" s="50"/>
      <c r="AF88" s="50"/>
      <c r="AG88" s="50"/>
      <c r="AH88" s="50"/>
      <c r="AI88" s="50"/>
      <c r="AJ88" s="50"/>
      <c r="AK88" s="69">
        <f t="shared" si="7"/>
        <v>15208</v>
      </c>
      <c r="AL88" s="50"/>
      <c r="AM88" s="50"/>
      <c r="AN88" s="50">
        <v>5419</v>
      </c>
      <c r="AO88" s="50"/>
      <c r="AP88" s="50"/>
      <c r="AQ88" s="50"/>
      <c r="AR88" s="50"/>
      <c r="AS88" s="50">
        <v>501</v>
      </c>
      <c r="AT88" s="50"/>
      <c r="AU88" s="69">
        <f t="shared" si="8"/>
        <v>5920</v>
      </c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>
        <v>479</v>
      </c>
      <c r="BG88" s="50"/>
      <c r="BH88" s="50"/>
      <c r="BI88" s="50">
        <f t="shared" si="9"/>
        <v>479</v>
      </c>
      <c r="BJ88" s="69">
        <v>81936</v>
      </c>
    </row>
    <row r="89" spans="1:62" x14ac:dyDescent="0.4">
      <c r="A89" s="85" t="s">
        <v>729</v>
      </c>
      <c r="B89" s="85">
        <v>3</v>
      </c>
      <c r="C89" s="50" t="s">
        <v>141</v>
      </c>
      <c r="D89" s="50"/>
      <c r="E89" s="50">
        <v>1688</v>
      </c>
      <c r="F89" s="50"/>
      <c r="G89" s="50">
        <v>10375</v>
      </c>
      <c r="H89" s="50">
        <v>6391</v>
      </c>
      <c r="I89" s="50"/>
      <c r="J89" s="50">
        <v>6675</v>
      </c>
      <c r="K89" s="50">
        <v>12517</v>
      </c>
      <c r="L89" s="50">
        <v>1980</v>
      </c>
      <c r="M89" s="50">
        <v>2144</v>
      </c>
      <c r="N89" s="50">
        <v>5337</v>
      </c>
      <c r="O89" s="50"/>
      <c r="P89" s="50">
        <v>309</v>
      </c>
      <c r="Q89" s="50">
        <v>7131</v>
      </c>
      <c r="R89" s="50">
        <v>611</v>
      </c>
      <c r="S89" s="50">
        <v>659</v>
      </c>
      <c r="T89" s="50">
        <v>1765</v>
      </c>
      <c r="U89" s="50"/>
      <c r="V89" s="69">
        <f t="shared" si="5"/>
        <v>57582</v>
      </c>
      <c r="W89" s="50"/>
      <c r="X89" s="50">
        <v>894</v>
      </c>
      <c r="Y89" s="50">
        <v>1853</v>
      </c>
      <c r="Z89" s="69">
        <f t="shared" si="6"/>
        <v>2747</v>
      </c>
      <c r="AA89" s="50">
        <v>15208</v>
      </c>
      <c r="AB89" s="50"/>
      <c r="AC89" s="50"/>
      <c r="AD89" s="50"/>
      <c r="AE89" s="50"/>
      <c r="AF89" s="50"/>
      <c r="AG89" s="50"/>
      <c r="AH89" s="50"/>
      <c r="AI89" s="50"/>
      <c r="AJ89" s="50"/>
      <c r="AK89" s="69">
        <f t="shared" si="7"/>
        <v>15208</v>
      </c>
      <c r="AL89" s="50"/>
      <c r="AM89" s="50"/>
      <c r="AN89" s="50">
        <v>2878</v>
      </c>
      <c r="AO89" s="50"/>
      <c r="AP89" s="50"/>
      <c r="AQ89" s="50"/>
      <c r="AR89" s="50"/>
      <c r="AS89" s="50">
        <v>501</v>
      </c>
      <c r="AT89" s="50"/>
      <c r="AU89" s="69">
        <f t="shared" si="8"/>
        <v>3379</v>
      </c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>
        <v>479</v>
      </c>
      <c r="BG89" s="50"/>
      <c r="BH89" s="50"/>
      <c r="BI89" s="50">
        <f t="shared" si="9"/>
        <v>479</v>
      </c>
      <c r="BJ89" s="69">
        <v>79395</v>
      </c>
    </row>
    <row r="90" spans="1:62" x14ac:dyDescent="0.4">
      <c r="A90" s="85" t="s">
        <v>730</v>
      </c>
      <c r="B90" s="85">
        <v>4</v>
      </c>
      <c r="C90" s="50" t="s">
        <v>142</v>
      </c>
      <c r="D90" s="50"/>
      <c r="E90" s="50">
        <v>918</v>
      </c>
      <c r="F90" s="50"/>
      <c r="G90" s="50">
        <v>8818</v>
      </c>
      <c r="H90" s="50"/>
      <c r="I90" s="50"/>
      <c r="J90" s="50">
        <v>3583</v>
      </c>
      <c r="K90" s="50">
        <v>9246</v>
      </c>
      <c r="L90" s="50"/>
      <c r="M90" s="50">
        <v>344</v>
      </c>
      <c r="N90" s="50">
        <v>498</v>
      </c>
      <c r="O90" s="50"/>
      <c r="P90" s="50"/>
      <c r="Q90" s="50">
        <v>6242</v>
      </c>
      <c r="R90" s="50">
        <v>611</v>
      </c>
      <c r="S90" s="50">
        <v>659</v>
      </c>
      <c r="T90" s="50">
        <v>1765</v>
      </c>
      <c r="U90" s="50"/>
      <c r="V90" s="69">
        <f t="shared" si="5"/>
        <v>32684</v>
      </c>
      <c r="W90" s="50"/>
      <c r="X90" s="50"/>
      <c r="Y90" s="50">
        <v>958</v>
      </c>
      <c r="Z90" s="69">
        <f t="shared" si="6"/>
        <v>958</v>
      </c>
      <c r="AA90" s="50">
        <v>13348</v>
      </c>
      <c r="AB90" s="50"/>
      <c r="AC90" s="50"/>
      <c r="AD90" s="50"/>
      <c r="AE90" s="50"/>
      <c r="AF90" s="50"/>
      <c r="AG90" s="50"/>
      <c r="AH90" s="50"/>
      <c r="AI90" s="50"/>
      <c r="AJ90" s="50"/>
      <c r="AK90" s="69">
        <f t="shared" si="7"/>
        <v>13348</v>
      </c>
      <c r="AL90" s="50"/>
      <c r="AM90" s="50"/>
      <c r="AN90" s="50"/>
      <c r="AO90" s="50"/>
      <c r="AP90" s="50"/>
      <c r="AQ90" s="50"/>
      <c r="AR90" s="50"/>
      <c r="AS90" s="50">
        <v>501</v>
      </c>
      <c r="AT90" s="50"/>
      <c r="AU90" s="69">
        <f t="shared" si="8"/>
        <v>501</v>
      </c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>
        <f t="shared" si="9"/>
        <v>0</v>
      </c>
      <c r="BJ90" s="69">
        <v>47491</v>
      </c>
    </row>
    <row r="91" spans="1:62" x14ac:dyDescent="0.4">
      <c r="A91" s="85" t="s">
        <v>731</v>
      </c>
      <c r="B91" s="85">
        <v>2</v>
      </c>
      <c r="C91" s="50" t="s">
        <v>143</v>
      </c>
      <c r="D91" s="50"/>
      <c r="E91" s="50">
        <v>284</v>
      </c>
      <c r="F91" s="50">
        <v>2278</v>
      </c>
      <c r="G91" s="50">
        <v>26541</v>
      </c>
      <c r="H91" s="50">
        <v>54185</v>
      </c>
      <c r="I91" s="50"/>
      <c r="J91" s="50">
        <v>175083</v>
      </c>
      <c r="K91" s="50">
        <v>181075</v>
      </c>
      <c r="L91" s="50"/>
      <c r="M91" s="50">
        <v>6503</v>
      </c>
      <c r="N91" s="50">
        <v>263228</v>
      </c>
      <c r="O91" s="50"/>
      <c r="P91" s="50"/>
      <c r="Q91" s="50">
        <v>368</v>
      </c>
      <c r="R91" s="50">
        <v>55245</v>
      </c>
      <c r="S91" s="50"/>
      <c r="T91" s="50"/>
      <c r="U91" s="50">
        <v>1653</v>
      </c>
      <c r="V91" s="69">
        <f t="shared" si="5"/>
        <v>766443</v>
      </c>
      <c r="W91" s="50"/>
      <c r="X91" s="50"/>
      <c r="Y91" s="50">
        <v>444</v>
      </c>
      <c r="Z91" s="69">
        <f t="shared" si="6"/>
        <v>444</v>
      </c>
      <c r="AA91" s="50">
        <v>53784</v>
      </c>
      <c r="AB91" s="50"/>
      <c r="AC91" s="50"/>
      <c r="AD91" s="50"/>
      <c r="AE91" s="50">
        <v>1079</v>
      </c>
      <c r="AF91" s="50">
        <v>20077</v>
      </c>
      <c r="AG91" s="50"/>
      <c r="AH91" s="50"/>
      <c r="AI91" s="50">
        <v>1319</v>
      </c>
      <c r="AJ91" s="50"/>
      <c r="AK91" s="69">
        <f t="shared" si="7"/>
        <v>76259</v>
      </c>
      <c r="AL91" s="50">
        <v>11808</v>
      </c>
      <c r="AM91" s="50">
        <v>1020</v>
      </c>
      <c r="AN91" s="50"/>
      <c r="AO91" s="50">
        <v>20071</v>
      </c>
      <c r="AP91" s="50"/>
      <c r="AQ91" s="50">
        <v>32513</v>
      </c>
      <c r="AR91" s="50"/>
      <c r="AS91" s="50">
        <v>21534</v>
      </c>
      <c r="AT91" s="50">
        <v>13478</v>
      </c>
      <c r="AU91" s="69">
        <f t="shared" si="8"/>
        <v>100424</v>
      </c>
      <c r="AV91" s="50">
        <v>22082</v>
      </c>
      <c r="AW91" s="50"/>
      <c r="AX91" s="50"/>
      <c r="AY91" s="50">
        <v>705812</v>
      </c>
      <c r="AZ91" s="50"/>
      <c r="BA91" s="50"/>
      <c r="BB91" s="50"/>
      <c r="BC91" s="50"/>
      <c r="BD91" s="50">
        <v>24278</v>
      </c>
      <c r="BE91" s="50"/>
      <c r="BF91" s="50">
        <v>23080</v>
      </c>
      <c r="BG91" s="50"/>
      <c r="BH91" s="50"/>
      <c r="BI91" s="50">
        <f t="shared" si="9"/>
        <v>775252</v>
      </c>
      <c r="BJ91" s="69">
        <v>1718822</v>
      </c>
    </row>
    <row r="92" spans="1:62" x14ac:dyDescent="0.4">
      <c r="A92" s="85" t="s">
        <v>732</v>
      </c>
      <c r="B92" s="85">
        <v>3</v>
      </c>
      <c r="C92" s="50" t="s">
        <v>144</v>
      </c>
      <c r="D92" s="50"/>
      <c r="E92" s="50"/>
      <c r="F92" s="50"/>
      <c r="G92" s="50">
        <v>829</v>
      </c>
      <c r="H92" s="50">
        <v>53313</v>
      </c>
      <c r="I92" s="50"/>
      <c r="J92" s="50">
        <v>126770</v>
      </c>
      <c r="K92" s="50">
        <v>26146</v>
      </c>
      <c r="L92" s="50"/>
      <c r="M92" s="50"/>
      <c r="N92" s="50">
        <v>209653</v>
      </c>
      <c r="O92" s="50"/>
      <c r="P92" s="50"/>
      <c r="Q92" s="50"/>
      <c r="R92" s="50">
        <v>55245</v>
      </c>
      <c r="S92" s="50"/>
      <c r="T92" s="50"/>
      <c r="U92" s="50"/>
      <c r="V92" s="69">
        <f t="shared" si="5"/>
        <v>471956</v>
      </c>
      <c r="W92" s="50"/>
      <c r="X92" s="50"/>
      <c r="Y92" s="50">
        <v>444</v>
      </c>
      <c r="Z92" s="69">
        <f t="shared" si="6"/>
        <v>444</v>
      </c>
      <c r="AA92" s="50">
        <v>40921</v>
      </c>
      <c r="AB92" s="50"/>
      <c r="AC92" s="50"/>
      <c r="AD92" s="50"/>
      <c r="AE92" s="50">
        <v>1079</v>
      </c>
      <c r="AF92" s="50">
        <v>16640</v>
      </c>
      <c r="AG92" s="50"/>
      <c r="AH92" s="50"/>
      <c r="AI92" s="50">
        <v>1319</v>
      </c>
      <c r="AJ92" s="50"/>
      <c r="AK92" s="69">
        <f t="shared" si="7"/>
        <v>59959</v>
      </c>
      <c r="AL92" s="50">
        <v>10365</v>
      </c>
      <c r="AM92" s="50"/>
      <c r="AN92" s="50"/>
      <c r="AO92" s="50">
        <v>729</v>
      </c>
      <c r="AP92" s="50"/>
      <c r="AQ92" s="50"/>
      <c r="AR92" s="50"/>
      <c r="AS92" s="50">
        <v>16476</v>
      </c>
      <c r="AT92" s="50"/>
      <c r="AU92" s="69">
        <f t="shared" si="8"/>
        <v>27570</v>
      </c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>
        <f t="shared" si="9"/>
        <v>0</v>
      </c>
      <c r="BJ92" s="69">
        <v>559929</v>
      </c>
    </row>
    <row r="93" spans="1:62" x14ac:dyDescent="0.4">
      <c r="A93" s="85" t="s">
        <v>734</v>
      </c>
      <c r="B93" s="85">
        <v>4</v>
      </c>
      <c r="C93" s="50" t="s">
        <v>146</v>
      </c>
      <c r="D93" s="50"/>
      <c r="E93" s="50"/>
      <c r="F93" s="50"/>
      <c r="G93" s="50"/>
      <c r="H93" s="50"/>
      <c r="I93" s="50"/>
      <c r="J93" s="50"/>
      <c r="K93" s="50">
        <v>12548</v>
      </c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69">
        <f t="shared" si="5"/>
        <v>12548</v>
      </c>
      <c r="W93" s="50"/>
      <c r="X93" s="50"/>
      <c r="Y93" s="50"/>
      <c r="Z93" s="69">
        <f t="shared" si="6"/>
        <v>0</v>
      </c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69">
        <f t="shared" si="7"/>
        <v>0</v>
      </c>
      <c r="AL93" s="50"/>
      <c r="AM93" s="50"/>
      <c r="AN93" s="50"/>
      <c r="AO93" s="50"/>
      <c r="AP93" s="50"/>
      <c r="AQ93" s="50"/>
      <c r="AR93" s="50"/>
      <c r="AS93" s="50">
        <v>16476</v>
      </c>
      <c r="AT93" s="50"/>
      <c r="AU93" s="69">
        <f t="shared" si="8"/>
        <v>16476</v>
      </c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>
        <f t="shared" si="9"/>
        <v>0</v>
      </c>
      <c r="BJ93" s="69">
        <v>29024</v>
      </c>
    </row>
    <row r="94" spans="1:62" x14ac:dyDescent="0.4">
      <c r="A94" s="85" t="s">
        <v>735</v>
      </c>
      <c r="B94" s="85">
        <v>5</v>
      </c>
      <c r="C94" s="50" t="s">
        <v>147</v>
      </c>
      <c r="D94" s="50"/>
      <c r="E94" s="50"/>
      <c r="F94" s="50"/>
      <c r="G94" s="50"/>
      <c r="H94" s="50"/>
      <c r="I94" s="50"/>
      <c r="J94" s="50"/>
      <c r="K94" s="50">
        <v>12548</v>
      </c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69">
        <f t="shared" si="5"/>
        <v>12548</v>
      </c>
      <c r="W94" s="50"/>
      <c r="X94" s="50"/>
      <c r="Y94" s="50"/>
      <c r="Z94" s="69">
        <f t="shared" si="6"/>
        <v>0</v>
      </c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69">
        <f t="shared" si="7"/>
        <v>0</v>
      </c>
      <c r="AL94" s="50"/>
      <c r="AM94" s="50"/>
      <c r="AN94" s="50"/>
      <c r="AO94" s="50"/>
      <c r="AP94" s="50"/>
      <c r="AQ94" s="50"/>
      <c r="AR94" s="50"/>
      <c r="AS94" s="50">
        <v>16476</v>
      </c>
      <c r="AT94" s="50"/>
      <c r="AU94" s="69">
        <f t="shared" si="8"/>
        <v>16476</v>
      </c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>
        <f t="shared" si="9"/>
        <v>0</v>
      </c>
      <c r="BJ94" s="69">
        <v>29024</v>
      </c>
    </row>
    <row r="95" spans="1:62" x14ac:dyDescent="0.4">
      <c r="A95" s="85" t="s">
        <v>736</v>
      </c>
      <c r="B95" s="85">
        <v>4</v>
      </c>
      <c r="C95" s="50" t="s">
        <v>148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69">
        <f t="shared" si="5"/>
        <v>0</v>
      </c>
      <c r="W95" s="50"/>
      <c r="X95" s="50"/>
      <c r="Y95" s="50"/>
      <c r="Z95" s="69">
        <f t="shared" si="6"/>
        <v>0</v>
      </c>
      <c r="AA95" s="50">
        <v>530</v>
      </c>
      <c r="AB95" s="50"/>
      <c r="AC95" s="50"/>
      <c r="AD95" s="50"/>
      <c r="AE95" s="50"/>
      <c r="AF95" s="50"/>
      <c r="AG95" s="50"/>
      <c r="AH95" s="50"/>
      <c r="AI95" s="50"/>
      <c r="AJ95" s="50"/>
      <c r="AK95" s="69">
        <f t="shared" si="7"/>
        <v>530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69">
        <f t="shared" si="8"/>
        <v>0</v>
      </c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>
        <f t="shared" si="9"/>
        <v>0</v>
      </c>
      <c r="BJ95" s="69">
        <v>530</v>
      </c>
    </row>
    <row r="96" spans="1:62" x14ac:dyDescent="0.4">
      <c r="A96" s="85" t="s">
        <v>739</v>
      </c>
      <c r="B96" s="85">
        <v>4</v>
      </c>
      <c r="C96" s="50" t="s">
        <v>150</v>
      </c>
      <c r="D96" s="50"/>
      <c r="E96" s="50"/>
      <c r="F96" s="50"/>
      <c r="G96" s="50"/>
      <c r="H96" s="50">
        <v>37469</v>
      </c>
      <c r="I96" s="50"/>
      <c r="J96" s="50"/>
      <c r="K96" s="50">
        <v>250</v>
      </c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69">
        <f t="shared" si="5"/>
        <v>37719</v>
      </c>
      <c r="W96" s="50"/>
      <c r="X96" s="50"/>
      <c r="Y96" s="50"/>
      <c r="Z96" s="69">
        <f t="shared" si="6"/>
        <v>0</v>
      </c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69">
        <f t="shared" si="7"/>
        <v>0</v>
      </c>
      <c r="AL96" s="50"/>
      <c r="AM96" s="50"/>
      <c r="AN96" s="50"/>
      <c r="AO96" s="50"/>
      <c r="AP96" s="50"/>
      <c r="AQ96" s="50"/>
      <c r="AR96" s="50"/>
      <c r="AS96" s="50"/>
      <c r="AT96" s="50"/>
      <c r="AU96" s="69">
        <f t="shared" si="8"/>
        <v>0</v>
      </c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>
        <f t="shared" si="9"/>
        <v>0</v>
      </c>
      <c r="BJ96" s="69">
        <v>37719</v>
      </c>
    </row>
    <row r="97" spans="1:62" x14ac:dyDescent="0.4">
      <c r="A97" s="85" t="s">
        <v>740</v>
      </c>
      <c r="B97" s="85">
        <v>3</v>
      </c>
      <c r="C97" s="50" t="s">
        <v>151</v>
      </c>
      <c r="D97" s="50"/>
      <c r="E97" s="50"/>
      <c r="F97" s="50"/>
      <c r="G97" s="50">
        <v>260</v>
      </c>
      <c r="H97" s="50">
        <v>366</v>
      </c>
      <c r="I97" s="50"/>
      <c r="J97" s="50">
        <v>238</v>
      </c>
      <c r="K97" s="50">
        <v>1142</v>
      </c>
      <c r="L97" s="50"/>
      <c r="M97" s="50">
        <v>238</v>
      </c>
      <c r="N97" s="50"/>
      <c r="O97" s="50"/>
      <c r="P97" s="50"/>
      <c r="Q97" s="50"/>
      <c r="R97" s="50"/>
      <c r="S97" s="50"/>
      <c r="T97" s="50"/>
      <c r="U97" s="50"/>
      <c r="V97" s="69">
        <f t="shared" si="5"/>
        <v>2244</v>
      </c>
      <c r="W97" s="50"/>
      <c r="X97" s="50"/>
      <c r="Y97" s="50"/>
      <c r="Z97" s="69">
        <f t="shared" si="6"/>
        <v>0</v>
      </c>
      <c r="AA97" s="50">
        <v>937</v>
      </c>
      <c r="AB97" s="50"/>
      <c r="AC97" s="50"/>
      <c r="AD97" s="50"/>
      <c r="AE97" s="50"/>
      <c r="AF97" s="50"/>
      <c r="AG97" s="50"/>
      <c r="AH97" s="50"/>
      <c r="AI97" s="50"/>
      <c r="AJ97" s="50"/>
      <c r="AK97" s="69">
        <f t="shared" si="7"/>
        <v>937</v>
      </c>
      <c r="AL97" s="50"/>
      <c r="AM97" s="50">
        <v>638</v>
      </c>
      <c r="AN97" s="50"/>
      <c r="AO97" s="50"/>
      <c r="AP97" s="50"/>
      <c r="AQ97" s="50"/>
      <c r="AR97" s="50"/>
      <c r="AS97" s="50"/>
      <c r="AT97" s="50"/>
      <c r="AU97" s="69">
        <f t="shared" si="8"/>
        <v>638</v>
      </c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>
        <f t="shared" si="9"/>
        <v>0</v>
      </c>
      <c r="BJ97" s="69">
        <v>3819</v>
      </c>
    </row>
    <row r="98" spans="1:62" x14ac:dyDescent="0.4">
      <c r="A98" s="85" t="s">
        <v>741</v>
      </c>
      <c r="B98" s="85">
        <v>3</v>
      </c>
      <c r="C98" s="50" t="s">
        <v>152</v>
      </c>
      <c r="D98" s="50"/>
      <c r="E98" s="50">
        <v>284</v>
      </c>
      <c r="F98" s="50">
        <v>2278</v>
      </c>
      <c r="G98" s="50">
        <v>12297</v>
      </c>
      <c r="H98" s="50">
        <v>506</v>
      </c>
      <c r="I98" s="50"/>
      <c r="J98" s="50">
        <v>24513</v>
      </c>
      <c r="K98" s="50">
        <v>6314</v>
      </c>
      <c r="L98" s="50"/>
      <c r="M98" s="50"/>
      <c r="N98" s="50">
        <v>553</v>
      </c>
      <c r="O98" s="50"/>
      <c r="P98" s="50"/>
      <c r="Q98" s="50"/>
      <c r="R98" s="50"/>
      <c r="S98" s="50"/>
      <c r="T98" s="50"/>
      <c r="U98" s="50"/>
      <c r="V98" s="69">
        <f t="shared" si="5"/>
        <v>46745</v>
      </c>
      <c r="W98" s="50"/>
      <c r="X98" s="50"/>
      <c r="Y98" s="50"/>
      <c r="Z98" s="69">
        <f t="shared" si="6"/>
        <v>0</v>
      </c>
      <c r="AA98" s="50">
        <v>3902</v>
      </c>
      <c r="AB98" s="50"/>
      <c r="AC98" s="50"/>
      <c r="AD98" s="50"/>
      <c r="AE98" s="50"/>
      <c r="AF98" s="50"/>
      <c r="AG98" s="50"/>
      <c r="AH98" s="50"/>
      <c r="AI98" s="50"/>
      <c r="AJ98" s="50"/>
      <c r="AK98" s="69">
        <f t="shared" si="7"/>
        <v>3902</v>
      </c>
      <c r="AL98" s="50"/>
      <c r="AM98" s="50"/>
      <c r="AN98" s="50"/>
      <c r="AO98" s="50"/>
      <c r="AP98" s="50"/>
      <c r="AQ98" s="50"/>
      <c r="AR98" s="50"/>
      <c r="AS98" s="50">
        <v>267</v>
      </c>
      <c r="AT98" s="50"/>
      <c r="AU98" s="69">
        <f t="shared" si="8"/>
        <v>267</v>
      </c>
      <c r="AV98" s="50"/>
      <c r="AW98" s="50"/>
      <c r="AX98" s="50"/>
      <c r="AY98" s="50">
        <v>2629</v>
      </c>
      <c r="AZ98" s="50"/>
      <c r="BA98" s="50"/>
      <c r="BB98" s="50"/>
      <c r="BC98" s="50"/>
      <c r="BD98" s="50">
        <v>23810</v>
      </c>
      <c r="BE98" s="50"/>
      <c r="BF98" s="50"/>
      <c r="BG98" s="50"/>
      <c r="BH98" s="50"/>
      <c r="BI98" s="50">
        <f t="shared" si="9"/>
        <v>26439</v>
      </c>
      <c r="BJ98" s="69">
        <v>77353</v>
      </c>
    </row>
    <row r="99" spans="1:62" x14ac:dyDescent="0.4">
      <c r="A99" s="85" t="s">
        <v>742</v>
      </c>
      <c r="B99" s="85">
        <v>2</v>
      </c>
      <c r="C99" s="50" t="s">
        <v>153</v>
      </c>
      <c r="D99" s="50">
        <v>7128</v>
      </c>
      <c r="E99" s="50">
        <v>8369</v>
      </c>
      <c r="F99" s="50"/>
      <c r="G99" s="50">
        <v>365412</v>
      </c>
      <c r="H99" s="50">
        <v>593506</v>
      </c>
      <c r="I99" s="50"/>
      <c r="J99" s="50">
        <v>456466</v>
      </c>
      <c r="K99" s="50">
        <v>560542</v>
      </c>
      <c r="L99" s="50">
        <v>197518</v>
      </c>
      <c r="M99" s="50">
        <v>118091</v>
      </c>
      <c r="N99" s="50">
        <v>3410318</v>
      </c>
      <c r="O99" s="50"/>
      <c r="P99" s="50">
        <v>653</v>
      </c>
      <c r="Q99" s="50">
        <v>3642</v>
      </c>
      <c r="R99" s="50">
        <v>315</v>
      </c>
      <c r="S99" s="50">
        <v>243</v>
      </c>
      <c r="T99" s="50">
        <v>635</v>
      </c>
      <c r="U99" s="50">
        <v>330</v>
      </c>
      <c r="V99" s="69">
        <f t="shared" si="5"/>
        <v>5723168</v>
      </c>
      <c r="W99" s="50"/>
      <c r="X99" s="50">
        <v>800</v>
      </c>
      <c r="Y99" s="50">
        <v>97329</v>
      </c>
      <c r="Z99" s="69">
        <f t="shared" si="6"/>
        <v>98129</v>
      </c>
      <c r="AA99" s="50">
        <v>1092005</v>
      </c>
      <c r="AB99" s="50"/>
      <c r="AC99" s="50"/>
      <c r="AD99" s="50"/>
      <c r="AE99" s="50">
        <v>1455</v>
      </c>
      <c r="AF99" s="50">
        <v>438480</v>
      </c>
      <c r="AG99" s="50"/>
      <c r="AH99" s="50">
        <v>3592</v>
      </c>
      <c r="AI99" s="50"/>
      <c r="AJ99" s="50"/>
      <c r="AK99" s="69">
        <f t="shared" si="7"/>
        <v>1535532</v>
      </c>
      <c r="AL99" s="50">
        <v>26809</v>
      </c>
      <c r="AM99" s="50">
        <v>90592</v>
      </c>
      <c r="AN99" s="50">
        <v>129740</v>
      </c>
      <c r="AO99" s="50">
        <v>11832</v>
      </c>
      <c r="AP99" s="50">
        <v>2837</v>
      </c>
      <c r="AQ99" s="50">
        <v>31550</v>
      </c>
      <c r="AR99" s="50">
        <v>283</v>
      </c>
      <c r="AS99" s="50">
        <v>287294</v>
      </c>
      <c r="AT99" s="50"/>
      <c r="AU99" s="69">
        <f t="shared" si="8"/>
        <v>580937</v>
      </c>
      <c r="AV99" s="50"/>
      <c r="AW99" s="50"/>
      <c r="AX99" s="50">
        <v>399</v>
      </c>
      <c r="AY99" s="50"/>
      <c r="AZ99" s="50">
        <v>236</v>
      </c>
      <c r="BA99" s="50"/>
      <c r="BB99" s="50"/>
      <c r="BC99" s="50"/>
      <c r="BD99" s="50"/>
      <c r="BE99" s="50"/>
      <c r="BF99" s="50">
        <v>221</v>
      </c>
      <c r="BG99" s="50"/>
      <c r="BH99" s="50"/>
      <c r="BI99" s="50">
        <f t="shared" si="9"/>
        <v>856</v>
      </c>
      <c r="BJ99" s="69">
        <v>7938622</v>
      </c>
    </row>
    <row r="100" spans="1:62" x14ac:dyDescent="0.4">
      <c r="A100" s="85" t="s">
        <v>743</v>
      </c>
      <c r="B100" s="85">
        <v>3</v>
      </c>
      <c r="C100" s="50" t="s">
        <v>154</v>
      </c>
      <c r="D100" s="50">
        <v>799</v>
      </c>
      <c r="E100" s="50">
        <v>6556</v>
      </c>
      <c r="F100" s="50"/>
      <c r="G100" s="50">
        <v>91450</v>
      </c>
      <c r="H100" s="50">
        <v>13221</v>
      </c>
      <c r="I100" s="50"/>
      <c r="J100" s="50">
        <v>18528</v>
      </c>
      <c r="K100" s="50">
        <v>61999</v>
      </c>
      <c r="L100" s="50">
        <v>122371</v>
      </c>
      <c r="M100" s="50">
        <v>30240</v>
      </c>
      <c r="N100" s="50">
        <v>627003</v>
      </c>
      <c r="O100" s="50"/>
      <c r="P100" s="50"/>
      <c r="Q100" s="50"/>
      <c r="R100" s="50"/>
      <c r="S100" s="50"/>
      <c r="T100" s="50">
        <v>371</v>
      </c>
      <c r="U100" s="50"/>
      <c r="V100" s="69">
        <f t="shared" si="5"/>
        <v>972538</v>
      </c>
      <c r="W100" s="50"/>
      <c r="X100" s="50"/>
      <c r="Y100" s="50">
        <v>334</v>
      </c>
      <c r="Z100" s="69">
        <f t="shared" si="6"/>
        <v>334</v>
      </c>
      <c r="AA100" s="50">
        <v>847951</v>
      </c>
      <c r="AB100" s="50"/>
      <c r="AC100" s="50"/>
      <c r="AD100" s="50"/>
      <c r="AE100" s="50"/>
      <c r="AF100" s="50">
        <v>19769</v>
      </c>
      <c r="AG100" s="50"/>
      <c r="AH100" s="50"/>
      <c r="AI100" s="50"/>
      <c r="AJ100" s="50"/>
      <c r="AK100" s="69">
        <f t="shared" si="7"/>
        <v>867720</v>
      </c>
      <c r="AL100" s="50">
        <v>1735</v>
      </c>
      <c r="AM100" s="50"/>
      <c r="AN100" s="50">
        <v>13490</v>
      </c>
      <c r="AO100" s="50">
        <v>1228</v>
      </c>
      <c r="AP100" s="50"/>
      <c r="AQ100" s="50">
        <v>31349</v>
      </c>
      <c r="AR100" s="50"/>
      <c r="AS100" s="50">
        <v>17518</v>
      </c>
      <c r="AT100" s="50"/>
      <c r="AU100" s="69">
        <f t="shared" si="8"/>
        <v>65320</v>
      </c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>
        <f t="shared" si="9"/>
        <v>0</v>
      </c>
      <c r="BJ100" s="69">
        <v>1905912</v>
      </c>
    </row>
    <row r="101" spans="1:62" x14ac:dyDescent="0.4">
      <c r="A101" s="85" t="s">
        <v>744</v>
      </c>
      <c r="B101" s="85">
        <v>4</v>
      </c>
      <c r="C101" s="50" t="s">
        <v>155</v>
      </c>
      <c r="D101" s="50"/>
      <c r="E101" s="50"/>
      <c r="F101" s="50"/>
      <c r="G101" s="50"/>
      <c r="H101" s="50"/>
      <c r="I101" s="50"/>
      <c r="J101" s="50">
        <v>633</v>
      </c>
      <c r="K101" s="50"/>
      <c r="L101" s="50"/>
      <c r="M101" s="50">
        <v>1410</v>
      </c>
      <c r="N101" s="50">
        <v>8083</v>
      </c>
      <c r="O101" s="50"/>
      <c r="P101" s="50"/>
      <c r="Q101" s="50"/>
      <c r="R101" s="50"/>
      <c r="S101" s="50"/>
      <c r="T101" s="50"/>
      <c r="U101" s="50"/>
      <c r="V101" s="69">
        <f t="shared" si="5"/>
        <v>10126</v>
      </c>
      <c r="W101" s="50"/>
      <c r="X101" s="50"/>
      <c r="Y101" s="50"/>
      <c r="Z101" s="69">
        <f t="shared" si="6"/>
        <v>0</v>
      </c>
      <c r="AA101" s="50">
        <v>285</v>
      </c>
      <c r="AB101" s="50"/>
      <c r="AC101" s="50"/>
      <c r="AD101" s="50"/>
      <c r="AE101" s="50"/>
      <c r="AF101" s="50"/>
      <c r="AG101" s="50"/>
      <c r="AH101" s="50"/>
      <c r="AI101" s="50"/>
      <c r="AJ101" s="50"/>
      <c r="AK101" s="69">
        <f t="shared" si="7"/>
        <v>285</v>
      </c>
      <c r="AL101" s="50"/>
      <c r="AM101" s="50"/>
      <c r="AN101" s="50"/>
      <c r="AO101" s="50"/>
      <c r="AP101" s="50"/>
      <c r="AQ101" s="50"/>
      <c r="AR101" s="50"/>
      <c r="AS101" s="50"/>
      <c r="AT101" s="50"/>
      <c r="AU101" s="69">
        <f t="shared" si="8"/>
        <v>0</v>
      </c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>
        <f t="shared" si="9"/>
        <v>0</v>
      </c>
      <c r="BJ101" s="69">
        <v>10411</v>
      </c>
    </row>
    <row r="102" spans="1:62" x14ac:dyDescent="0.4">
      <c r="A102" s="85" t="s">
        <v>745</v>
      </c>
      <c r="B102" s="85">
        <v>4</v>
      </c>
      <c r="C102" s="50" t="s">
        <v>156</v>
      </c>
      <c r="D102" s="50"/>
      <c r="E102" s="50">
        <v>6556</v>
      </c>
      <c r="F102" s="50"/>
      <c r="G102" s="50"/>
      <c r="H102" s="50"/>
      <c r="I102" s="50"/>
      <c r="J102" s="50">
        <v>727</v>
      </c>
      <c r="K102" s="50">
        <v>230</v>
      </c>
      <c r="L102" s="50">
        <v>121539</v>
      </c>
      <c r="M102" s="50"/>
      <c r="N102" s="50">
        <v>53118</v>
      </c>
      <c r="O102" s="50"/>
      <c r="P102" s="50"/>
      <c r="Q102" s="50"/>
      <c r="R102" s="50"/>
      <c r="S102" s="50"/>
      <c r="T102" s="50"/>
      <c r="U102" s="50"/>
      <c r="V102" s="69">
        <f t="shared" si="5"/>
        <v>182170</v>
      </c>
      <c r="W102" s="50"/>
      <c r="X102" s="50"/>
      <c r="Y102" s="50"/>
      <c r="Z102" s="69">
        <f t="shared" si="6"/>
        <v>0</v>
      </c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69">
        <f t="shared" si="7"/>
        <v>0</v>
      </c>
      <c r="AL102" s="50"/>
      <c r="AM102" s="50"/>
      <c r="AN102" s="50"/>
      <c r="AO102" s="50"/>
      <c r="AP102" s="50"/>
      <c r="AQ102" s="50"/>
      <c r="AR102" s="50"/>
      <c r="AS102" s="50"/>
      <c r="AT102" s="50"/>
      <c r="AU102" s="69">
        <f t="shared" si="8"/>
        <v>0</v>
      </c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>
        <f t="shared" si="9"/>
        <v>0</v>
      </c>
      <c r="BJ102" s="69">
        <v>182170</v>
      </c>
    </row>
    <row r="103" spans="1:62" x14ac:dyDescent="0.4">
      <c r="A103" s="85" t="s">
        <v>746</v>
      </c>
      <c r="B103" s="85">
        <v>4</v>
      </c>
      <c r="C103" s="50" t="s">
        <v>157</v>
      </c>
      <c r="D103" s="50">
        <v>799</v>
      </c>
      <c r="E103" s="50"/>
      <c r="F103" s="50"/>
      <c r="G103" s="50">
        <v>91450</v>
      </c>
      <c r="H103" s="50">
        <v>13221</v>
      </c>
      <c r="I103" s="50"/>
      <c r="J103" s="50">
        <v>11633</v>
      </c>
      <c r="K103" s="50">
        <v>57641</v>
      </c>
      <c r="L103" s="50"/>
      <c r="M103" s="50">
        <v>3622</v>
      </c>
      <c r="N103" s="50">
        <v>323859</v>
      </c>
      <c r="O103" s="50"/>
      <c r="P103" s="50"/>
      <c r="Q103" s="50"/>
      <c r="R103" s="50"/>
      <c r="S103" s="50"/>
      <c r="T103" s="50">
        <v>371</v>
      </c>
      <c r="U103" s="50"/>
      <c r="V103" s="69">
        <f t="shared" si="5"/>
        <v>502596</v>
      </c>
      <c r="W103" s="50"/>
      <c r="X103" s="50"/>
      <c r="Y103" s="50">
        <v>334</v>
      </c>
      <c r="Z103" s="69">
        <f t="shared" si="6"/>
        <v>334</v>
      </c>
      <c r="AA103" s="50">
        <v>38208</v>
      </c>
      <c r="AB103" s="50"/>
      <c r="AC103" s="50"/>
      <c r="AD103" s="50"/>
      <c r="AE103" s="50"/>
      <c r="AF103" s="50">
        <v>19769</v>
      </c>
      <c r="AG103" s="50"/>
      <c r="AH103" s="50"/>
      <c r="AI103" s="50"/>
      <c r="AJ103" s="50"/>
      <c r="AK103" s="69">
        <f t="shared" si="7"/>
        <v>57977</v>
      </c>
      <c r="AL103" s="50">
        <v>1425</v>
      </c>
      <c r="AM103" s="50"/>
      <c r="AN103" s="50">
        <v>13490</v>
      </c>
      <c r="AO103" s="50">
        <v>1228</v>
      </c>
      <c r="AP103" s="50"/>
      <c r="AQ103" s="50">
        <v>31349</v>
      </c>
      <c r="AR103" s="50"/>
      <c r="AS103" s="50">
        <v>17518</v>
      </c>
      <c r="AT103" s="50"/>
      <c r="AU103" s="69">
        <f t="shared" si="8"/>
        <v>65010</v>
      </c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>
        <f t="shared" si="9"/>
        <v>0</v>
      </c>
      <c r="BJ103" s="69">
        <v>625917</v>
      </c>
    </row>
    <row r="104" spans="1:62" x14ac:dyDescent="0.4">
      <c r="A104" s="85" t="s">
        <v>747</v>
      </c>
      <c r="B104" s="85">
        <v>4</v>
      </c>
      <c r="C104" s="50" t="s">
        <v>158</v>
      </c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69">
        <f t="shared" si="5"/>
        <v>0</v>
      </c>
      <c r="W104" s="50"/>
      <c r="X104" s="50"/>
      <c r="Y104" s="50"/>
      <c r="Z104" s="69">
        <f t="shared" si="6"/>
        <v>0</v>
      </c>
      <c r="AA104" s="50">
        <v>2100</v>
      </c>
      <c r="AB104" s="50"/>
      <c r="AC104" s="50"/>
      <c r="AD104" s="50"/>
      <c r="AE104" s="50"/>
      <c r="AF104" s="50"/>
      <c r="AG104" s="50"/>
      <c r="AH104" s="50"/>
      <c r="AI104" s="50"/>
      <c r="AJ104" s="50"/>
      <c r="AK104" s="69">
        <f t="shared" si="7"/>
        <v>2100</v>
      </c>
      <c r="AL104" s="50"/>
      <c r="AM104" s="50"/>
      <c r="AN104" s="50"/>
      <c r="AO104" s="50"/>
      <c r="AP104" s="50"/>
      <c r="AQ104" s="50"/>
      <c r="AR104" s="50"/>
      <c r="AS104" s="50"/>
      <c r="AT104" s="50"/>
      <c r="AU104" s="69">
        <f t="shared" si="8"/>
        <v>0</v>
      </c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>
        <f t="shared" si="9"/>
        <v>0</v>
      </c>
      <c r="BJ104" s="69">
        <v>2100</v>
      </c>
    </row>
    <row r="105" spans="1:62" x14ac:dyDescent="0.4">
      <c r="A105" s="85" t="s">
        <v>748</v>
      </c>
      <c r="B105" s="85">
        <v>3</v>
      </c>
      <c r="C105" s="50" t="s">
        <v>159</v>
      </c>
      <c r="D105" s="50"/>
      <c r="E105" s="50">
        <v>1813</v>
      </c>
      <c r="F105" s="50"/>
      <c r="G105" s="50">
        <v>10429</v>
      </c>
      <c r="H105" s="50">
        <v>35974</v>
      </c>
      <c r="I105" s="50"/>
      <c r="J105" s="50">
        <v>187753</v>
      </c>
      <c r="K105" s="50">
        <v>201375</v>
      </c>
      <c r="L105" s="50">
        <v>73791</v>
      </c>
      <c r="M105" s="50">
        <v>46831</v>
      </c>
      <c r="N105" s="50">
        <v>2200623</v>
      </c>
      <c r="O105" s="50"/>
      <c r="P105" s="50"/>
      <c r="Q105" s="50">
        <v>2855</v>
      </c>
      <c r="R105" s="50"/>
      <c r="S105" s="50">
        <v>243</v>
      </c>
      <c r="T105" s="50"/>
      <c r="U105" s="50">
        <v>330</v>
      </c>
      <c r="V105" s="69">
        <f t="shared" si="5"/>
        <v>2762017</v>
      </c>
      <c r="W105" s="50"/>
      <c r="X105" s="50"/>
      <c r="Y105" s="50">
        <v>95446</v>
      </c>
      <c r="Z105" s="69">
        <f t="shared" si="6"/>
        <v>95446</v>
      </c>
      <c r="AA105" s="50">
        <v>88138</v>
      </c>
      <c r="AB105" s="50"/>
      <c r="AC105" s="50"/>
      <c r="AD105" s="50"/>
      <c r="AE105" s="50"/>
      <c r="AF105" s="50">
        <v>50641</v>
      </c>
      <c r="AG105" s="50"/>
      <c r="AH105" s="50"/>
      <c r="AI105" s="50"/>
      <c r="AJ105" s="50"/>
      <c r="AK105" s="69">
        <f t="shared" si="7"/>
        <v>138779</v>
      </c>
      <c r="AL105" s="50">
        <v>2284</v>
      </c>
      <c r="AM105" s="50">
        <v>5922</v>
      </c>
      <c r="AN105" s="50">
        <v>49377</v>
      </c>
      <c r="AO105" s="50">
        <v>10604</v>
      </c>
      <c r="AP105" s="50"/>
      <c r="AQ105" s="50">
        <v>201</v>
      </c>
      <c r="AR105" s="50">
        <v>283</v>
      </c>
      <c r="AS105" s="50">
        <v>181277</v>
      </c>
      <c r="AT105" s="50"/>
      <c r="AU105" s="69">
        <f t="shared" si="8"/>
        <v>249948</v>
      </c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>
        <f t="shared" si="9"/>
        <v>0</v>
      </c>
      <c r="BJ105" s="69">
        <v>3246190</v>
      </c>
    </row>
    <row r="106" spans="1:62" x14ac:dyDescent="0.4">
      <c r="A106" s="85" t="s">
        <v>749</v>
      </c>
      <c r="B106" s="85">
        <v>4</v>
      </c>
      <c r="C106" s="50" t="s">
        <v>160</v>
      </c>
      <c r="D106" s="50"/>
      <c r="E106" s="50">
        <v>1813</v>
      </c>
      <c r="F106" s="50"/>
      <c r="G106" s="50"/>
      <c r="H106" s="50">
        <v>9964</v>
      </c>
      <c r="I106" s="50"/>
      <c r="J106" s="50">
        <v>83613</v>
      </c>
      <c r="K106" s="50">
        <v>5632</v>
      </c>
      <c r="L106" s="50">
        <v>56010</v>
      </c>
      <c r="M106" s="50">
        <v>46528</v>
      </c>
      <c r="N106" s="50">
        <v>301640</v>
      </c>
      <c r="O106" s="50"/>
      <c r="P106" s="50"/>
      <c r="Q106" s="50"/>
      <c r="R106" s="50"/>
      <c r="S106" s="50">
        <v>243</v>
      </c>
      <c r="T106" s="50"/>
      <c r="U106" s="50">
        <v>330</v>
      </c>
      <c r="V106" s="69">
        <f t="shared" si="5"/>
        <v>505773</v>
      </c>
      <c r="W106" s="50"/>
      <c r="X106" s="50"/>
      <c r="Y106" s="50">
        <v>17599</v>
      </c>
      <c r="Z106" s="69">
        <f t="shared" si="6"/>
        <v>17599</v>
      </c>
      <c r="AA106" s="50">
        <v>15949</v>
      </c>
      <c r="AB106" s="50"/>
      <c r="AC106" s="50"/>
      <c r="AD106" s="50"/>
      <c r="AE106" s="50"/>
      <c r="AF106" s="50">
        <v>11531</v>
      </c>
      <c r="AG106" s="50"/>
      <c r="AH106" s="50"/>
      <c r="AI106" s="50"/>
      <c r="AJ106" s="50"/>
      <c r="AK106" s="69">
        <f t="shared" si="7"/>
        <v>27480</v>
      </c>
      <c r="AL106" s="50">
        <v>1208</v>
      </c>
      <c r="AM106" s="50">
        <v>269</v>
      </c>
      <c r="AN106" s="50">
        <v>34749</v>
      </c>
      <c r="AO106" s="50">
        <v>8738</v>
      </c>
      <c r="AP106" s="50"/>
      <c r="AQ106" s="50"/>
      <c r="AR106" s="50"/>
      <c r="AS106" s="50"/>
      <c r="AT106" s="50"/>
      <c r="AU106" s="69">
        <f t="shared" si="8"/>
        <v>44964</v>
      </c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>
        <f t="shared" si="9"/>
        <v>0</v>
      </c>
      <c r="BJ106" s="69">
        <v>595816</v>
      </c>
    </row>
    <row r="107" spans="1:62" x14ac:dyDescent="0.4">
      <c r="A107" s="85" t="s">
        <v>750</v>
      </c>
      <c r="B107" s="85">
        <v>4</v>
      </c>
      <c r="C107" s="50" t="s">
        <v>161</v>
      </c>
      <c r="D107" s="50"/>
      <c r="E107" s="50"/>
      <c r="F107" s="50"/>
      <c r="G107" s="50"/>
      <c r="H107" s="50"/>
      <c r="I107" s="50"/>
      <c r="J107" s="50">
        <v>2256</v>
      </c>
      <c r="K107" s="50"/>
      <c r="L107" s="50"/>
      <c r="M107" s="50"/>
      <c r="N107" s="50">
        <v>17830</v>
      </c>
      <c r="O107" s="50"/>
      <c r="P107" s="50"/>
      <c r="Q107" s="50"/>
      <c r="R107" s="50"/>
      <c r="S107" s="50"/>
      <c r="T107" s="50"/>
      <c r="U107" s="50"/>
      <c r="V107" s="69">
        <f t="shared" si="5"/>
        <v>20086</v>
      </c>
      <c r="W107" s="50"/>
      <c r="X107" s="50"/>
      <c r="Y107" s="50"/>
      <c r="Z107" s="69">
        <f t="shared" si="6"/>
        <v>0</v>
      </c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69">
        <f t="shared" si="7"/>
        <v>0</v>
      </c>
      <c r="AL107" s="50"/>
      <c r="AM107" s="50"/>
      <c r="AN107" s="50"/>
      <c r="AO107" s="50">
        <v>475</v>
      </c>
      <c r="AP107" s="50"/>
      <c r="AQ107" s="50"/>
      <c r="AR107" s="50"/>
      <c r="AS107" s="50"/>
      <c r="AT107" s="50"/>
      <c r="AU107" s="69">
        <f t="shared" si="8"/>
        <v>475</v>
      </c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>
        <f t="shared" si="9"/>
        <v>0</v>
      </c>
      <c r="BJ107" s="69">
        <v>20561</v>
      </c>
    </row>
    <row r="108" spans="1:62" x14ac:dyDescent="0.4">
      <c r="A108" s="85" t="s">
        <v>751</v>
      </c>
      <c r="B108" s="85">
        <v>4</v>
      </c>
      <c r="C108" s="50" t="s">
        <v>162</v>
      </c>
      <c r="D108" s="50"/>
      <c r="E108" s="50"/>
      <c r="F108" s="50"/>
      <c r="G108" s="50">
        <v>4104</v>
      </c>
      <c r="H108" s="50">
        <v>3048</v>
      </c>
      <c r="I108" s="50"/>
      <c r="J108" s="50">
        <v>42375</v>
      </c>
      <c r="K108" s="50"/>
      <c r="L108" s="50">
        <v>4754</v>
      </c>
      <c r="M108" s="50"/>
      <c r="N108" s="50">
        <v>206658</v>
      </c>
      <c r="O108" s="50"/>
      <c r="P108" s="50"/>
      <c r="Q108" s="50"/>
      <c r="R108" s="50"/>
      <c r="S108" s="50"/>
      <c r="T108" s="50"/>
      <c r="U108" s="50"/>
      <c r="V108" s="69">
        <f t="shared" si="5"/>
        <v>260939</v>
      </c>
      <c r="W108" s="50"/>
      <c r="X108" s="50"/>
      <c r="Y108" s="50">
        <v>5923</v>
      </c>
      <c r="Z108" s="69">
        <f t="shared" si="6"/>
        <v>5923</v>
      </c>
      <c r="AA108" s="50">
        <v>3812</v>
      </c>
      <c r="AB108" s="50"/>
      <c r="AC108" s="50"/>
      <c r="AD108" s="50"/>
      <c r="AE108" s="50"/>
      <c r="AF108" s="50">
        <v>849</v>
      </c>
      <c r="AG108" s="50"/>
      <c r="AH108" s="50"/>
      <c r="AI108" s="50"/>
      <c r="AJ108" s="50"/>
      <c r="AK108" s="69">
        <f t="shared" si="7"/>
        <v>4661</v>
      </c>
      <c r="AL108" s="50">
        <v>1076</v>
      </c>
      <c r="AM108" s="50"/>
      <c r="AN108" s="50">
        <v>4266</v>
      </c>
      <c r="AO108" s="50"/>
      <c r="AP108" s="50"/>
      <c r="AQ108" s="50"/>
      <c r="AR108" s="50"/>
      <c r="AS108" s="50"/>
      <c r="AT108" s="50"/>
      <c r="AU108" s="69">
        <f t="shared" si="8"/>
        <v>5342</v>
      </c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>
        <f t="shared" si="9"/>
        <v>0</v>
      </c>
      <c r="BJ108" s="69">
        <v>276865</v>
      </c>
    </row>
    <row r="109" spans="1:62" x14ac:dyDescent="0.4">
      <c r="A109" s="85" t="s">
        <v>752</v>
      </c>
      <c r="B109" s="85">
        <v>4</v>
      </c>
      <c r="C109" s="50" t="s">
        <v>163</v>
      </c>
      <c r="D109" s="50"/>
      <c r="E109" s="50"/>
      <c r="F109" s="50"/>
      <c r="G109" s="50"/>
      <c r="H109" s="50">
        <v>5563</v>
      </c>
      <c r="I109" s="50"/>
      <c r="J109" s="50">
        <v>16568</v>
      </c>
      <c r="K109" s="50">
        <v>170025</v>
      </c>
      <c r="L109" s="50">
        <v>4954</v>
      </c>
      <c r="M109" s="50"/>
      <c r="N109" s="50">
        <v>1484781</v>
      </c>
      <c r="O109" s="50"/>
      <c r="P109" s="50"/>
      <c r="Q109" s="50">
        <v>2855</v>
      </c>
      <c r="R109" s="50"/>
      <c r="S109" s="50"/>
      <c r="T109" s="50"/>
      <c r="U109" s="50"/>
      <c r="V109" s="69">
        <f t="shared" si="5"/>
        <v>1684746</v>
      </c>
      <c r="W109" s="50"/>
      <c r="X109" s="50"/>
      <c r="Y109" s="50">
        <v>46763</v>
      </c>
      <c r="Z109" s="69">
        <f t="shared" si="6"/>
        <v>46763</v>
      </c>
      <c r="AA109" s="50">
        <v>59829</v>
      </c>
      <c r="AB109" s="50"/>
      <c r="AC109" s="50"/>
      <c r="AD109" s="50"/>
      <c r="AE109" s="50"/>
      <c r="AF109" s="50">
        <v>34897</v>
      </c>
      <c r="AG109" s="50"/>
      <c r="AH109" s="50"/>
      <c r="AI109" s="50"/>
      <c r="AJ109" s="50"/>
      <c r="AK109" s="69">
        <f t="shared" si="7"/>
        <v>94726</v>
      </c>
      <c r="AL109" s="50"/>
      <c r="AM109" s="50">
        <v>997</v>
      </c>
      <c r="AN109" s="50">
        <v>9768</v>
      </c>
      <c r="AO109" s="50">
        <v>928</v>
      </c>
      <c r="AP109" s="50"/>
      <c r="AQ109" s="50"/>
      <c r="AR109" s="50">
        <v>283</v>
      </c>
      <c r="AS109" s="50">
        <v>181277</v>
      </c>
      <c r="AT109" s="50"/>
      <c r="AU109" s="69">
        <f t="shared" si="8"/>
        <v>193253</v>
      </c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>
        <f t="shared" si="9"/>
        <v>0</v>
      </c>
      <c r="BJ109" s="69">
        <v>2019488</v>
      </c>
    </row>
    <row r="110" spans="1:62" x14ac:dyDescent="0.4">
      <c r="A110" s="85" t="s">
        <v>753</v>
      </c>
      <c r="B110" s="85">
        <v>4</v>
      </c>
      <c r="C110" s="50" t="s">
        <v>164</v>
      </c>
      <c r="D110" s="50"/>
      <c r="E110" s="50"/>
      <c r="F110" s="50"/>
      <c r="G110" s="50">
        <v>4761</v>
      </c>
      <c r="H110" s="50">
        <v>9949</v>
      </c>
      <c r="I110" s="50"/>
      <c r="J110" s="50">
        <v>10562</v>
      </c>
      <c r="K110" s="50">
        <v>21297</v>
      </c>
      <c r="L110" s="50">
        <v>7739</v>
      </c>
      <c r="M110" s="50">
        <v>303</v>
      </c>
      <c r="N110" s="50">
        <v>145118</v>
      </c>
      <c r="O110" s="50"/>
      <c r="P110" s="50"/>
      <c r="Q110" s="50"/>
      <c r="R110" s="50"/>
      <c r="S110" s="50"/>
      <c r="T110" s="50"/>
      <c r="U110" s="50"/>
      <c r="V110" s="69">
        <f t="shared" si="5"/>
        <v>199729</v>
      </c>
      <c r="W110" s="50"/>
      <c r="X110" s="50"/>
      <c r="Y110" s="50">
        <v>19705</v>
      </c>
      <c r="Z110" s="69">
        <f t="shared" si="6"/>
        <v>19705</v>
      </c>
      <c r="AA110" s="50"/>
      <c r="AB110" s="50"/>
      <c r="AC110" s="50"/>
      <c r="AD110" s="50"/>
      <c r="AE110" s="50"/>
      <c r="AF110" s="50">
        <v>3364</v>
      </c>
      <c r="AG110" s="50"/>
      <c r="AH110" s="50"/>
      <c r="AI110" s="50"/>
      <c r="AJ110" s="50"/>
      <c r="AK110" s="69">
        <f t="shared" si="7"/>
        <v>3364</v>
      </c>
      <c r="AL110" s="50"/>
      <c r="AM110" s="50">
        <v>4292</v>
      </c>
      <c r="AN110" s="50">
        <v>279</v>
      </c>
      <c r="AO110" s="50">
        <v>463</v>
      </c>
      <c r="AP110" s="50"/>
      <c r="AQ110" s="50">
        <v>201</v>
      </c>
      <c r="AR110" s="50"/>
      <c r="AS110" s="50"/>
      <c r="AT110" s="50"/>
      <c r="AU110" s="69">
        <f t="shared" si="8"/>
        <v>5235</v>
      </c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>
        <f t="shared" si="9"/>
        <v>0</v>
      </c>
      <c r="BJ110" s="69">
        <v>228033</v>
      </c>
    </row>
    <row r="111" spans="1:62" x14ac:dyDescent="0.4">
      <c r="A111" s="85" t="s">
        <v>754</v>
      </c>
      <c r="B111" s="85">
        <v>3</v>
      </c>
      <c r="C111" s="50" t="s">
        <v>165</v>
      </c>
      <c r="D111" s="50">
        <v>6329</v>
      </c>
      <c r="E111" s="50"/>
      <c r="F111" s="50"/>
      <c r="G111" s="50">
        <v>263533</v>
      </c>
      <c r="H111" s="50">
        <v>544311</v>
      </c>
      <c r="I111" s="50"/>
      <c r="J111" s="50">
        <v>250185</v>
      </c>
      <c r="K111" s="50">
        <v>297168</v>
      </c>
      <c r="L111" s="50">
        <v>1356</v>
      </c>
      <c r="M111" s="50">
        <v>41020</v>
      </c>
      <c r="N111" s="50">
        <v>582692</v>
      </c>
      <c r="O111" s="50"/>
      <c r="P111" s="50">
        <v>653</v>
      </c>
      <c r="Q111" s="50">
        <v>787</v>
      </c>
      <c r="R111" s="50">
        <v>315</v>
      </c>
      <c r="S111" s="50"/>
      <c r="T111" s="50">
        <v>264</v>
      </c>
      <c r="U111" s="50"/>
      <c r="V111" s="69">
        <f t="shared" si="5"/>
        <v>1988613</v>
      </c>
      <c r="W111" s="50"/>
      <c r="X111" s="50">
        <v>800</v>
      </c>
      <c r="Y111" s="50">
        <v>1549</v>
      </c>
      <c r="Z111" s="69">
        <f t="shared" si="6"/>
        <v>2349</v>
      </c>
      <c r="AA111" s="50">
        <v>155916</v>
      </c>
      <c r="AB111" s="50"/>
      <c r="AC111" s="50"/>
      <c r="AD111" s="50"/>
      <c r="AE111" s="50">
        <v>1455</v>
      </c>
      <c r="AF111" s="50">
        <v>368070</v>
      </c>
      <c r="AG111" s="50"/>
      <c r="AH111" s="50">
        <v>3592</v>
      </c>
      <c r="AI111" s="50"/>
      <c r="AJ111" s="50"/>
      <c r="AK111" s="69">
        <f t="shared" si="7"/>
        <v>529033</v>
      </c>
      <c r="AL111" s="50">
        <v>22790</v>
      </c>
      <c r="AM111" s="50">
        <v>84670</v>
      </c>
      <c r="AN111" s="50">
        <v>66873</v>
      </c>
      <c r="AO111" s="50"/>
      <c r="AP111" s="50">
        <v>2837</v>
      </c>
      <c r="AQ111" s="50"/>
      <c r="AR111" s="50"/>
      <c r="AS111" s="50">
        <v>88499</v>
      </c>
      <c r="AT111" s="50"/>
      <c r="AU111" s="69">
        <f t="shared" si="8"/>
        <v>265669</v>
      </c>
      <c r="AV111" s="50"/>
      <c r="AW111" s="50"/>
      <c r="AX111" s="50">
        <v>399</v>
      </c>
      <c r="AY111" s="50"/>
      <c r="AZ111" s="50">
        <v>236</v>
      </c>
      <c r="BA111" s="50"/>
      <c r="BB111" s="50"/>
      <c r="BC111" s="50"/>
      <c r="BD111" s="50"/>
      <c r="BE111" s="50"/>
      <c r="BF111" s="50">
        <v>221</v>
      </c>
      <c r="BG111" s="50"/>
      <c r="BH111" s="50"/>
      <c r="BI111" s="50">
        <f t="shared" si="9"/>
        <v>856</v>
      </c>
      <c r="BJ111" s="69">
        <v>2786520</v>
      </c>
    </row>
    <row r="112" spans="1:62" x14ac:dyDescent="0.4">
      <c r="A112" s="85" t="s">
        <v>755</v>
      </c>
      <c r="B112" s="85">
        <v>4</v>
      </c>
      <c r="C112" s="50" t="s">
        <v>166</v>
      </c>
      <c r="D112" s="50"/>
      <c r="E112" s="50"/>
      <c r="F112" s="50"/>
      <c r="G112" s="50">
        <v>26064</v>
      </c>
      <c r="H112" s="50"/>
      <c r="I112" s="50"/>
      <c r="J112" s="50">
        <v>1851</v>
      </c>
      <c r="K112" s="50">
        <v>1482</v>
      </c>
      <c r="L112" s="50">
        <v>747</v>
      </c>
      <c r="M112" s="50">
        <v>352</v>
      </c>
      <c r="N112" s="50">
        <v>18360</v>
      </c>
      <c r="O112" s="50"/>
      <c r="P112" s="50"/>
      <c r="Q112" s="50"/>
      <c r="R112" s="50"/>
      <c r="S112" s="50"/>
      <c r="T112" s="50"/>
      <c r="U112" s="50"/>
      <c r="V112" s="69">
        <f t="shared" si="5"/>
        <v>48856</v>
      </c>
      <c r="W112" s="50"/>
      <c r="X112" s="50"/>
      <c r="Y112" s="50"/>
      <c r="Z112" s="69">
        <f t="shared" si="6"/>
        <v>0</v>
      </c>
      <c r="AA112" s="50">
        <v>1113</v>
      </c>
      <c r="AB112" s="50"/>
      <c r="AC112" s="50"/>
      <c r="AD112" s="50"/>
      <c r="AE112" s="50"/>
      <c r="AF112" s="50">
        <v>693</v>
      </c>
      <c r="AG112" s="50"/>
      <c r="AH112" s="50">
        <v>3592</v>
      </c>
      <c r="AI112" s="50"/>
      <c r="AJ112" s="50"/>
      <c r="AK112" s="69">
        <f t="shared" si="7"/>
        <v>5398</v>
      </c>
      <c r="AL112" s="50"/>
      <c r="AM112" s="50">
        <v>1109</v>
      </c>
      <c r="AN112" s="50">
        <v>56333</v>
      </c>
      <c r="AO112" s="50"/>
      <c r="AP112" s="50"/>
      <c r="AQ112" s="50"/>
      <c r="AR112" s="50"/>
      <c r="AS112" s="50">
        <v>854</v>
      </c>
      <c r="AT112" s="50"/>
      <c r="AU112" s="69">
        <f t="shared" si="8"/>
        <v>58296</v>
      </c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>
        <f t="shared" si="9"/>
        <v>0</v>
      </c>
      <c r="BJ112" s="69">
        <v>112550</v>
      </c>
    </row>
    <row r="113" spans="1:62" x14ac:dyDescent="0.4">
      <c r="A113" s="85" t="s">
        <v>756</v>
      </c>
      <c r="B113" s="85">
        <v>5</v>
      </c>
      <c r="C113" s="50" t="s">
        <v>167</v>
      </c>
      <c r="D113" s="50"/>
      <c r="E113" s="50"/>
      <c r="F113" s="50"/>
      <c r="G113" s="50">
        <v>3312</v>
      </c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69">
        <f t="shared" si="5"/>
        <v>3312</v>
      </c>
      <c r="W113" s="50"/>
      <c r="X113" s="50"/>
      <c r="Y113" s="50"/>
      <c r="Z113" s="69">
        <f t="shared" si="6"/>
        <v>0</v>
      </c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69">
        <f t="shared" si="7"/>
        <v>0</v>
      </c>
      <c r="AL113" s="50"/>
      <c r="AM113" s="50"/>
      <c r="AN113" s="50"/>
      <c r="AO113" s="50"/>
      <c r="AP113" s="50"/>
      <c r="AQ113" s="50"/>
      <c r="AR113" s="50"/>
      <c r="AS113" s="50"/>
      <c r="AT113" s="50"/>
      <c r="AU113" s="69">
        <f t="shared" si="8"/>
        <v>0</v>
      </c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>
        <f t="shared" si="9"/>
        <v>0</v>
      </c>
      <c r="BJ113" s="69">
        <v>3312</v>
      </c>
    </row>
    <row r="114" spans="1:62" x14ac:dyDescent="0.4">
      <c r="A114" s="85" t="s">
        <v>758</v>
      </c>
      <c r="B114" s="85">
        <v>4</v>
      </c>
      <c r="C114" s="50" t="s">
        <v>169</v>
      </c>
      <c r="D114" s="50"/>
      <c r="E114" s="50"/>
      <c r="F114" s="50"/>
      <c r="G114" s="50"/>
      <c r="H114" s="50">
        <v>220</v>
      </c>
      <c r="I114" s="50"/>
      <c r="J114" s="50"/>
      <c r="K114" s="50">
        <v>1393</v>
      </c>
      <c r="L114" s="50"/>
      <c r="M114" s="50"/>
      <c r="N114" s="50"/>
      <c r="O114" s="50"/>
      <c r="P114" s="50"/>
      <c r="Q114" s="50"/>
      <c r="R114" s="50"/>
      <c r="S114" s="50"/>
      <c r="T114" s="50">
        <v>264</v>
      </c>
      <c r="U114" s="50"/>
      <c r="V114" s="69">
        <f t="shared" si="5"/>
        <v>1877</v>
      </c>
      <c r="W114" s="50"/>
      <c r="X114" s="50"/>
      <c r="Y114" s="50"/>
      <c r="Z114" s="69">
        <f t="shared" si="6"/>
        <v>0</v>
      </c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69">
        <f t="shared" si="7"/>
        <v>0</v>
      </c>
      <c r="AL114" s="50"/>
      <c r="AM114" s="50"/>
      <c r="AN114" s="50"/>
      <c r="AO114" s="50"/>
      <c r="AP114" s="50"/>
      <c r="AQ114" s="50"/>
      <c r="AR114" s="50"/>
      <c r="AS114" s="50"/>
      <c r="AT114" s="50"/>
      <c r="AU114" s="69">
        <f t="shared" si="8"/>
        <v>0</v>
      </c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>
        <f t="shared" si="9"/>
        <v>0</v>
      </c>
      <c r="BJ114" s="69">
        <v>1877</v>
      </c>
    </row>
    <row r="115" spans="1:62" x14ac:dyDescent="0.4">
      <c r="A115" s="85" t="s">
        <v>759</v>
      </c>
      <c r="B115" s="85">
        <v>4</v>
      </c>
      <c r="C115" s="50" t="s">
        <v>170</v>
      </c>
      <c r="D115" s="50"/>
      <c r="E115" s="50"/>
      <c r="F115" s="50"/>
      <c r="G115" s="50">
        <v>258</v>
      </c>
      <c r="H115" s="50">
        <v>17410</v>
      </c>
      <c r="I115" s="50"/>
      <c r="J115" s="50"/>
      <c r="K115" s="50"/>
      <c r="L115" s="50"/>
      <c r="M115" s="50"/>
      <c r="N115" s="50">
        <v>282</v>
      </c>
      <c r="O115" s="50"/>
      <c r="P115" s="50"/>
      <c r="Q115" s="50"/>
      <c r="R115" s="50"/>
      <c r="S115" s="50"/>
      <c r="T115" s="50"/>
      <c r="U115" s="50"/>
      <c r="V115" s="69">
        <f t="shared" si="5"/>
        <v>17950</v>
      </c>
      <c r="W115" s="50"/>
      <c r="X115" s="50"/>
      <c r="Y115" s="50"/>
      <c r="Z115" s="69">
        <f t="shared" si="6"/>
        <v>0</v>
      </c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69">
        <f t="shared" si="7"/>
        <v>0</v>
      </c>
      <c r="AL115" s="50"/>
      <c r="AM115" s="50"/>
      <c r="AN115" s="50"/>
      <c r="AO115" s="50"/>
      <c r="AP115" s="50"/>
      <c r="AQ115" s="50"/>
      <c r="AR115" s="50"/>
      <c r="AS115" s="50"/>
      <c r="AT115" s="50"/>
      <c r="AU115" s="69">
        <f t="shared" si="8"/>
        <v>0</v>
      </c>
      <c r="AV115" s="50"/>
      <c r="AW115" s="50"/>
      <c r="AX115" s="50">
        <v>399</v>
      </c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>
        <f t="shared" si="9"/>
        <v>399</v>
      </c>
      <c r="BJ115" s="69">
        <v>18349</v>
      </c>
    </row>
    <row r="116" spans="1:62" x14ac:dyDescent="0.4">
      <c r="A116" s="85" t="s">
        <v>760</v>
      </c>
      <c r="B116" s="85">
        <v>5</v>
      </c>
      <c r="C116" s="50" t="s">
        <v>171</v>
      </c>
      <c r="D116" s="50"/>
      <c r="E116" s="50"/>
      <c r="F116" s="50"/>
      <c r="G116" s="50"/>
      <c r="H116" s="50">
        <v>3605</v>
      </c>
      <c r="I116" s="50"/>
      <c r="J116" s="50"/>
      <c r="K116" s="50"/>
      <c r="L116" s="50"/>
      <c r="M116" s="50"/>
      <c r="N116" s="50">
        <v>282</v>
      </c>
      <c r="O116" s="50"/>
      <c r="P116" s="50"/>
      <c r="Q116" s="50"/>
      <c r="R116" s="50"/>
      <c r="S116" s="50"/>
      <c r="T116" s="50"/>
      <c r="U116" s="50"/>
      <c r="V116" s="69">
        <f t="shared" si="5"/>
        <v>3887</v>
      </c>
      <c r="W116" s="50"/>
      <c r="X116" s="50"/>
      <c r="Y116" s="50"/>
      <c r="Z116" s="69">
        <f t="shared" si="6"/>
        <v>0</v>
      </c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69">
        <f t="shared" si="7"/>
        <v>0</v>
      </c>
      <c r="AL116" s="50"/>
      <c r="AM116" s="50"/>
      <c r="AN116" s="50"/>
      <c r="AO116" s="50"/>
      <c r="AP116" s="50"/>
      <c r="AQ116" s="50"/>
      <c r="AR116" s="50"/>
      <c r="AS116" s="50"/>
      <c r="AT116" s="50"/>
      <c r="AU116" s="69">
        <f t="shared" si="8"/>
        <v>0</v>
      </c>
      <c r="AV116" s="50"/>
      <c r="AW116" s="50"/>
      <c r="AX116" s="50">
        <v>399</v>
      </c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>
        <f t="shared" si="9"/>
        <v>399</v>
      </c>
      <c r="BJ116" s="69">
        <v>4286</v>
      </c>
    </row>
    <row r="117" spans="1:62" x14ac:dyDescent="0.4">
      <c r="A117" s="85" t="s">
        <v>761</v>
      </c>
      <c r="B117" s="85">
        <v>4</v>
      </c>
      <c r="C117" s="50" t="s">
        <v>172</v>
      </c>
      <c r="D117" s="50">
        <v>6329</v>
      </c>
      <c r="E117" s="50"/>
      <c r="F117" s="50"/>
      <c r="G117" s="50">
        <v>237211</v>
      </c>
      <c r="H117" s="50">
        <v>526681</v>
      </c>
      <c r="I117" s="50"/>
      <c r="J117" s="50">
        <v>248334</v>
      </c>
      <c r="K117" s="50">
        <v>294293</v>
      </c>
      <c r="L117" s="50">
        <v>609</v>
      </c>
      <c r="M117" s="50">
        <v>40668</v>
      </c>
      <c r="N117" s="50">
        <v>564050</v>
      </c>
      <c r="O117" s="50"/>
      <c r="P117" s="50">
        <v>653</v>
      </c>
      <c r="Q117" s="50">
        <v>787</v>
      </c>
      <c r="R117" s="50">
        <v>315</v>
      </c>
      <c r="S117" s="50"/>
      <c r="T117" s="50"/>
      <c r="U117" s="50"/>
      <c r="V117" s="69">
        <f t="shared" si="5"/>
        <v>1919930</v>
      </c>
      <c r="W117" s="50"/>
      <c r="X117" s="50">
        <v>800</v>
      </c>
      <c r="Y117" s="50">
        <v>1549</v>
      </c>
      <c r="Z117" s="69">
        <f t="shared" si="6"/>
        <v>2349</v>
      </c>
      <c r="AA117" s="50">
        <v>154803</v>
      </c>
      <c r="AB117" s="50"/>
      <c r="AC117" s="50"/>
      <c r="AD117" s="50"/>
      <c r="AE117" s="50">
        <v>1455</v>
      </c>
      <c r="AF117" s="50">
        <v>367377</v>
      </c>
      <c r="AG117" s="50"/>
      <c r="AH117" s="50"/>
      <c r="AI117" s="50"/>
      <c r="AJ117" s="50"/>
      <c r="AK117" s="69">
        <f t="shared" si="7"/>
        <v>523635</v>
      </c>
      <c r="AL117" s="50">
        <v>22790</v>
      </c>
      <c r="AM117" s="50">
        <v>83561</v>
      </c>
      <c r="AN117" s="50">
        <v>10540</v>
      </c>
      <c r="AO117" s="50"/>
      <c r="AP117" s="50">
        <v>2837</v>
      </c>
      <c r="AQ117" s="50"/>
      <c r="AR117" s="50"/>
      <c r="AS117" s="50">
        <v>87645</v>
      </c>
      <c r="AT117" s="50"/>
      <c r="AU117" s="69">
        <f t="shared" si="8"/>
        <v>207373</v>
      </c>
      <c r="AV117" s="50"/>
      <c r="AW117" s="50"/>
      <c r="AX117" s="50"/>
      <c r="AY117" s="50"/>
      <c r="AZ117" s="50">
        <v>236</v>
      </c>
      <c r="BA117" s="50"/>
      <c r="BB117" s="50"/>
      <c r="BC117" s="50"/>
      <c r="BD117" s="50"/>
      <c r="BE117" s="50"/>
      <c r="BF117" s="50">
        <v>221</v>
      </c>
      <c r="BG117" s="50"/>
      <c r="BH117" s="50"/>
      <c r="BI117" s="50">
        <f t="shared" si="9"/>
        <v>457</v>
      </c>
      <c r="BJ117" s="69">
        <v>2653744</v>
      </c>
    </row>
    <row r="118" spans="1:62" x14ac:dyDescent="0.4">
      <c r="A118" s="85" t="s">
        <v>762</v>
      </c>
      <c r="B118" s="85">
        <v>5</v>
      </c>
      <c r="C118" s="50" t="s">
        <v>173</v>
      </c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69">
        <f t="shared" si="5"/>
        <v>0</v>
      </c>
      <c r="W118" s="50"/>
      <c r="X118" s="50"/>
      <c r="Y118" s="50"/>
      <c r="Z118" s="69">
        <f t="shared" si="6"/>
        <v>0</v>
      </c>
      <c r="AA118" s="50"/>
      <c r="AB118" s="50"/>
      <c r="AC118" s="50"/>
      <c r="AD118" s="50"/>
      <c r="AE118" s="50"/>
      <c r="AF118" s="50">
        <v>11311</v>
      </c>
      <c r="AG118" s="50"/>
      <c r="AH118" s="50"/>
      <c r="AI118" s="50"/>
      <c r="AJ118" s="50"/>
      <c r="AK118" s="69">
        <f t="shared" si="7"/>
        <v>11311</v>
      </c>
      <c r="AL118" s="50">
        <v>495</v>
      </c>
      <c r="AM118" s="50"/>
      <c r="AN118" s="50"/>
      <c r="AO118" s="50"/>
      <c r="AP118" s="50"/>
      <c r="AQ118" s="50"/>
      <c r="AR118" s="50"/>
      <c r="AS118" s="50"/>
      <c r="AT118" s="50"/>
      <c r="AU118" s="69">
        <f t="shared" si="8"/>
        <v>495</v>
      </c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>
        <f t="shared" si="9"/>
        <v>0</v>
      </c>
      <c r="BJ118" s="69">
        <v>11806</v>
      </c>
    </row>
    <row r="119" spans="1:62" x14ac:dyDescent="0.4">
      <c r="A119" s="85" t="s">
        <v>764</v>
      </c>
      <c r="B119" s="85">
        <v>2</v>
      </c>
      <c r="C119" s="50" t="s">
        <v>175</v>
      </c>
      <c r="D119" s="50">
        <v>443587</v>
      </c>
      <c r="E119" s="50">
        <v>524424</v>
      </c>
      <c r="F119" s="50">
        <v>37963</v>
      </c>
      <c r="G119" s="50">
        <v>11664320</v>
      </c>
      <c r="H119" s="50">
        <v>3572838</v>
      </c>
      <c r="I119" s="50"/>
      <c r="J119" s="50">
        <v>841789</v>
      </c>
      <c r="K119" s="50">
        <v>8414073</v>
      </c>
      <c r="L119" s="50">
        <v>45267</v>
      </c>
      <c r="M119" s="50">
        <v>338125</v>
      </c>
      <c r="N119" s="50">
        <v>667857</v>
      </c>
      <c r="O119" s="50">
        <v>3392</v>
      </c>
      <c r="P119" s="50">
        <v>302986</v>
      </c>
      <c r="Q119" s="50">
        <v>67671</v>
      </c>
      <c r="R119" s="50">
        <v>4105</v>
      </c>
      <c r="S119" s="50">
        <v>1172</v>
      </c>
      <c r="T119" s="50">
        <v>40310</v>
      </c>
      <c r="U119" s="50">
        <v>16139</v>
      </c>
      <c r="V119" s="69">
        <f t="shared" si="5"/>
        <v>26986018</v>
      </c>
      <c r="W119" s="50"/>
      <c r="X119" s="50">
        <v>4112</v>
      </c>
      <c r="Y119" s="50">
        <v>60534</v>
      </c>
      <c r="Z119" s="69">
        <f t="shared" si="6"/>
        <v>64646</v>
      </c>
      <c r="AA119" s="50">
        <v>1397238</v>
      </c>
      <c r="AB119" s="50">
        <v>843</v>
      </c>
      <c r="AC119" s="50"/>
      <c r="AD119" s="50"/>
      <c r="AE119" s="50">
        <v>271</v>
      </c>
      <c r="AF119" s="50">
        <v>208081</v>
      </c>
      <c r="AG119" s="50"/>
      <c r="AH119" s="50"/>
      <c r="AI119" s="50">
        <v>247</v>
      </c>
      <c r="AJ119" s="50"/>
      <c r="AK119" s="69">
        <f t="shared" si="7"/>
        <v>1606680</v>
      </c>
      <c r="AL119" s="50">
        <v>1359486</v>
      </c>
      <c r="AM119" s="50">
        <v>1508691</v>
      </c>
      <c r="AN119" s="50">
        <v>18951</v>
      </c>
      <c r="AO119" s="50">
        <v>16046</v>
      </c>
      <c r="AP119" s="50">
        <v>74085</v>
      </c>
      <c r="AQ119" s="50">
        <v>1100</v>
      </c>
      <c r="AR119" s="50">
        <v>16548</v>
      </c>
      <c r="AS119" s="50">
        <v>269265</v>
      </c>
      <c r="AT119" s="50">
        <v>2634</v>
      </c>
      <c r="AU119" s="69">
        <f t="shared" si="8"/>
        <v>3266806</v>
      </c>
      <c r="AV119" s="50"/>
      <c r="AW119" s="50">
        <v>3787</v>
      </c>
      <c r="AX119" s="50">
        <v>7577</v>
      </c>
      <c r="AY119" s="50">
        <v>3623</v>
      </c>
      <c r="AZ119" s="50">
        <v>57187</v>
      </c>
      <c r="BA119" s="50">
        <v>2531</v>
      </c>
      <c r="BB119" s="50">
        <v>10146</v>
      </c>
      <c r="BC119" s="50">
        <v>4210</v>
      </c>
      <c r="BD119" s="50">
        <v>9069</v>
      </c>
      <c r="BE119" s="50"/>
      <c r="BF119" s="50">
        <v>13505</v>
      </c>
      <c r="BG119" s="50"/>
      <c r="BH119" s="50"/>
      <c r="BI119" s="50">
        <f t="shared" si="9"/>
        <v>111635</v>
      </c>
      <c r="BJ119" s="69">
        <v>32035785</v>
      </c>
    </row>
    <row r="120" spans="1:62" x14ac:dyDescent="0.4">
      <c r="A120" s="85" t="s">
        <v>767</v>
      </c>
      <c r="B120" s="85">
        <v>3</v>
      </c>
      <c r="C120" s="50" t="s">
        <v>176</v>
      </c>
      <c r="D120" s="50">
        <v>6302</v>
      </c>
      <c r="E120" s="50">
        <v>18767</v>
      </c>
      <c r="F120" s="50"/>
      <c r="G120" s="50">
        <v>29754</v>
      </c>
      <c r="H120" s="50"/>
      <c r="I120" s="50"/>
      <c r="J120" s="50">
        <v>901</v>
      </c>
      <c r="K120" s="50">
        <v>13388</v>
      </c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69">
        <f t="shared" si="5"/>
        <v>69112</v>
      </c>
      <c r="W120" s="50"/>
      <c r="X120" s="50"/>
      <c r="Y120" s="50"/>
      <c r="Z120" s="69">
        <f t="shared" si="6"/>
        <v>0</v>
      </c>
      <c r="AA120" s="50">
        <v>11763</v>
      </c>
      <c r="AB120" s="50"/>
      <c r="AC120" s="50"/>
      <c r="AD120" s="50"/>
      <c r="AE120" s="50"/>
      <c r="AF120" s="50">
        <v>8356</v>
      </c>
      <c r="AG120" s="50"/>
      <c r="AH120" s="50"/>
      <c r="AI120" s="50"/>
      <c r="AJ120" s="50"/>
      <c r="AK120" s="69">
        <f t="shared" si="7"/>
        <v>20119</v>
      </c>
      <c r="AL120" s="50"/>
      <c r="AM120" s="50"/>
      <c r="AN120" s="50"/>
      <c r="AO120" s="50">
        <v>3084</v>
      </c>
      <c r="AP120" s="50"/>
      <c r="AQ120" s="50"/>
      <c r="AR120" s="50">
        <v>8019</v>
      </c>
      <c r="AS120" s="50"/>
      <c r="AT120" s="50"/>
      <c r="AU120" s="69">
        <f t="shared" si="8"/>
        <v>11103</v>
      </c>
      <c r="AV120" s="50"/>
      <c r="AW120" s="50"/>
      <c r="AX120" s="50"/>
      <c r="AY120" s="50"/>
      <c r="AZ120" s="50">
        <v>52663</v>
      </c>
      <c r="BA120" s="50"/>
      <c r="BB120" s="50"/>
      <c r="BC120" s="50">
        <v>4210</v>
      </c>
      <c r="BD120" s="50"/>
      <c r="BE120" s="50"/>
      <c r="BF120" s="50"/>
      <c r="BG120" s="50"/>
      <c r="BH120" s="50"/>
      <c r="BI120" s="50">
        <f t="shared" si="9"/>
        <v>56873</v>
      </c>
      <c r="BJ120" s="69">
        <v>157207</v>
      </c>
    </row>
    <row r="121" spans="1:62" x14ac:dyDescent="0.4">
      <c r="A121" s="85" t="s">
        <v>768</v>
      </c>
      <c r="B121" s="85">
        <v>3</v>
      </c>
      <c r="C121" s="50" t="s">
        <v>177</v>
      </c>
      <c r="D121" s="50">
        <v>970</v>
      </c>
      <c r="E121" s="50">
        <v>10024</v>
      </c>
      <c r="F121" s="50"/>
      <c r="G121" s="50">
        <v>300961</v>
      </c>
      <c r="H121" s="50">
        <v>1458539</v>
      </c>
      <c r="I121" s="50"/>
      <c r="J121" s="50">
        <v>519814</v>
      </c>
      <c r="K121" s="50">
        <v>1547975</v>
      </c>
      <c r="L121" s="50">
        <v>16241</v>
      </c>
      <c r="M121" s="50">
        <v>165692</v>
      </c>
      <c r="N121" s="50">
        <v>27963</v>
      </c>
      <c r="O121" s="50"/>
      <c r="P121" s="50">
        <v>279290</v>
      </c>
      <c r="Q121" s="50"/>
      <c r="R121" s="50">
        <v>765</v>
      </c>
      <c r="S121" s="50">
        <v>210</v>
      </c>
      <c r="T121" s="50">
        <v>1931</v>
      </c>
      <c r="U121" s="50">
        <v>388</v>
      </c>
      <c r="V121" s="69">
        <f t="shared" si="5"/>
        <v>4330763</v>
      </c>
      <c r="W121" s="50"/>
      <c r="X121" s="50"/>
      <c r="Y121" s="50">
        <v>3753</v>
      </c>
      <c r="Z121" s="69">
        <f t="shared" si="6"/>
        <v>3753</v>
      </c>
      <c r="AA121" s="50">
        <v>766737</v>
      </c>
      <c r="AB121" s="50"/>
      <c r="AC121" s="50"/>
      <c r="AD121" s="50"/>
      <c r="AE121" s="50"/>
      <c r="AF121" s="50">
        <v>6737</v>
      </c>
      <c r="AG121" s="50"/>
      <c r="AH121" s="50"/>
      <c r="AI121" s="50"/>
      <c r="AJ121" s="50"/>
      <c r="AK121" s="69">
        <f t="shared" si="7"/>
        <v>773474</v>
      </c>
      <c r="AL121" s="50">
        <v>183858</v>
      </c>
      <c r="AM121" s="50">
        <v>2049</v>
      </c>
      <c r="AN121" s="50">
        <v>676</v>
      </c>
      <c r="AO121" s="50"/>
      <c r="AP121" s="50"/>
      <c r="AQ121" s="50"/>
      <c r="AR121" s="50"/>
      <c r="AS121" s="50">
        <v>6468</v>
      </c>
      <c r="AT121" s="50">
        <v>2634</v>
      </c>
      <c r="AU121" s="69">
        <f t="shared" si="8"/>
        <v>195685</v>
      </c>
      <c r="AV121" s="50"/>
      <c r="AW121" s="50"/>
      <c r="AX121" s="50">
        <v>4180</v>
      </c>
      <c r="AY121" s="50">
        <v>2890</v>
      </c>
      <c r="AZ121" s="50">
        <v>4196</v>
      </c>
      <c r="BA121" s="50"/>
      <c r="BB121" s="50"/>
      <c r="BC121" s="50"/>
      <c r="BD121" s="50">
        <v>364</v>
      </c>
      <c r="BE121" s="50"/>
      <c r="BF121" s="50"/>
      <c r="BG121" s="50"/>
      <c r="BH121" s="50"/>
      <c r="BI121" s="50">
        <f t="shared" si="9"/>
        <v>11630</v>
      </c>
      <c r="BJ121" s="69">
        <v>5315305</v>
      </c>
    </row>
    <row r="122" spans="1:62" x14ac:dyDescent="0.4">
      <c r="A122" s="85" t="s">
        <v>769</v>
      </c>
      <c r="B122" s="85">
        <v>4</v>
      </c>
      <c r="C122" s="50" t="s">
        <v>178</v>
      </c>
      <c r="D122" s="50"/>
      <c r="E122" s="50"/>
      <c r="F122" s="50"/>
      <c r="G122" s="50">
        <v>79090</v>
      </c>
      <c r="H122" s="50"/>
      <c r="I122" s="50"/>
      <c r="J122" s="50">
        <v>1950</v>
      </c>
      <c r="K122" s="50">
        <v>87936</v>
      </c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69">
        <f t="shared" si="5"/>
        <v>168976</v>
      </c>
      <c r="W122" s="50"/>
      <c r="X122" s="50"/>
      <c r="Y122" s="50"/>
      <c r="Z122" s="69">
        <f t="shared" si="6"/>
        <v>0</v>
      </c>
      <c r="AA122" s="50">
        <v>170030</v>
      </c>
      <c r="AB122" s="50"/>
      <c r="AC122" s="50"/>
      <c r="AD122" s="50"/>
      <c r="AE122" s="50"/>
      <c r="AF122" s="50"/>
      <c r="AG122" s="50"/>
      <c r="AH122" s="50"/>
      <c r="AI122" s="50"/>
      <c r="AJ122" s="50"/>
      <c r="AK122" s="69">
        <f t="shared" si="7"/>
        <v>170030</v>
      </c>
      <c r="AL122" s="50">
        <v>487</v>
      </c>
      <c r="AM122" s="50"/>
      <c r="AN122" s="50"/>
      <c r="AO122" s="50"/>
      <c r="AP122" s="50"/>
      <c r="AQ122" s="50"/>
      <c r="AR122" s="50"/>
      <c r="AS122" s="50"/>
      <c r="AT122" s="50"/>
      <c r="AU122" s="69">
        <f t="shared" si="8"/>
        <v>487</v>
      </c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>
        <f t="shared" si="9"/>
        <v>0</v>
      </c>
      <c r="BJ122" s="69">
        <v>339493</v>
      </c>
    </row>
    <row r="123" spans="1:62" x14ac:dyDescent="0.4">
      <c r="A123" s="85" t="s">
        <v>770</v>
      </c>
      <c r="B123" s="85">
        <v>5</v>
      </c>
      <c r="C123" s="50" t="s">
        <v>179</v>
      </c>
      <c r="D123" s="50"/>
      <c r="E123" s="50"/>
      <c r="F123" s="50"/>
      <c r="G123" s="50"/>
      <c r="H123" s="50"/>
      <c r="I123" s="50"/>
      <c r="J123" s="50">
        <v>1950</v>
      </c>
      <c r="K123" s="50">
        <v>1050</v>
      </c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69">
        <f t="shared" si="5"/>
        <v>3000</v>
      </c>
      <c r="W123" s="50"/>
      <c r="X123" s="50"/>
      <c r="Y123" s="50"/>
      <c r="Z123" s="69">
        <f t="shared" si="6"/>
        <v>0</v>
      </c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69">
        <f t="shared" si="7"/>
        <v>0</v>
      </c>
      <c r="AL123" s="50"/>
      <c r="AM123" s="50"/>
      <c r="AN123" s="50"/>
      <c r="AO123" s="50"/>
      <c r="AP123" s="50"/>
      <c r="AQ123" s="50"/>
      <c r="AR123" s="50"/>
      <c r="AS123" s="50"/>
      <c r="AT123" s="50"/>
      <c r="AU123" s="69">
        <f t="shared" si="8"/>
        <v>0</v>
      </c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>
        <f t="shared" si="9"/>
        <v>0</v>
      </c>
      <c r="BJ123" s="69">
        <v>3000</v>
      </c>
    </row>
    <row r="124" spans="1:62" x14ac:dyDescent="0.4">
      <c r="A124" s="85" t="s">
        <v>771</v>
      </c>
      <c r="B124" s="85">
        <v>5</v>
      </c>
      <c r="C124" s="50" t="s">
        <v>180</v>
      </c>
      <c r="D124" s="50"/>
      <c r="E124" s="50"/>
      <c r="F124" s="50"/>
      <c r="G124" s="50">
        <v>79090</v>
      </c>
      <c r="H124" s="50"/>
      <c r="I124" s="50"/>
      <c r="J124" s="50"/>
      <c r="K124" s="50">
        <v>86886</v>
      </c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69">
        <f t="shared" si="5"/>
        <v>165976</v>
      </c>
      <c r="W124" s="50"/>
      <c r="X124" s="50"/>
      <c r="Y124" s="50"/>
      <c r="Z124" s="69">
        <f t="shared" si="6"/>
        <v>0</v>
      </c>
      <c r="AA124" s="50">
        <v>170030</v>
      </c>
      <c r="AB124" s="50"/>
      <c r="AC124" s="50"/>
      <c r="AD124" s="50"/>
      <c r="AE124" s="50"/>
      <c r="AF124" s="50"/>
      <c r="AG124" s="50"/>
      <c r="AH124" s="50"/>
      <c r="AI124" s="50"/>
      <c r="AJ124" s="50"/>
      <c r="AK124" s="69">
        <f t="shared" si="7"/>
        <v>170030</v>
      </c>
      <c r="AL124" s="50">
        <v>487</v>
      </c>
      <c r="AM124" s="50"/>
      <c r="AN124" s="50"/>
      <c r="AO124" s="50"/>
      <c r="AP124" s="50"/>
      <c r="AQ124" s="50"/>
      <c r="AR124" s="50"/>
      <c r="AS124" s="50"/>
      <c r="AT124" s="50"/>
      <c r="AU124" s="69">
        <f t="shared" si="8"/>
        <v>487</v>
      </c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>
        <f t="shared" si="9"/>
        <v>0</v>
      </c>
      <c r="BJ124" s="69">
        <v>336493</v>
      </c>
    </row>
    <row r="125" spans="1:62" x14ac:dyDescent="0.4">
      <c r="A125" s="85" t="s">
        <v>772</v>
      </c>
      <c r="B125" s="85">
        <v>4</v>
      </c>
      <c r="C125" s="50" t="s">
        <v>181</v>
      </c>
      <c r="D125" s="50"/>
      <c r="E125" s="50">
        <v>528</v>
      </c>
      <c r="F125" s="50"/>
      <c r="G125" s="50">
        <v>183064</v>
      </c>
      <c r="H125" s="50">
        <v>801711</v>
      </c>
      <c r="I125" s="50"/>
      <c r="J125" s="50"/>
      <c r="K125" s="50">
        <v>270</v>
      </c>
      <c r="L125" s="50"/>
      <c r="M125" s="50">
        <v>1965</v>
      </c>
      <c r="N125" s="50">
        <v>443</v>
      </c>
      <c r="O125" s="50"/>
      <c r="P125" s="50"/>
      <c r="Q125" s="50"/>
      <c r="R125" s="50"/>
      <c r="S125" s="50"/>
      <c r="T125" s="50"/>
      <c r="U125" s="50"/>
      <c r="V125" s="69">
        <f t="shared" si="5"/>
        <v>987981</v>
      </c>
      <c r="W125" s="50"/>
      <c r="X125" s="50"/>
      <c r="Y125" s="50"/>
      <c r="Z125" s="69">
        <f t="shared" si="6"/>
        <v>0</v>
      </c>
      <c r="AA125" s="50">
        <v>18715</v>
      </c>
      <c r="AB125" s="50"/>
      <c r="AC125" s="50"/>
      <c r="AD125" s="50"/>
      <c r="AE125" s="50"/>
      <c r="AF125" s="50"/>
      <c r="AG125" s="50"/>
      <c r="AH125" s="50"/>
      <c r="AI125" s="50"/>
      <c r="AJ125" s="50"/>
      <c r="AK125" s="69">
        <f t="shared" si="7"/>
        <v>18715</v>
      </c>
      <c r="AL125" s="50">
        <v>722</v>
      </c>
      <c r="AM125" s="50"/>
      <c r="AN125" s="50"/>
      <c r="AO125" s="50"/>
      <c r="AP125" s="50"/>
      <c r="AQ125" s="50"/>
      <c r="AR125" s="50"/>
      <c r="AS125" s="50">
        <v>4077</v>
      </c>
      <c r="AT125" s="50"/>
      <c r="AU125" s="69">
        <f t="shared" si="8"/>
        <v>4799</v>
      </c>
      <c r="AV125" s="50"/>
      <c r="AW125" s="50"/>
      <c r="AX125" s="50"/>
      <c r="AY125" s="50">
        <v>1300</v>
      </c>
      <c r="AZ125" s="50">
        <v>2263</v>
      </c>
      <c r="BA125" s="50"/>
      <c r="BB125" s="50"/>
      <c r="BC125" s="50"/>
      <c r="BD125" s="50">
        <v>364</v>
      </c>
      <c r="BE125" s="50"/>
      <c r="BF125" s="50"/>
      <c r="BG125" s="50"/>
      <c r="BH125" s="50"/>
      <c r="BI125" s="50">
        <f t="shared" si="9"/>
        <v>3927</v>
      </c>
      <c r="BJ125" s="69">
        <v>1015422</v>
      </c>
    </row>
    <row r="126" spans="1:62" x14ac:dyDescent="0.4">
      <c r="A126" s="85" t="s">
        <v>773</v>
      </c>
      <c r="B126" s="85">
        <v>4</v>
      </c>
      <c r="C126" s="50" t="s">
        <v>182</v>
      </c>
      <c r="D126" s="50">
        <v>970</v>
      </c>
      <c r="E126" s="50">
        <v>4363</v>
      </c>
      <c r="F126" s="50"/>
      <c r="G126" s="50">
        <v>29408</v>
      </c>
      <c r="H126" s="50">
        <v>829</v>
      </c>
      <c r="I126" s="50"/>
      <c r="J126" s="50">
        <v>32369</v>
      </c>
      <c r="K126" s="50">
        <v>488105</v>
      </c>
      <c r="L126" s="50"/>
      <c r="M126" s="50">
        <v>14789</v>
      </c>
      <c r="N126" s="50">
        <v>4162</v>
      </c>
      <c r="O126" s="50"/>
      <c r="P126" s="50">
        <v>219949</v>
      </c>
      <c r="Q126" s="50"/>
      <c r="R126" s="50">
        <v>765</v>
      </c>
      <c r="S126" s="50"/>
      <c r="T126" s="50">
        <v>1931</v>
      </c>
      <c r="U126" s="50">
        <v>388</v>
      </c>
      <c r="V126" s="69">
        <f t="shared" si="5"/>
        <v>798028</v>
      </c>
      <c r="W126" s="50"/>
      <c r="X126" s="50"/>
      <c r="Y126" s="50">
        <v>3753</v>
      </c>
      <c r="Z126" s="69">
        <f t="shared" si="6"/>
        <v>3753</v>
      </c>
      <c r="AA126" s="50">
        <v>16971</v>
      </c>
      <c r="AB126" s="50"/>
      <c r="AC126" s="50"/>
      <c r="AD126" s="50"/>
      <c r="AE126" s="50"/>
      <c r="AF126" s="50">
        <v>3111</v>
      </c>
      <c r="AG126" s="50"/>
      <c r="AH126" s="50"/>
      <c r="AI126" s="50"/>
      <c r="AJ126" s="50"/>
      <c r="AK126" s="69">
        <f t="shared" si="7"/>
        <v>20082</v>
      </c>
      <c r="AL126" s="50">
        <v>202</v>
      </c>
      <c r="AM126" s="50"/>
      <c r="AN126" s="50">
        <v>676</v>
      </c>
      <c r="AO126" s="50"/>
      <c r="AP126" s="50"/>
      <c r="AQ126" s="50"/>
      <c r="AR126" s="50"/>
      <c r="AS126" s="50">
        <v>2391</v>
      </c>
      <c r="AT126" s="50">
        <v>2634</v>
      </c>
      <c r="AU126" s="69">
        <f t="shared" si="8"/>
        <v>5903</v>
      </c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>
        <f t="shared" si="9"/>
        <v>0</v>
      </c>
      <c r="BJ126" s="69">
        <v>827766</v>
      </c>
    </row>
    <row r="127" spans="1:62" x14ac:dyDescent="0.4">
      <c r="A127" s="85" t="s">
        <v>774</v>
      </c>
      <c r="B127" s="85">
        <v>5</v>
      </c>
      <c r="C127" s="50" t="s">
        <v>183</v>
      </c>
      <c r="D127" s="50"/>
      <c r="E127" s="50"/>
      <c r="F127" s="50"/>
      <c r="G127" s="50">
        <v>1831</v>
      </c>
      <c r="H127" s="50"/>
      <c r="I127" s="50"/>
      <c r="J127" s="50">
        <v>4022</v>
      </c>
      <c r="K127" s="50">
        <v>7444</v>
      </c>
      <c r="L127" s="50"/>
      <c r="M127" s="50">
        <v>2232</v>
      </c>
      <c r="N127" s="50"/>
      <c r="O127" s="50"/>
      <c r="P127" s="50"/>
      <c r="Q127" s="50"/>
      <c r="R127" s="50">
        <v>225</v>
      </c>
      <c r="S127" s="50"/>
      <c r="T127" s="50">
        <v>1517</v>
      </c>
      <c r="U127" s="50"/>
      <c r="V127" s="69">
        <f t="shared" si="5"/>
        <v>17271</v>
      </c>
      <c r="W127" s="50"/>
      <c r="X127" s="50"/>
      <c r="Y127" s="50"/>
      <c r="Z127" s="69">
        <f t="shared" si="6"/>
        <v>0</v>
      </c>
      <c r="AA127" s="50">
        <v>1955</v>
      </c>
      <c r="AB127" s="50"/>
      <c r="AC127" s="50"/>
      <c r="AD127" s="50"/>
      <c r="AE127" s="50"/>
      <c r="AF127" s="50"/>
      <c r="AG127" s="50"/>
      <c r="AH127" s="50"/>
      <c r="AI127" s="50"/>
      <c r="AJ127" s="50"/>
      <c r="AK127" s="69">
        <f t="shared" si="7"/>
        <v>1955</v>
      </c>
      <c r="AL127" s="50">
        <v>202</v>
      </c>
      <c r="AM127" s="50"/>
      <c r="AN127" s="50"/>
      <c r="AO127" s="50"/>
      <c r="AP127" s="50"/>
      <c r="AQ127" s="50"/>
      <c r="AR127" s="50"/>
      <c r="AS127" s="50">
        <v>969</v>
      </c>
      <c r="AT127" s="50"/>
      <c r="AU127" s="69">
        <f t="shared" si="8"/>
        <v>1171</v>
      </c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>
        <f t="shared" si="9"/>
        <v>0</v>
      </c>
      <c r="BJ127" s="69">
        <v>20397</v>
      </c>
    </row>
    <row r="128" spans="1:62" x14ac:dyDescent="0.4">
      <c r="A128" s="85" t="s">
        <v>775</v>
      </c>
      <c r="B128" s="85">
        <v>5</v>
      </c>
      <c r="C128" s="50" t="s">
        <v>184</v>
      </c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69">
        <f t="shared" si="5"/>
        <v>0</v>
      </c>
      <c r="W128" s="50"/>
      <c r="X128" s="50"/>
      <c r="Y128" s="50"/>
      <c r="Z128" s="69">
        <f t="shared" si="6"/>
        <v>0</v>
      </c>
      <c r="AA128" s="50"/>
      <c r="AB128" s="50"/>
      <c r="AC128" s="50"/>
      <c r="AD128" s="50"/>
      <c r="AE128" s="50"/>
      <c r="AF128" s="50">
        <v>3111</v>
      </c>
      <c r="AG128" s="50"/>
      <c r="AH128" s="50"/>
      <c r="AI128" s="50"/>
      <c r="AJ128" s="50"/>
      <c r="AK128" s="69">
        <f t="shared" si="7"/>
        <v>3111</v>
      </c>
      <c r="AL128" s="50"/>
      <c r="AM128" s="50"/>
      <c r="AN128" s="50"/>
      <c r="AO128" s="50"/>
      <c r="AP128" s="50"/>
      <c r="AQ128" s="50"/>
      <c r="AR128" s="50"/>
      <c r="AS128" s="50"/>
      <c r="AT128" s="50"/>
      <c r="AU128" s="69">
        <f t="shared" si="8"/>
        <v>0</v>
      </c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>
        <f t="shared" si="9"/>
        <v>0</v>
      </c>
      <c r="BJ128" s="69">
        <v>3111</v>
      </c>
    </row>
    <row r="129" spans="1:62" x14ac:dyDescent="0.4">
      <c r="A129" s="85" t="s">
        <v>776</v>
      </c>
      <c r="B129" s="85">
        <v>3</v>
      </c>
      <c r="C129" s="50" t="s">
        <v>185</v>
      </c>
      <c r="D129" s="50">
        <v>1895</v>
      </c>
      <c r="E129" s="50">
        <v>2629</v>
      </c>
      <c r="F129" s="50"/>
      <c r="G129" s="50">
        <v>803985</v>
      </c>
      <c r="H129" s="50">
        <v>7780</v>
      </c>
      <c r="I129" s="50"/>
      <c r="J129" s="50">
        <v>122222</v>
      </c>
      <c r="K129" s="50">
        <v>106146</v>
      </c>
      <c r="L129" s="50">
        <v>5299</v>
      </c>
      <c r="M129" s="50">
        <v>33383</v>
      </c>
      <c r="N129" s="50">
        <v>79028</v>
      </c>
      <c r="O129" s="50"/>
      <c r="P129" s="50"/>
      <c r="Q129" s="50">
        <v>258</v>
      </c>
      <c r="R129" s="50">
        <v>1262</v>
      </c>
      <c r="S129" s="50">
        <v>962</v>
      </c>
      <c r="T129" s="50">
        <v>36559</v>
      </c>
      <c r="U129" s="50"/>
      <c r="V129" s="69">
        <f t="shared" si="5"/>
        <v>1201408</v>
      </c>
      <c r="W129" s="50"/>
      <c r="X129" s="50">
        <v>245</v>
      </c>
      <c r="Y129" s="50">
        <v>32579</v>
      </c>
      <c r="Z129" s="69">
        <f t="shared" si="6"/>
        <v>32824</v>
      </c>
      <c r="AA129" s="50">
        <v>287560</v>
      </c>
      <c r="AB129" s="50">
        <v>843</v>
      </c>
      <c r="AC129" s="50"/>
      <c r="AD129" s="50"/>
      <c r="AE129" s="50"/>
      <c r="AF129" s="50">
        <v>34552</v>
      </c>
      <c r="AG129" s="50"/>
      <c r="AH129" s="50"/>
      <c r="AI129" s="50"/>
      <c r="AJ129" s="50"/>
      <c r="AK129" s="69">
        <f t="shared" si="7"/>
        <v>322955</v>
      </c>
      <c r="AL129" s="50">
        <v>32135</v>
      </c>
      <c r="AM129" s="50">
        <v>696</v>
      </c>
      <c r="AN129" s="50">
        <v>9994</v>
      </c>
      <c r="AO129" s="50"/>
      <c r="AP129" s="50"/>
      <c r="AQ129" s="50">
        <v>1100</v>
      </c>
      <c r="AR129" s="50">
        <v>6629</v>
      </c>
      <c r="AS129" s="50">
        <v>43486</v>
      </c>
      <c r="AT129" s="50"/>
      <c r="AU129" s="69">
        <f t="shared" si="8"/>
        <v>94040</v>
      </c>
      <c r="AV129" s="50"/>
      <c r="AW129" s="50"/>
      <c r="AX129" s="50"/>
      <c r="AY129" s="50">
        <v>366</v>
      </c>
      <c r="AZ129" s="50">
        <v>328</v>
      </c>
      <c r="BA129" s="50"/>
      <c r="BB129" s="50"/>
      <c r="BC129" s="50"/>
      <c r="BD129" s="50"/>
      <c r="BE129" s="50"/>
      <c r="BF129" s="50">
        <v>1797</v>
      </c>
      <c r="BG129" s="50"/>
      <c r="BH129" s="50"/>
      <c r="BI129" s="50">
        <f t="shared" si="9"/>
        <v>2491</v>
      </c>
      <c r="BJ129" s="69">
        <v>1653718</v>
      </c>
    </row>
    <row r="130" spans="1:62" x14ac:dyDescent="0.4">
      <c r="A130" s="85" t="s">
        <v>777</v>
      </c>
      <c r="B130" s="85">
        <v>4</v>
      </c>
      <c r="C130" s="50" t="s">
        <v>186</v>
      </c>
      <c r="D130" s="50">
        <v>1895</v>
      </c>
      <c r="E130" s="50">
        <v>1768</v>
      </c>
      <c r="F130" s="50"/>
      <c r="G130" s="50">
        <v>604734</v>
      </c>
      <c r="H130" s="50">
        <v>4036</v>
      </c>
      <c r="I130" s="50"/>
      <c r="J130" s="50">
        <v>72197</v>
      </c>
      <c r="K130" s="50">
        <v>48665</v>
      </c>
      <c r="L130" s="50">
        <v>5299</v>
      </c>
      <c r="M130" s="50">
        <v>24971</v>
      </c>
      <c r="N130" s="50">
        <v>65113</v>
      </c>
      <c r="O130" s="50"/>
      <c r="P130" s="50"/>
      <c r="Q130" s="50"/>
      <c r="R130" s="50">
        <v>1262</v>
      </c>
      <c r="S130" s="50">
        <v>962</v>
      </c>
      <c r="T130" s="50">
        <v>36305</v>
      </c>
      <c r="U130" s="50"/>
      <c r="V130" s="69">
        <f t="shared" si="5"/>
        <v>867207</v>
      </c>
      <c r="W130" s="50"/>
      <c r="X130" s="50"/>
      <c r="Y130" s="50">
        <v>13860</v>
      </c>
      <c r="Z130" s="69">
        <f t="shared" si="6"/>
        <v>13860</v>
      </c>
      <c r="AA130" s="50">
        <v>123178</v>
      </c>
      <c r="AB130" s="50">
        <v>843</v>
      </c>
      <c r="AC130" s="50"/>
      <c r="AD130" s="50"/>
      <c r="AE130" s="50"/>
      <c r="AF130" s="50">
        <v>25248</v>
      </c>
      <c r="AG130" s="50"/>
      <c r="AH130" s="50"/>
      <c r="AI130" s="50"/>
      <c r="AJ130" s="50"/>
      <c r="AK130" s="69">
        <f t="shared" si="7"/>
        <v>149269</v>
      </c>
      <c r="AL130" s="50">
        <v>13469</v>
      </c>
      <c r="AM130" s="50"/>
      <c r="AN130" s="50">
        <v>7367</v>
      </c>
      <c r="AO130" s="50"/>
      <c r="AP130" s="50"/>
      <c r="AQ130" s="50">
        <v>1100</v>
      </c>
      <c r="AR130" s="50">
        <v>6629</v>
      </c>
      <c r="AS130" s="50">
        <v>38891</v>
      </c>
      <c r="AT130" s="50"/>
      <c r="AU130" s="69">
        <f t="shared" si="8"/>
        <v>67456</v>
      </c>
      <c r="AV130" s="50"/>
      <c r="AW130" s="50"/>
      <c r="AX130" s="50"/>
      <c r="AY130" s="50">
        <v>366</v>
      </c>
      <c r="AZ130" s="50"/>
      <c r="BA130" s="50"/>
      <c r="BB130" s="50"/>
      <c r="BC130" s="50"/>
      <c r="BD130" s="50"/>
      <c r="BE130" s="50"/>
      <c r="BF130" s="50"/>
      <c r="BG130" s="50"/>
      <c r="BH130" s="50"/>
      <c r="BI130" s="50">
        <f t="shared" si="9"/>
        <v>366</v>
      </c>
      <c r="BJ130" s="69">
        <v>1098158</v>
      </c>
    </row>
    <row r="131" spans="1:62" x14ac:dyDescent="0.4">
      <c r="A131" s="85" t="s">
        <v>778</v>
      </c>
      <c r="B131" s="85">
        <v>4</v>
      </c>
      <c r="C131" s="50" t="s">
        <v>187</v>
      </c>
      <c r="D131" s="50"/>
      <c r="E131" s="50">
        <v>861</v>
      </c>
      <c r="F131" s="50"/>
      <c r="G131" s="50">
        <v>199251</v>
      </c>
      <c r="H131" s="50">
        <v>3744</v>
      </c>
      <c r="I131" s="50"/>
      <c r="J131" s="50">
        <v>50025</v>
      </c>
      <c r="K131" s="50">
        <v>57481</v>
      </c>
      <c r="L131" s="50"/>
      <c r="M131" s="50">
        <v>8412</v>
      </c>
      <c r="N131" s="50">
        <v>13915</v>
      </c>
      <c r="O131" s="50"/>
      <c r="P131" s="50"/>
      <c r="Q131" s="50">
        <v>258</v>
      </c>
      <c r="R131" s="50"/>
      <c r="S131" s="50"/>
      <c r="T131" s="50">
        <v>254</v>
      </c>
      <c r="U131" s="50"/>
      <c r="V131" s="69">
        <f t="shared" si="5"/>
        <v>334201</v>
      </c>
      <c r="W131" s="50"/>
      <c r="X131" s="50">
        <v>245</v>
      </c>
      <c r="Y131" s="50">
        <v>18719</v>
      </c>
      <c r="Z131" s="69">
        <f t="shared" si="6"/>
        <v>18964</v>
      </c>
      <c r="AA131" s="50">
        <v>164382</v>
      </c>
      <c r="AB131" s="50"/>
      <c r="AC131" s="50"/>
      <c r="AD131" s="50"/>
      <c r="AE131" s="50"/>
      <c r="AF131" s="50">
        <v>9304</v>
      </c>
      <c r="AG131" s="50"/>
      <c r="AH131" s="50"/>
      <c r="AI131" s="50"/>
      <c r="AJ131" s="50"/>
      <c r="AK131" s="69">
        <f t="shared" si="7"/>
        <v>173686</v>
      </c>
      <c r="AL131" s="50">
        <v>18666</v>
      </c>
      <c r="AM131" s="50">
        <v>696</v>
      </c>
      <c r="AN131" s="50">
        <v>2627</v>
      </c>
      <c r="AO131" s="50"/>
      <c r="AP131" s="50"/>
      <c r="AQ131" s="50"/>
      <c r="AR131" s="50"/>
      <c r="AS131" s="50">
        <v>4595</v>
      </c>
      <c r="AT131" s="50"/>
      <c r="AU131" s="69">
        <f t="shared" si="8"/>
        <v>26584</v>
      </c>
      <c r="AV131" s="50"/>
      <c r="AW131" s="50"/>
      <c r="AX131" s="50"/>
      <c r="AY131" s="50"/>
      <c r="AZ131" s="50">
        <v>328</v>
      </c>
      <c r="BA131" s="50"/>
      <c r="BB131" s="50"/>
      <c r="BC131" s="50"/>
      <c r="BD131" s="50"/>
      <c r="BE131" s="50"/>
      <c r="BF131" s="50">
        <v>1797</v>
      </c>
      <c r="BG131" s="50"/>
      <c r="BH131" s="50"/>
      <c r="BI131" s="50">
        <f t="shared" si="9"/>
        <v>2125</v>
      </c>
      <c r="BJ131" s="69">
        <v>555560</v>
      </c>
    </row>
    <row r="132" spans="1:62" x14ac:dyDescent="0.4">
      <c r="A132" s="85" t="s">
        <v>780</v>
      </c>
      <c r="B132" s="85">
        <v>2</v>
      </c>
      <c r="C132" s="50" t="s">
        <v>189</v>
      </c>
      <c r="D132" s="50">
        <v>1084405</v>
      </c>
      <c r="E132" s="50">
        <v>12261</v>
      </c>
      <c r="F132" s="50">
        <v>1664</v>
      </c>
      <c r="G132" s="50">
        <v>163166</v>
      </c>
      <c r="H132" s="50">
        <v>32811</v>
      </c>
      <c r="I132" s="50"/>
      <c r="J132" s="50">
        <v>949318</v>
      </c>
      <c r="K132" s="50">
        <v>702903</v>
      </c>
      <c r="L132" s="50">
        <v>4098488</v>
      </c>
      <c r="M132" s="50">
        <v>6087871</v>
      </c>
      <c r="N132" s="50">
        <v>1171542</v>
      </c>
      <c r="O132" s="50"/>
      <c r="P132" s="50">
        <v>10929</v>
      </c>
      <c r="Q132" s="50">
        <v>3894</v>
      </c>
      <c r="R132" s="50">
        <v>289</v>
      </c>
      <c r="S132" s="50"/>
      <c r="T132" s="50"/>
      <c r="U132" s="50">
        <v>231407</v>
      </c>
      <c r="V132" s="69">
        <f t="shared" si="5"/>
        <v>14550948</v>
      </c>
      <c r="W132" s="50"/>
      <c r="X132" s="50">
        <v>5115814</v>
      </c>
      <c r="Y132" s="50">
        <v>316293</v>
      </c>
      <c r="Z132" s="69">
        <f t="shared" si="6"/>
        <v>5432107</v>
      </c>
      <c r="AA132" s="50">
        <v>1161106</v>
      </c>
      <c r="AB132" s="50"/>
      <c r="AC132" s="50"/>
      <c r="AD132" s="50"/>
      <c r="AE132" s="50">
        <v>6861</v>
      </c>
      <c r="AF132" s="50">
        <v>288730</v>
      </c>
      <c r="AG132" s="50">
        <v>21764</v>
      </c>
      <c r="AH132" s="50"/>
      <c r="AI132" s="50">
        <v>367775</v>
      </c>
      <c r="AJ132" s="50"/>
      <c r="AK132" s="69">
        <f t="shared" si="7"/>
        <v>1846236</v>
      </c>
      <c r="AL132" s="50">
        <v>521410</v>
      </c>
      <c r="AM132" s="50">
        <v>208160</v>
      </c>
      <c r="AN132" s="50">
        <v>104403</v>
      </c>
      <c r="AO132" s="50"/>
      <c r="AP132" s="50">
        <v>26672</v>
      </c>
      <c r="AQ132" s="50"/>
      <c r="AR132" s="50"/>
      <c r="AS132" s="50">
        <v>2722600</v>
      </c>
      <c r="AT132" s="50"/>
      <c r="AU132" s="69">
        <f t="shared" si="8"/>
        <v>3583245</v>
      </c>
      <c r="AV132" s="50"/>
      <c r="AW132" s="50"/>
      <c r="AX132" s="50"/>
      <c r="AY132" s="50"/>
      <c r="AZ132" s="50"/>
      <c r="BA132" s="50">
        <v>379</v>
      </c>
      <c r="BB132" s="50"/>
      <c r="BC132" s="50"/>
      <c r="BD132" s="50"/>
      <c r="BE132" s="50"/>
      <c r="BF132" s="50"/>
      <c r="BG132" s="50"/>
      <c r="BH132" s="50"/>
      <c r="BI132" s="50">
        <f t="shared" si="9"/>
        <v>379</v>
      </c>
      <c r="BJ132" s="69">
        <v>25412915</v>
      </c>
    </row>
    <row r="133" spans="1:62" x14ac:dyDescent="0.4">
      <c r="A133" s="85" t="s">
        <v>781</v>
      </c>
      <c r="B133" s="85">
        <v>3</v>
      </c>
      <c r="C133" s="50" t="s">
        <v>442</v>
      </c>
      <c r="D133" s="50">
        <v>11427</v>
      </c>
      <c r="E133" s="50"/>
      <c r="F133" s="50"/>
      <c r="G133" s="50"/>
      <c r="H133" s="50"/>
      <c r="I133" s="50"/>
      <c r="J133" s="50">
        <v>173686</v>
      </c>
      <c r="K133" s="50">
        <v>57578</v>
      </c>
      <c r="L133" s="50"/>
      <c r="M133" s="50"/>
      <c r="N133" s="50">
        <v>19729</v>
      </c>
      <c r="O133" s="50"/>
      <c r="P133" s="50"/>
      <c r="Q133" s="50"/>
      <c r="R133" s="50"/>
      <c r="S133" s="50"/>
      <c r="T133" s="50"/>
      <c r="U133" s="50">
        <v>153740</v>
      </c>
      <c r="V133" s="69">
        <f t="shared" si="5"/>
        <v>416160</v>
      </c>
      <c r="W133" s="50"/>
      <c r="X133" s="50"/>
      <c r="Y133" s="50"/>
      <c r="Z133" s="69">
        <f t="shared" si="6"/>
        <v>0</v>
      </c>
      <c r="AA133" s="50"/>
      <c r="AB133" s="50"/>
      <c r="AC133" s="50"/>
      <c r="AD133" s="50"/>
      <c r="AE133" s="50"/>
      <c r="AF133" s="50">
        <v>43091</v>
      </c>
      <c r="AG133" s="50"/>
      <c r="AH133" s="50"/>
      <c r="AI133" s="50"/>
      <c r="AJ133" s="50"/>
      <c r="AK133" s="69">
        <f t="shared" si="7"/>
        <v>43091</v>
      </c>
      <c r="AL133" s="50"/>
      <c r="AM133" s="50">
        <v>3712</v>
      </c>
      <c r="AN133" s="50"/>
      <c r="AO133" s="50"/>
      <c r="AP133" s="50"/>
      <c r="AQ133" s="50"/>
      <c r="AR133" s="50"/>
      <c r="AS133" s="50">
        <v>5432</v>
      </c>
      <c r="AT133" s="50"/>
      <c r="AU133" s="69">
        <f t="shared" si="8"/>
        <v>9144</v>
      </c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>
        <f t="shared" si="9"/>
        <v>0</v>
      </c>
      <c r="BJ133" s="69">
        <v>468395</v>
      </c>
    </row>
    <row r="134" spans="1:62" x14ac:dyDescent="0.4">
      <c r="A134" s="85" t="s">
        <v>785</v>
      </c>
      <c r="B134" s="85">
        <v>3</v>
      </c>
      <c r="C134" s="50" t="s">
        <v>193</v>
      </c>
      <c r="D134" s="50">
        <v>1072978</v>
      </c>
      <c r="E134" s="50">
        <v>6948</v>
      </c>
      <c r="F134" s="50"/>
      <c r="G134" s="50">
        <v>74539</v>
      </c>
      <c r="H134" s="50">
        <v>26978</v>
      </c>
      <c r="I134" s="50"/>
      <c r="J134" s="50">
        <v>96100</v>
      </c>
      <c r="K134" s="50">
        <v>528644</v>
      </c>
      <c r="L134" s="50">
        <v>45913</v>
      </c>
      <c r="M134" s="50">
        <v>14826</v>
      </c>
      <c r="N134" s="50">
        <v>964615</v>
      </c>
      <c r="O134" s="50"/>
      <c r="P134" s="50">
        <v>10929</v>
      </c>
      <c r="Q134" s="50">
        <v>3894</v>
      </c>
      <c r="R134" s="50">
        <v>289</v>
      </c>
      <c r="S134" s="50"/>
      <c r="T134" s="50"/>
      <c r="U134" s="50">
        <v>77667</v>
      </c>
      <c r="V134" s="69">
        <f t="shared" si="5"/>
        <v>2924320</v>
      </c>
      <c r="W134" s="50"/>
      <c r="X134" s="50"/>
      <c r="Y134" s="50">
        <v>27859</v>
      </c>
      <c r="Z134" s="69">
        <f t="shared" si="6"/>
        <v>27859</v>
      </c>
      <c r="AA134" s="50">
        <v>423160</v>
      </c>
      <c r="AB134" s="50"/>
      <c r="AC134" s="50"/>
      <c r="AD134" s="50"/>
      <c r="AE134" s="50"/>
      <c r="AF134" s="50">
        <v>41515</v>
      </c>
      <c r="AG134" s="50">
        <v>21764</v>
      </c>
      <c r="AH134" s="50"/>
      <c r="AI134" s="50"/>
      <c r="AJ134" s="50"/>
      <c r="AK134" s="69">
        <f t="shared" si="7"/>
        <v>486439</v>
      </c>
      <c r="AL134" s="50">
        <v>461657</v>
      </c>
      <c r="AM134" s="50">
        <v>44568</v>
      </c>
      <c r="AN134" s="50">
        <v>90307</v>
      </c>
      <c r="AO134" s="50"/>
      <c r="AP134" s="50">
        <v>26672</v>
      </c>
      <c r="AQ134" s="50"/>
      <c r="AR134" s="50"/>
      <c r="AS134" s="50">
        <v>1543290</v>
      </c>
      <c r="AT134" s="50"/>
      <c r="AU134" s="69">
        <f t="shared" si="8"/>
        <v>2166494</v>
      </c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>
        <f t="shared" si="9"/>
        <v>0</v>
      </c>
      <c r="BJ134" s="69">
        <v>5605112</v>
      </c>
    </row>
    <row r="135" spans="1:62" x14ac:dyDescent="0.4">
      <c r="A135" s="85" t="s">
        <v>786</v>
      </c>
      <c r="B135" s="85">
        <v>4</v>
      </c>
      <c r="C135" s="50" t="s">
        <v>194</v>
      </c>
      <c r="D135" s="50">
        <v>1072528</v>
      </c>
      <c r="E135" s="50"/>
      <c r="F135" s="50"/>
      <c r="G135" s="50">
        <v>26730</v>
      </c>
      <c r="H135" s="50"/>
      <c r="I135" s="50"/>
      <c r="J135" s="50">
        <v>59150</v>
      </c>
      <c r="K135" s="50">
        <v>427898</v>
      </c>
      <c r="L135" s="50">
        <v>38643</v>
      </c>
      <c r="M135" s="50"/>
      <c r="N135" s="50">
        <v>921377</v>
      </c>
      <c r="O135" s="50"/>
      <c r="P135" s="50"/>
      <c r="Q135" s="50"/>
      <c r="R135" s="50"/>
      <c r="S135" s="50"/>
      <c r="T135" s="50"/>
      <c r="U135" s="50"/>
      <c r="V135" s="69">
        <f t="shared" si="5"/>
        <v>2546326</v>
      </c>
      <c r="W135" s="50"/>
      <c r="X135" s="50"/>
      <c r="Y135" s="50">
        <v>2945</v>
      </c>
      <c r="Z135" s="69">
        <f t="shared" si="6"/>
        <v>2945</v>
      </c>
      <c r="AA135" s="50">
        <v>409325</v>
      </c>
      <c r="AB135" s="50"/>
      <c r="AC135" s="50"/>
      <c r="AD135" s="50"/>
      <c r="AE135" s="50"/>
      <c r="AF135" s="50">
        <v>25641</v>
      </c>
      <c r="AG135" s="50">
        <v>21764</v>
      </c>
      <c r="AH135" s="50"/>
      <c r="AI135" s="50"/>
      <c r="AJ135" s="50"/>
      <c r="AK135" s="69">
        <f t="shared" si="7"/>
        <v>456730</v>
      </c>
      <c r="AL135" s="50">
        <v>1797</v>
      </c>
      <c r="AM135" s="50">
        <v>19075</v>
      </c>
      <c r="AN135" s="50"/>
      <c r="AO135" s="50"/>
      <c r="AP135" s="50"/>
      <c r="AQ135" s="50"/>
      <c r="AR135" s="50"/>
      <c r="AS135" s="50">
        <v>33057</v>
      </c>
      <c r="AT135" s="50"/>
      <c r="AU135" s="69">
        <f t="shared" si="8"/>
        <v>53929</v>
      </c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>
        <f t="shared" si="9"/>
        <v>0</v>
      </c>
      <c r="BJ135" s="69">
        <v>3059930</v>
      </c>
    </row>
    <row r="136" spans="1:62" x14ac:dyDescent="0.4">
      <c r="A136" s="85" t="s">
        <v>787</v>
      </c>
      <c r="B136" s="85">
        <v>4</v>
      </c>
      <c r="C136" s="50" t="s">
        <v>195</v>
      </c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69">
        <f t="shared" ref="V136:V199" si="10">SUM(D136:U136)</f>
        <v>0</v>
      </c>
      <c r="W136" s="50"/>
      <c r="X136" s="50"/>
      <c r="Y136" s="50">
        <v>3861</v>
      </c>
      <c r="Z136" s="69">
        <f t="shared" ref="Z136:Z199" si="11">SUM(W136:Y136)</f>
        <v>3861</v>
      </c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69">
        <f t="shared" ref="AK136:AK199" si="12">SUM(AA136:AJ136)</f>
        <v>0</v>
      </c>
      <c r="AL136" s="50"/>
      <c r="AM136" s="50"/>
      <c r="AN136" s="50"/>
      <c r="AO136" s="50"/>
      <c r="AP136" s="50"/>
      <c r="AQ136" s="50"/>
      <c r="AR136" s="50"/>
      <c r="AS136" s="50"/>
      <c r="AT136" s="50"/>
      <c r="AU136" s="69">
        <f t="shared" ref="AU136:AU199" si="13">SUM(AL136:AT136)</f>
        <v>0</v>
      </c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>
        <f t="shared" ref="BI136:BI199" si="14">SUM(AV136:BH136)</f>
        <v>0</v>
      </c>
      <c r="BJ136" s="69">
        <v>3861</v>
      </c>
    </row>
    <row r="137" spans="1:62" x14ac:dyDescent="0.4">
      <c r="A137" s="85" t="s">
        <v>788</v>
      </c>
      <c r="B137" s="85">
        <v>4</v>
      </c>
      <c r="C137" s="50" t="s">
        <v>196</v>
      </c>
      <c r="D137" s="50">
        <v>450</v>
      </c>
      <c r="E137" s="50">
        <v>6948</v>
      </c>
      <c r="F137" s="50"/>
      <c r="G137" s="50">
        <v>47809</v>
      </c>
      <c r="H137" s="50">
        <v>26978</v>
      </c>
      <c r="I137" s="50"/>
      <c r="J137" s="50">
        <v>36950</v>
      </c>
      <c r="K137" s="50">
        <v>100746</v>
      </c>
      <c r="L137" s="50">
        <v>7270</v>
      </c>
      <c r="M137" s="50">
        <v>14826</v>
      </c>
      <c r="N137" s="50">
        <v>43238</v>
      </c>
      <c r="O137" s="50"/>
      <c r="P137" s="50">
        <v>10929</v>
      </c>
      <c r="Q137" s="50">
        <v>3894</v>
      </c>
      <c r="R137" s="50">
        <v>289</v>
      </c>
      <c r="S137" s="50"/>
      <c r="T137" s="50"/>
      <c r="U137" s="50">
        <v>77667</v>
      </c>
      <c r="V137" s="69">
        <f t="shared" si="10"/>
        <v>377994</v>
      </c>
      <c r="W137" s="50"/>
      <c r="X137" s="50"/>
      <c r="Y137" s="50">
        <v>21053</v>
      </c>
      <c r="Z137" s="69">
        <f t="shared" si="11"/>
        <v>21053</v>
      </c>
      <c r="AA137" s="50">
        <v>13835</v>
      </c>
      <c r="AB137" s="50"/>
      <c r="AC137" s="50"/>
      <c r="AD137" s="50"/>
      <c r="AE137" s="50"/>
      <c r="AF137" s="50">
        <v>15874</v>
      </c>
      <c r="AG137" s="50"/>
      <c r="AH137" s="50"/>
      <c r="AI137" s="50"/>
      <c r="AJ137" s="50"/>
      <c r="AK137" s="69">
        <f t="shared" si="12"/>
        <v>29709</v>
      </c>
      <c r="AL137" s="50">
        <v>459860</v>
      </c>
      <c r="AM137" s="50">
        <v>25493</v>
      </c>
      <c r="AN137" s="50">
        <v>90307</v>
      </c>
      <c r="AO137" s="50"/>
      <c r="AP137" s="50">
        <v>26672</v>
      </c>
      <c r="AQ137" s="50"/>
      <c r="AR137" s="50"/>
      <c r="AS137" s="50">
        <v>1510233</v>
      </c>
      <c r="AT137" s="50"/>
      <c r="AU137" s="69">
        <f t="shared" si="13"/>
        <v>2112565</v>
      </c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>
        <f t="shared" si="14"/>
        <v>0</v>
      </c>
      <c r="BJ137" s="69">
        <v>2541321</v>
      </c>
    </row>
    <row r="138" spans="1:62" x14ac:dyDescent="0.4">
      <c r="A138" s="85" t="s">
        <v>789</v>
      </c>
      <c r="B138" s="85">
        <v>3</v>
      </c>
      <c r="C138" s="50" t="s">
        <v>197</v>
      </c>
      <c r="D138" s="50"/>
      <c r="E138" s="50">
        <v>2097</v>
      </c>
      <c r="F138" s="50"/>
      <c r="G138" s="50">
        <v>20560</v>
      </c>
      <c r="H138" s="50"/>
      <c r="I138" s="50"/>
      <c r="J138" s="50">
        <v>544327</v>
      </c>
      <c r="K138" s="50">
        <v>15947</v>
      </c>
      <c r="L138" s="50">
        <v>4052575</v>
      </c>
      <c r="M138" s="50">
        <v>6072484</v>
      </c>
      <c r="N138" s="50">
        <v>178654</v>
      </c>
      <c r="O138" s="50"/>
      <c r="P138" s="50"/>
      <c r="Q138" s="50"/>
      <c r="R138" s="50"/>
      <c r="S138" s="50"/>
      <c r="T138" s="50"/>
      <c r="U138" s="50"/>
      <c r="V138" s="69">
        <f t="shared" si="10"/>
        <v>10886644</v>
      </c>
      <c r="W138" s="50"/>
      <c r="X138" s="50"/>
      <c r="Y138" s="50">
        <v>288434</v>
      </c>
      <c r="Z138" s="69">
        <f t="shared" si="11"/>
        <v>288434</v>
      </c>
      <c r="AA138" s="50">
        <v>333384</v>
      </c>
      <c r="AB138" s="50"/>
      <c r="AC138" s="50"/>
      <c r="AD138" s="50"/>
      <c r="AE138" s="50"/>
      <c r="AF138" s="50">
        <v>117412</v>
      </c>
      <c r="AG138" s="50"/>
      <c r="AH138" s="50"/>
      <c r="AI138" s="50">
        <v>367775</v>
      </c>
      <c r="AJ138" s="50"/>
      <c r="AK138" s="69">
        <f t="shared" si="12"/>
        <v>818571</v>
      </c>
      <c r="AL138" s="50"/>
      <c r="AM138" s="50">
        <v>152617</v>
      </c>
      <c r="AN138" s="50"/>
      <c r="AO138" s="50"/>
      <c r="AP138" s="50"/>
      <c r="AQ138" s="50"/>
      <c r="AR138" s="50"/>
      <c r="AS138" s="50">
        <v>883868</v>
      </c>
      <c r="AT138" s="50"/>
      <c r="AU138" s="69">
        <f t="shared" si="13"/>
        <v>1036485</v>
      </c>
      <c r="AV138" s="50"/>
      <c r="AW138" s="50"/>
      <c r="AX138" s="50"/>
      <c r="AY138" s="50"/>
      <c r="AZ138" s="50"/>
      <c r="BA138" s="50">
        <v>379</v>
      </c>
      <c r="BB138" s="50"/>
      <c r="BC138" s="50"/>
      <c r="BD138" s="50"/>
      <c r="BE138" s="50"/>
      <c r="BF138" s="50"/>
      <c r="BG138" s="50"/>
      <c r="BH138" s="50"/>
      <c r="BI138" s="50">
        <f t="shared" si="14"/>
        <v>379</v>
      </c>
      <c r="BJ138" s="69">
        <v>13030513</v>
      </c>
    </row>
    <row r="139" spans="1:62" x14ac:dyDescent="0.4">
      <c r="A139" s="85" t="s">
        <v>790</v>
      </c>
      <c r="B139" s="85">
        <v>4</v>
      </c>
      <c r="C139" s="50" t="s">
        <v>198</v>
      </c>
      <c r="D139" s="50"/>
      <c r="E139" s="50">
        <v>2097</v>
      </c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69">
        <f t="shared" si="10"/>
        <v>2097</v>
      </c>
      <c r="W139" s="50"/>
      <c r="X139" s="50"/>
      <c r="Y139" s="50">
        <v>288434</v>
      </c>
      <c r="Z139" s="69">
        <f t="shared" si="11"/>
        <v>288434</v>
      </c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69">
        <f t="shared" si="12"/>
        <v>0</v>
      </c>
      <c r="AL139" s="50"/>
      <c r="AM139" s="50"/>
      <c r="AN139" s="50"/>
      <c r="AO139" s="50"/>
      <c r="AP139" s="50"/>
      <c r="AQ139" s="50"/>
      <c r="AR139" s="50"/>
      <c r="AS139" s="50">
        <v>17342</v>
      </c>
      <c r="AT139" s="50"/>
      <c r="AU139" s="69">
        <f t="shared" si="13"/>
        <v>17342</v>
      </c>
      <c r="AV139" s="50"/>
      <c r="AW139" s="50"/>
      <c r="AX139" s="50"/>
      <c r="AY139" s="50"/>
      <c r="AZ139" s="50"/>
      <c r="BA139" s="50">
        <v>379</v>
      </c>
      <c r="BB139" s="50"/>
      <c r="BC139" s="50"/>
      <c r="BD139" s="50"/>
      <c r="BE139" s="50"/>
      <c r="BF139" s="50"/>
      <c r="BG139" s="50"/>
      <c r="BH139" s="50"/>
      <c r="BI139" s="50">
        <f t="shared" si="14"/>
        <v>379</v>
      </c>
      <c r="BJ139" s="69">
        <v>308252</v>
      </c>
    </row>
    <row r="140" spans="1:62" x14ac:dyDescent="0.4">
      <c r="A140" s="85" t="s">
        <v>791</v>
      </c>
      <c r="B140" s="85">
        <v>5</v>
      </c>
      <c r="C140" s="50" t="s">
        <v>199</v>
      </c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69">
        <f t="shared" si="10"/>
        <v>0</v>
      </c>
      <c r="W140" s="50"/>
      <c r="X140" s="50"/>
      <c r="Y140" s="50">
        <v>18914</v>
      </c>
      <c r="Z140" s="69">
        <f t="shared" si="11"/>
        <v>18914</v>
      </c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69">
        <f t="shared" si="12"/>
        <v>0</v>
      </c>
      <c r="AL140" s="50"/>
      <c r="AM140" s="50"/>
      <c r="AN140" s="50"/>
      <c r="AO140" s="50"/>
      <c r="AP140" s="50"/>
      <c r="AQ140" s="50"/>
      <c r="AR140" s="50"/>
      <c r="AS140" s="50">
        <v>1950</v>
      </c>
      <c r="AT140" s="50"/>
      <c r="AU140" s="69">
        <f t="shared" si="13"/>
        <v>1950</v>
      </c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>
        <f t="shared" si="14"/>
        <v>0</v>
      </c>
      <c r="BJ140" s="69">
        <v>20864</v>
      </c>
    </row>
    <row r="141" spans="1:62" x14ac:dyDescent="0.4">
      <c r="A141" s="85" t="s">
        <v>792</v>
      </c>
      <c r="B141" s="85">
        <v>4</v>
      </c>
      <c r="C141" s="50" t="s">
        <v>200</v>
      </c>
      <c r="D141" s="50"/>
      <c r="E141" s="50"/>
      <c r="F141" s="50"/>
      <c r="G141" s="50"/>
      <c r="H141" s="50"/>
      <c r="I141" s="50"/>
      <c r="J141" s="50"/>
      <c r="K141" s="50">
        <v>8880</v>
      </c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69">
        <f t="shared" si="10"/>
        <v>8880</v>
      </c>
      <c r="W141" s="50"/>
      <c r="X141" s="50"/>
      <c r="Y141" s="50"/>
      <c r="Z141" s="69">
        <f t="shared" si="11"/>
        <v>0</v>
      </c>
      <c r="AA141" s="50">
        <v>17576</v>
      </c>
      <c r="AB141" s="50"/>
      <c r="AC141" s="50"/>
      <c r="AD141" s="50"/>
      <c r="AE141" s="50"/>
      <c r="AF141" s="50">
        <v>20334</v>
      </c>
      <c r="AG141" s="50"/>
      <c r="AH141" s="50"/>
      <c r="AI141" s="50"/>
      <c r="AJ141" s="50"/>
      <c r="AK141" s="69">
        <f t="shared" si="12"/>
        <v>37910</v>
      </c>
      <c r="AL141" s="50"/>
      <c r="AM141" s="50"/>
      <c r="AN141" s="50"/>
      <c r="AO141" s="50"/>
      <c r="AP141" s="50"/>
      <c r="AQ141" s="50"/>
      <c r="AR141" s="50"/>
      <c r="AS141" s="50"/>
      <c r="AT141" s="50"/>
      <c r="AU141" s="69">
        <f t="shared" si="13"/>
        <v>0</v>
      </c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>
        <f t="shared" si="14"/>
        <v>0</v>
      </c>
      <c r="BJ141" s="69">
        <v>46790</v>
      </c>
    </row>
    <row r="142" spans="1:62" x14ac:dyDescent="0.4">
      <c r="A142" s="85" t="s">
        <v>794</v>
      </c>
      <c r="B142" s="85">
        <v>4</v>
      </c>
      <c r="C142" s="50" t="s">
        <v>202</v>
      </c>
      <c r="D142" s="50"/>
      <c r="E142" s="50"/>
      <c r="F142" s="50"/>
      <c r="G142" s="50">
        <v>20560</v>
      </c>
      <c r="H142" s="50"/>
      <c r="I142" s="50"/>
      <c r="J142" s="50">
        <v>544327</v>
      </c>
      <c r="K142" s="50">
        <v>7067</v>
      </c>
      <c r="L142" s="50"/>
      <c r="M142" s="50">
        <v>299872</v>
      </c>
      <c r="N142" s="50">
        <v>178654</v>
      </c>
      <c r="O142" s="50"/>
      <c r="P142" s="50"/>
      <c r="Q142" s="50"/>
      <c r="R142" s="50"/>
      <c r="S142" s="50"/>
      <c r="T142" s="50"/>
      <c r="U142" s="50"/>
      <c r="V142" s="69">
        <f t="shared" si="10"/>
        <v>1050480</v>
      </c>
      <c r="W142" s="50"/>
      <c r="X142" s="50"/>
      <c r="Y142" s="50"/>
      <c r="Z142" s="69">
        <f t="shared" si="11"/>
        <v>0</v>
      </c>
      <c r="AA142" s="50">
        <v>57902</v>
      </c>
      <c r="AB142" s="50"/>
      <c r="AC142" s="50"/>
      <c r="AD142" s="50"/>
      <c r="AE142" s="50"/>
      <c r="AF142" s="50">
        <v>91672</v>
      </c>
      <c r="AG142" s="50"/>
      <c r="AH142" s="50"/>
      <c r="AI142" s="50">
        <v>367775</v>
      </c>
      <c r="AJ142" s="50"/>
      <c r="AK142" s="69">
        <f t="shared" si="12"/>
        <v>517349</v>
      </c>
      <c r="AL142" s="50"/>
      <c r="AM142" s="50">
        <v>152617</v>
      </c>
      <c r="AN142" s="50"/>
      <c r="AO142" s="50"/>
      <c r="AP142" s="50"/>
      <c r="AQ142" s="50"/>
      <c r="AR142" s="50"/>
      <c r="AS142" s="50">
        <v>866526</v>
      </c>
      <c r="AT142" s="50"/>
      <c r="AU142" s="69">
        <f t="shared" si="13"/>
        <v>1019143</v>
      </c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>
        <f t="shared" si="14"/>
        <v>0</v>
      </c>
      <c r="BJ142" s="69">
        <v>2586972</v>
      </c>
    </row>
    <row r="143" spans="1:62" x14ac:dyDescent="0.4">
      <c r="A143" s="85" t="s">
        <v>795</v>
      </c>
      <c r="B143" s="85">
        <v>5</v>
      </c>
      <c r="C143" s="50" t="s">
        <v>203</v>
      </c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69">
        <f t="shared" si="10"/>
        <v>0</v>
      </c>
      <c r="W143" s="50"/>
      <c r="X143" s="50"/>
      <c r="Y143" s="50"/>
      <c r="Z143" s="69">
        <f t="shared" si="11"/>
        <v>0</v>
      </c>
      <c r="AA143" s="50"/>
      <c r="AB143" s="50"/>
      <c r="AC143" s="50"/>
      <c r="AD143" s="50"/>
      <c r="AE143" s="50"/>
      <c r="AF143" s="50">
        <v>90274</v>
      </c>
      <c r="AG143" s="50"/>
      <c r="AH143" s="50"/>
      <c r="AI143" s="50"/>
      <c r="AJ143" s="50"/>
      <c r="AK143" s="69">
        <f t="shared" si="12"/>
        <v>90274</v>
      </c>
      <c r="AL143" s="50"/>
      <c r="AM143" s="50"/>
      <c r="AN143" s="50"/>
      <c r="AO143" s="50"/>
      <c r="AP143" s="50"/>
      <c r="AQ143" s="50"/>
      <c r="AR143" s="50"/>
      <c r="AS143" s="50">
        <v>390</v>
      </c>
      <c r="AT143" s="50"/>
      <c r="AU143" s="69">
        <f t="shared" si="13"/>
        <v>390</v>
      </c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>
        <f t="shared" si="14"/>
        <v>0</v>
      </c>
      <c r="BJ143" s="69">
        <v>90664</v>
      </c>
    </row>
    <row r="144" spans="1:62" x14ac:dyDescent="0.4">
      <c r="A144" s="85" t="s">
        <v>796</v>
      </c>
      <c r="B144" s="85">
        <v>4</v>
      </c>
      <c r="C144" s="50" t="s">
        <v>204</v>
      </c>
      <c r="D144" s="50"/>
      <c r="E144" s="50"/>
      <c r="F144" s="50"/>
      <c r="G144" s="50"/>
      <c r="H144" s="50"/>
      <c r="I144" s="50"/>
      <c r="J144" s="50"/>
      <c r="K144" s="50"/>
      <c r="L144" s="50">
        <v>4052575</v>
      </c>
      <c r="M144" s="50">
        <v>5772612</v>
      </c>
      <c r="N144" s="50"/>
      <c r="O144" s="50"/>
      <c r="P144" s="50"/>
      <c r="Q144" s="50"/>
      <c r="R144" s="50"/>
      <c r="S144" s="50"/>
      <c r="T144" s="50"/>
      <c r="U144" s="50"/>
      <c r="V144" s="69">
        <f t="shared" si="10"/>
        <v>9825187</v>
      </c>
      <c r="W144" s="50"/>
      <c r="X144" s="50"/>
      <c r="Y144" s="50"/>
      <c r="Z144" s="69">
        <f t="shared" si="11"/>
        <v>0</v>
      </c>
      <c r="AA144" s="50">
        <v>257906</v>
      </c>
      <c r="AB144" s="50"/>
      <c r="AC144" s="50"/>
      <c r="AD144" s="50"/>
      <c r="AE144" s="50"/>
      <c r="AF144" s="50">
        <v>5406</v>
      </c>
      <c r="AG144" s="50"/>
      <c r="AH144" s="50"/>
      <c r="AI144" s="50"/>
      <c r="AJ144" s="50"/>
      <c r="AK144" s="69">
        <f t="shared" si="12"/>
        <v>263312</v>
      </c>
      <c r="AL144" s="50"/>
      <c r="AM144" s="50"/>
      <c r="AN144" s="50"/>
      <c r="AO144" s="50"/>
      <c r="AP144" s="50"/>
      <c r="AQ144" s="50"/>
      <c r="AR144" s="50"/>
      <c r="AS144" s="50"/>
      <c r="AT144" s="50"/>
      <c r="AU144" s="69">
        <f t="shared" si="13"/>
        <v>0</v>
      </c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>
        <f t="shared" si="14"/>
        <v>0</v>
      </c>
      <c r="BJ144" s="69">
        <v>10088499</v>
      </c>
    </row>
    <row r="145" spans="1:62" x14ac:dyDescent="0.4">
      <c r="A145" s="85" t="s">
        <v>797</v>
      </c>
      <c r="B145" s="85">
        <v>5</v>
      </c>
      <c r="C145" s="50" t="s">
        <v>205</v>
      </c>
      <c r="D145" s="50"/>
      <c r="E145" s="50"/>
      <c r="F145" s="50"/>
      <c r="G145" s="50"/>
      <c r="H145" s="50"/>
      <c r="I145" s="50"/>
      <c r="J145" s="50"/>
      <c r="K145" s="50"/>
      <c r="L145" s="50">
        <v>1133763</v>
      </c>
      <c r="M145" s="50">
        <v>2083190</v>
      </c>
      <c r="N145" s="50"/>
      <c r="O145" s="50"/>
      <c r="P145" s="50"/>
      <c r="Q145" s="50"/>
      <c r="R145" s="50"/>
      <c r="S145" s="50"/>
      <c r="T145" s="50"/>
      <c r="U145" s="50"/>
      <c r="V145" s="69">
        <f t="shared" si="10"/>
        <v>3216953</v>
      </c>
      <c r="W145" s="50"/>
      <c r="X145" s="50"/>
      <c r="Y145" s="50"/>
      <c r="Z145" s="69">
        <f t="shared" si="11"/>
        <v>0</v>
      </c>
      <c r="AA145" s="50">
        <v>72089</v>
      </c>
      <c r="AB145" s="50"/>
      <c r="AC145" s="50"/>
      <c r="AD145" s="50"/>
      <c r="AE145" s="50"/>
      <c r="AF145" s="50">
        <v>2427</v>
      </c>
      <c r="AG145" s="50"/>
      <c r="AH145" s="50"/>
      <c r="AI145" s="50"/>
      <c r="AJ145" s="50"/>
      <c r="AK145" s="69">
        <f t="shared" si="12"/>
        <v>74516</v>
      </c>
      <c r="AL145" s="50"/>
      <c r="AM145" s="50"/>
      <c r="AN145" s="50"/>
      <c r="AO145" s="50"/>
      <c r="AP145" s="50"/>
      <c r="AQ145" s="50"/>
      <c r="AR145" s="50"/>
      <c r="AS145" s="50"/>
      <c r="AT145" s="50"/>
      <c r="AU145" s="69">
        <f t="shared" si="13"/>
        <v>0</v>
      </c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>
        <f t="shared" si="14"/>
        <v>0</v>
      </c>
      <c r="BJ145" s="69">
        <v>3291469</v>
      </c>
    </row>
    <row r="146" spans="1:62" x14ac:dyDescent="0.4">
      <c r="A146" s="85" t="s">
        <v>800</v>
      </c>
      <c r="B146" s="85">
        <v>3</v>
      </c>
      <c r="C146" s="50" t="s">
        <v>208</v>
      </c>
      <c r="D146" s="50"/>
      <c r="E146" s="50">
        <v>3216</v>
      </c>
      <c r="F146" s="50">
        <v>1664</v>
      </c>
      <c r="G146" s="50">
        <v>68067</v>
      </c>
      <c r="H146" s="50">
        <v>5833</v>
      </c>
      <c r="I146" s="50"/>
      <c r="J146" s="50">
        <v>135205</v>
      </c>
      <c r="K146" s="50">
        <v>100734</v>
      </c>
      <c r="L146" s="50"/>
      <c r="M146" s="50">
        <v>561</v>
      </c>
      <c r="N146" s="50">
        <v>8544</v>
      </c>
      <c r="O146" s="50"/>
      <c r="P146" s="50"/>
      <c r="Q146" s="50"/>
      <c r="R146" s="50"/>
      <c r="S146" s="50"/>
      <c r="T146" s="50"/>
      <c r="U146" s="50"/>
      <c r="V146" s="69">
        <f t="shared" si="10"/>
        <v>323824</v>
      </c>
      <c r="W146" s="50"/>
      <c r="X146" s="50">
        <v>5115814</v>
      </c>
      <c r="Y146" s="50"/>
      <c r="Z146" s="69">
        <f t="shared" si="11"/>
        <v>5115814</v>
      </c>
      <c r="AA146" s="50">
        <v>404562</v>
      </c>
      <c r="AB146" s="50"/>
      <c r="AC146" s="50"/>
      <c r="AD146" s="50"/>
      <c r="AE146" s="50">
        <v>6861</v>
      </c>
      <c r="AF146" s="50">
        <v>86712</v>
      </c>
      <c r="AG146" s="50"/>
      <c r="AH146" s="50"/>
      <c r="AI146" s="50"/>
      <c r="AJ146" s="50"/>
      <c r="AK146" s="69">
        <f t="shared" si="12"/>
        <v>498135</v>
      </c>
      <c r="AL146" s="50">
        <v>59753</v>
      </c>
      <c r="AM146" s="50">
        <v>7263</v>
      </c>
      <c r="AN146" s="50">
        <v>14096</v>
      </c>
      <c r="AO146" s="50"/>
      <c r="AP146" s="50"/>
      <c r="AQ146" s="50"/>
      <c r="AR146" s="50"/>
      <c r="AS146" s="50">
        <v>290010</v>
      </c>
      <c r="AT146" s="50"/>
      <c r="AU146" s="69">
        <f t="shared" si="13"/>
        <v>371122</v>
      </c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>
        <f t="shared" si="14"/>
        <v>0</v>
      </c>
      <c r="BJ146" s="69">
        <v>6308895</v>
      </c>
    </row>
    <row r="147" spans="1:62" x14ac:dyDescent="0.4">
      <c r="A147" s="85" t="s">
        <v>801</v>
      </c>
      <c r="B147" s="85">
        <v>4</v>
      </c>
      <c r="C147" s="50" t="s">
        <v>209</v>
      </c>
      <c r="D147" s="50"/>
      <c r="E147" s="50"/>
      <c r="F147" s="50"/>
      <c r="G147" s="50">
        <v>54481</v>
      </c>
      <c r="H147" s="50"/>
      <c r="I147" s="50"/>
      <c r="J147" s="50">
        <v>1601</v>
      </c>
      <c r="K147" s="50">
        <v>2592</v>
      </c>
      <c r="L147" s="50"/>
      <c r="M147" s="50"/>
      <c r="N147" s="50">
        <v>226</v>
      </c>
      <c r="O147" s="50"/>
      <c r="P147" s="50"/>
      <c r="Q147" s="50"/>
      <c r="R147" s="50"/>
      <c r="S147" s="50"/>
      <c r="T147" s="50"/>
      <c r="U147" s="50"/>
      <c r="V147" s="69">
        <f t="shared" si="10"/>
        <v>58900</v>
      </c>
      <c r="W147" s="50"/>
      <c r="X147" s="50">
        <v>5115814</v>
      </c>
      <c r="Y147" s="50"/>
      <c r="Z147" s="69">
        <f t="shared" si="11"/>
        <v>5115814</v>
      </c>
      <c r="AA147" s="50">
        <v>377066</v>
      </c>
      <c r="AB147" s="50"/>
      <c r="AC147" s="50"/>
      <c r="AD147" s="50"/>
      <c r="AE147" s="50"/>
      <c r="AF147" s="50">
        <v>6840</v>
      </c>
      <c r="AG147" s="50"/>
      <c r="AH147" s="50"/>
      <c r="AI147" s="50"/>
      <c r="AJ147" s="50"/>
      <c r="AK147" s="69">
        <f t="shared" si="12"/>
        <v>383906</v>
      </c>
      <c r="AL147" s="50"/>
      <c r="AM147" s="50">
        <v>1135</v>
      </c>
      <c r="AN147" s="50">
        <v>13848</v>
      </c>
      <c r="AO147" s="50"/>
      <c r="AP147" s="50"/>
      <c r="AQ147" s="50"/>
      <c r="AR147" s="50"/>
      <c r="AS147" s="50"/>
      <c r="AT147" s="50"/>
      <c r="AU147" s="69">
        <f t="shared" si="13"/>
        <v>14983</v>
      </c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>
        <f t="shared" si="14"/>
        <v>0</v>
      </c>
      <c r="BJ147" s="69">
        <v>5573603</v>
      </c>
    </row>
    <row r="148" spans="1:62" x14ac:dyDescent="0.4">
      <c r="A148" s="85" t="s">
        <v>802</v>
      </c>
      <c r="B148" s="85">
        <v>2</v>
      </c>
      <c r="C148" s="50" t="s">
        <v>210</v>
      </c>
      <c r="D148" s="50">
        <v>241</v>
      </c>
      <c r="E148" s="50">
        <v>1732559</v>
      </c>
      <c r="F148" s="50"/>
      <c r="G148" s="50">
        <v>581111</v>
      </c>
      <c r="H148" s="50">
        <v>3090</v>
      </c>
      <c r="I148" s="50"/>
      <c r="J148" s="50">
        <v>526704</v>
      </c>
      <c r="K148" s="50">
        <v>5374260</v>
      </c>
      <c r="L148" s="50"/>
      <c r="M148" s="50">
        <v>949652</v>
      </c>
      <c r="N148" s="50">
        <v>138535</v>
      </c>
      <c r="O148" s="50"/>
      <c r="P148" s="50">
        <v>1203740</v>
      </c>
      <c r="Q148" s="50">
        <v>56189</v>
      </c>
      <c r="R148" s="50"/>
      <c r="S148" s="50"/>
      <c r="T148" s="50"/>
      <c r="U148" s="50">
        <v>3594</v>
      </c>
      <c r="V148" s="69">
        <f t="shared" si="10"/>
        <v>10569675</v>
      </c>
      <c r="W148" s="50"/>
      <c r="X148" s="50"/>
      <c r="Y148" s="50">
        <v>780</v>
      </c>
      <c r="Z148" s="69">
        <f t="shared" si="11"/>
        <v>780</v>
      </c>
      <c r="AA148" s="50">
        <v>278896</v>
      </c>
      <c r="AB148" s="50"/>
      <c r="AC148" s="50"/>
      <c r="AD148" s="50"/>
      <c r="AE148" s="50"/>
      <c r="AF148" s="50">
        <v>340378</v>
      </c>
      <c r="AG148" s="50"/>
      <c r="AH148" s="50"/>
      <c r="AI148" s="50"/>
      <c r="AJ148" s="50"/>
      <c r="AK148" s="69">
        <f t="shared" si="12"/>
        <v>619274</v>
      </c>
      <c r="AL148" s="50">
        <v>2927129</v>
      </c>
      <c r="AM148" s="50">
        <v>920</v>
      </c>
      <c r="AN148" s="50">
        <v>659</v>
      </c>
      <c r="AO148" s="50">
        <v>8594</v>
      </c>
      <c r="AP148" s="50"/>
      <c r="AQ148" s="50"/>
      <c r="AR148" s="50"/>
      <c r="AS148" s="50">
        <v>181331</v>
      </c>
      <c r="AT148" s="50">
        <v>343</v>
      </c>
      <c r="AU148" s="69">
        <f t="shared" si="13"/>
        <v>3118976</v>
      </c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>
        <f t="shared" si="14"/>
        <v>0</v>
      </c>
      <c r="BJ148" s="69">
        <v>14308705</v>
      </c>
    </row>
    <row r="149" spans="1:62" x14ac:dyDescent="0.4">
      <c r="A149" s="85" t="s">
        <v>803</v>
      </c>
      <c r="B149" s="85">
        <v>3</v>
      </c>
      <c r="C149" s="50" t="s">
        <v>211</v>
      </c>
      <c r="D149" s="50"/>
      <c r="E149" s="50"/>
      <c r="F149" s="50"/>
      <c r="G149" s="50">
        <v>9187</v>
      </c>
      <c r="H149" s="50">
        <v>1413</v>
      </c>
      <c r="I149" s="50"/>
      <c r="J149" s="50">
        <v>482606</v>
      </c>
      <c r="K149" s="50">
        <v>3076606</v>
      </c>
      <c r="L149" s="50"/>
      <c r="M149" s="50">
        <v>1389</v>
      </c>
      <c r="N149" s="50">
        <v>5559</v>
      </c>
      <c r="O149" s="50"/>
      <c r="P149" s="50"/>
      <c r="Q149" s="50">
        <v>2002</v>
      </c>
      <c r="R149" s="50"/>
      <c r="S149" s="50"/>
      <c r="T149" s="50"/>
      <c r="U149" s="50"/>
      <c r="V149" s="69">
        <f t="shared" si="10"/>
        <v>3578762</v>
      </c>
      <c r="W149" s="50"/>
      <c r="X149" s="50"/>
      <c r="Y149" s="50"/>
      <c r="Z149" s="69">
        <f t="shared" si="11"/>
        <v>0</v>
      </c>
      <c r="AA149" s="50">
        <v>22914</v>
      </c>
      <c r="AB149" s="50"/>
      <c r="AC149" s="50"/>
      <c r="AD149" s="50"/>
      <c r="AE149" s="50"/>
      <c r="AF149" s="50">
        <v>161944</v>
      </c>
      <c r="AG149" s="50"/>
      <c r="AH149" s="50"/>
      <c r="AI149" s="50"/>
      <c r="AJ149" s="50"/>
      <c r="AK149" s="69">
        <f t="shared" si="12"/>
        <v>184858</v>
      </c>
      <c r="AL149" s="50">
        <v>152503</v>
      </c>
      <c r="AM149" s="50">
        <v>694</v>
      </c>
      <c r="AN149" s="50"/>
      <c r="AO149" s="50"/>
      <c r="AP149" s="50"/>
      <c r="AQ149" s="50"/>
      <c r="AR149" s="50"/>
      <c r="AS149" s="50">
        <v>102219</v>
      </c>
      <c r="AT149" s="50"/>
      <c r="AU149" s="69">
        <f t="shared" si="13"/>
        <v>255416</v>
      </c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>
        <f t="shared" si="14"/>
        <v>0</v>
      </c>
      <c r="BJ149" s="69">
        <v>4019036</v>
      </c>
    </row>
    <row r="150" spans="1:62" x14ac:dyDescent="0.4">
      <c r="A150" s="85" t="s">
        <v>804</v>
      </c>
      <c r="B150" s="85">
        <v>4</v>
      </c>
      <c r="C150" s="50" t="s">
        <v>212</v>
      </c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69">
        <f t="shared" si="10"/>
        <v>0</v>
      </c>
      <c r="W150" s="50"/>
      <c r="X150" s="50"/>
      <c r="Y150" s="50"/>
      <c r="Z150" s="69">
        <f t="shared" si="11"/>
        <v>0</v>
      </c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69">
        <f t="shared" si="12"/>
        <v>0</v>
      </c>
      <c r="AL150" s="50"/>
      <c r="AM150" s="50"/>
      <c r="AN150" s="50"/>
      <c r="AO150" s="50"/>
      <c r="AP150" s="50"/>
      <c r="AQ150" s="50"/>
      <c r="AR150" s="50"/>
      <c r="AS150" s="50">
        <v>50105</v>
      </c>
      <c r="AT150" s="50"/>
      <c r="AU150" s="69">
        <f t="shared" si="13"/>
        <v>50105</v>
      </c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>
        <f t="shared" si="14"/>
        <v>0</v>
      </c>
      <c r="BJ150" s="69">
        <v>50105</v>
      </c>
    </row>
    <row r="151" spans="1:62" x14ac:dyDescent="0.4">
      <c r="A151" s="85" t="s">
        <v>806</v>
      </c>
      <c r="B151" s="85">
        <v>4</v>
      </c>
      <c r="C151" s="50" t="s">
        <v>214</v>
      </c>
      <c r="D151" s="50"/>
      <c r="E151" s="50"/>
      <c r="F151" s="50"/>
      <c r="G151" s="50"/>
      <c r="H151" s="50"/>
      <c r="I151" s="50"/>
      <c r="J151" s="50">
        <v>423330</v>
      </c>
      <c r="K151" s="50">
        <v>5371</v>
      </c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69">
        <f t="shared" si="10"/>
        <v>428701</v>
      </c>
      <c r="W151" s="50"/>
      <c r="X151" s="50"/>
      <c r="Y151" s="50"/>
      <c r="Z151" s="69">
        <f t="shared" si="11"/>
        <v>0</v>
      </c>
      <c r="AA151" s="50">
        <v>7816</v>
      </c>
      <c r="AB151" s="50"/>
      <c r="AC151" s="50"/>
      <c r="AD151" s="50"/>
      <c r="AE151" s="50"/>
      <c r="AF151" s="50">
        <v>3747</v>
      </c>
      <c r="AG151" s="50"/>
      <c r="AH151" s="50"/>
      <c r="AI151" s="50"/>
      <c r="AJ151" s="50"/>
      <c r="AK151" s="69">
        <f t="shared" si="12"/>
        <v>11563</v>
      </c>
      <c r="AL151" s="50"/>
      <c r="AM151" s="50"/>
      <c r="AN151" s="50"/>
      <c r="AO151" s="50"/>
      <c r="AP151" s="50"/>
      <c r="AQ151" s="50"/>
      <c r="AR151" s="50"/>
      <c r="AS151" s="50">
        <v>50494</v>
      </c>
      <c r="AT151" s="50"/>
      <c r="AU151" s="69">
        <f t="shared" si="13"/>
        <v>50494</v>
      </c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>
        <f t="shared" si="14"/>
        <v>0</v>
      </c>
      <c r="BJ151" s="69">
        <v>490758</v>
      </c>
    </row>
    <row r="152" spans="1:62" x14ac:dyDescent="0.4">
      <c r="A152" s="85" t="s">
        <v>807</v>
      </c>
      <c r="B152" s="85">
        <v>4</v>
      </c>
      <c r="C152" s="50" t="s">
        <v>215</v>
      </c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>
        <v>5559</v>
      </c>
      <c r="O152" s="50"/>
      <c r="P152" s="50"/>
      <c r="Q152" s="50"/>
      <c r="R152" s="50"/>
      <c r="S152" s="50"/>
      <c r="T152" s="50"/>
      <c r="U152" s="50"/>
      <c r="V152" s="69">
        <f t="shared" si="10"/>
        <v>5559</v>
      </c>
      <c r="W152" s="50"/>
      <c r="X152" s="50"/>
      <c r="Y152" s="50"/>
      <c r="Z152" s="69">
        <f t="shared" si="11"/>
        <v>0</v>
      </c>
      <c r="AA152" s="50">
        <v>213</v>
      </c>
      <c r="AB152" s="50"/>
      <c r="AC152" s="50"/>
      <c r="AD152" s="50"/>
      <c r="AE152" s="50"/>
      <c r="AF152" s="50"/>
      <c r="AG152" s="50"/>
      <c r="AH152" s="50"/>
      <c r="AI152" s="50"/>
      <c r="AJ152" s="50"/>
      <c r="AK152" s="69">
        <f t="shared" si="12"/>
        <v>213</v>
      </c>
      <c r="AL152" s="50"/>
      <c r="AM152" s="50"/>
      <c r="AN152" s="50"/>
      <c r="AO152" s="50"/>
      <c r="AP152" s="50"/>
      <c r="AQ152" s="50"/>
      <c r="AR152" s="50"/>
      <c r="AS152" s="50"/>
      <c r="AT152" s="50"/>
      <c r="AU152" s="69">
        <f t="shared" si="13"/>
        <v>0</v>
      </c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>
        <f t="shared" si="14"/>
        <v>0</v>
      </c>
      <c r="BJ152" s="69">
        <v>5772</v>
      </c>
    </row>
    <row r="153" spans="1:62" x14ac:dyDescent="0.4">
      <c r="A153" s="85" t="s">
        <v>808</v>
      </c>
      <c r="B153" s="85">
        <v>3</v>
      </c>
      <c r="C153" s="50" t="s">
        <v>216</v>
      </c>
      <c r="D153" s="50">
        <v>241</v>
      </c>
      <c r="E153" s="50">
        <v>1731623</v>
      </c>
      <c r="F153" s="50"/>
      <c r="G153" s="50">
        <v>522220</v>
      </c>
      <c r="H153" s="50">
        <v>1400</v>
      </c>
      <c r="I153" s="50"/>
      <c r="J153" s="50">
        <v>687</v>
      </c>
      <c r="K153" s="50">
        <v>265226</v>
      </c>
      <c r="L153" s="50"/>
      <c r="M153" s="50">
        <v>938332</v>
      </c>
      <c r="N153" s="50"/>
      <c r="O153" s="50"/>
      <c r="P153" s="50">
        <v>1202831</v>
      </c>
      <c r="Q153" s="50">
        <v>349</v>
      </c>
      <c r="R153" s="50"/>
      <c r="S153" s="50"/>
      <c r="T153" s="50"/>
      <c r="U153" s="50"/>
      <c r="V153" s="69">
        <f t="shared" si="10"/>
        <v>4662909</v>
      </c>
      <c r="W153" s="50"/>
      <c r="X153" s="50"/>
      <c r="Y153" s="50"/>
      <c r="Z153" s="69">
        <f t="shared" si="11"/>
        <v>0</v>
      </c>
      <c r="AA153" s="50">
        <v>152928</v>
      </c>
      <c r="AB153" s="50"/>
      <c r="AC153" s="50"/>
      <c r="AD153" s="50"/>
      <c r="AE153" s="50"/>
      <c r="AF153" s="50">
        <v>178216</v>
      </c>
      <c r="AG153" s="50"/>
      <c r="AH153" s="50"/>
      <c r="AI153" s="50"/>
      <c r="AJ153" s="50"/>
      <c r="AK153" s="69">
        <f t="shared" si="12"/>
        <v>331144</v>
      </c>
      <c r="AL153" s="50">
        <v>2774626</v>
      </c>
      <c r="AM153" s="50"/>
      <c r="AN153" s="50">
        <v>659</v>
      </c>
      <c r="AO153" s="50"/>
      <c r="AP153" s="50"/>
      <c r="AQ153" s="50"/>
      <c r="AR153" s="50"/>
      <c r="AS153" s="50">
        <v>77902</v>
      </c>
      <c r="AT153" s="50">
        <v>343</v>
      </c>
      <c r="AU153" s="69">
        <f t="shared" si="13"/>
        <v>2853530</v>
      </c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>
        <f t="shared" si="14"/>
        <v>0</v>
      </c>
      <c r="BJ153" s="69">
        <v>7847583</v>
      </c>
    </row>
    <row r="154" spans="1:62" x14ac:dyDescent="0.4">
      <c r="A154" s="85" t="s">
        <v>809</v>
      </c>
      <c r="B154" s="85">
        <v>4</v>
      </c>
      <c r="C154" s="50" t="s">
        <v>217</v>
      </c>
      <c r="D154" s="50"/>
      <c r="E154" s="50"/>
      <c r="F154" s="50"/>
      <c r="G154" s="50"/>
      <c r="H154" s="50"/>
      <c r="I154" s="50"/>
      <c r="J154" s="50"/>
      <c r="K154" s="50">
        <v>748</v>
      </c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69">
        <f t="shared" si="10"/>
        <v>748</v>
      </c>
      <c r="W154" s="50"/>
      <c r="X154" s="50"/>
      <c r="Y154" s="50"/>
      <c r="Z154" s="69">
        <f t="shared" si="11"/>
        <v>0</v>
      </c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69">
        <f t="shared" si="12"/>
        <v>0</v>
      </c>
      <c r="AL154" s="50"/>
      <c r="AM154" s="50"/>
      <c r="AN154" s="50"/>
      <c r="AO154" s="50"/>
      <c r="AP154" s="50"/>
      <c r="AQ154" s="50"/>
      <c r="AR154" s="50"/>
      <c r="AS154" s="50">
        <v>433</v>
      </c>
      <c r="AT154" s="50"/>
      <c r="AU154" s="69">
        <f t="shared" si="13"/>
        <v>433</v>
      </c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>
        <f t="shared" si="14"/>
        <v>0</v>
      </c>
      <c r="BJ154" s="69">
        <v>1181</v>
      </c>
    </row>
    <row r="155" spans="1:62" x14ac:dyDescent="0.4">
      <c r="A155" s="85" t="s">
        <v>810</v>
      </c>
      <c r="B155" s="85">
        <v>4</v>
      </c>
      <c r="C155" s="50" t="s">
        <v>218</v>
      </c>
      <c r="D155" s="50"/>
      <c r="E155" s="50">
        <v>1731623</v>
      </c>
      <c r="F155" s="50"/>
      <c r="G155" s="50">
        <v>518396</v>
      </c>
      <c r="H155" s="50"/>
      <c r="I155" s="50"/>
      <c r="J155" s="50"/>
      <c r="K155" s="50">
        <v>263931</v>
      </c>
      <c r="L155" s="50"/>
      <c r="M155" s="50">
        <v>937247</v>
      </c>
      <c r="N155" s="50"/>
      <c r="O155" s="50"/>
      <c r="P155" s="50">
        <v>1202831</v>
      </c>
      <c r="Q155" s="50"/>
      <c r="R155" s="50"/>
      <c r="S155" s="50"/>
      <c r="T155" s="50"/>
      <c r="U155" s="50"/>
      <c r="V155" s="69">
        <f t="shared" si="10"/>
        <v>4654028</v>
      </c>
      <c r="W155" s="50"/>
      <c r="X155" s="50"/>
      <c r="Y155" s="50"/>
      <c r="Z155" s="69">
        <f t="shared" si="11"/>
        <v>0</v>
      </c>
      <c r="AA155" s="50">
        <v>1924</v>
      </c>
      <c r="AB155" s="50"/>
      <c r="AC155" s="50"/>
      <c r="AD155" s="50"/>
      <c r="AE155" s="50"/>
      <c r="AF155" s="50">
        <v>21498</v>
      </c>
      <c r="AG155" s="50"/>
      <c r="AH155" s="50"/>
      <c r="AI155" s="50"/>
      <c r="AJ155" s="50"/>
      <c r="AK155" s="69">
        <f t="shared" si="12"/>
        <v>23422</v>
      </c>
      <c r="AL155" s="50">
        <v>2770024</v>
      </c>
      <c r="AM155" s="50"/>
      <c r="AN155" s="50"/>
      <c r="AO155" s="50"/>
      <c r="AP155" s="50"/>
      <c r="AQ155" s="50"/>
      <c r="AR155" s="50"/>
      <c r="AS155" s="50">
        <v>20642</v>
      </c>
      <c r="AT155" s="50"/>
      <c r="AU155" s="69">
        <f t="shared" si="13"/>
        <v>2790666</v>
      </c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>
        <f t="shared" si="14"/>
        <v>0</v>
      </c>
      <c r="BJ155" s="69">
        <v>7468116</v>
      </c>
    </row>
    <row r="156" spans="1:62" x14ac:dyDescent="0.4">
      <c r="A156" s="85" t="s">
        <v>813</v>
      </c>
      <c r="B156" s="85">
        <v>3</v>
      </c>
      <c r="C156" s="50" t="s">
        <v>221</v>
      </c>
      <c r="D156" s="50"/>
      <c r="E156" s="50">
        <v>936</v>
      </c>
      <c r="F156" s="50"/>
      <c r="G156" s="50"/>
      <c r="H156" s="50"/>
      <c r="I156" s="50"/>
      <c r="J156" s="50">
        <v>1327</v>
      </c>
      <c r="K156" s="50">
        <v>1963230</v>
      </c>
      <c r="L156" s="50"/>
      <c r="M156" s="50"/>
      <c r="N156" s="50">
        <v>67661</v>
      </c>
      <c r="O156" s="50"/>
      <c r="P156" s="50"/>
      <c r="Q156" s="50">
        <v>4603</v>
      </c>
      <c r="R156" s="50"/>
      <c r="S156" s="50"/>
      <c r="T156" s="50"/>
      <c r="U156" s="50">
        <v>3594</v>
      </c>
      <c r="V156" s="69">
        <f t="shared" si="10"/>
        <v>2041351</v>
      </c>
      <c r="W156" s="50"/>
      <c r="X156" s="50"/>
      <c r="Y156" s="50">
        <v>780</v>
      </c>
      <c r="Z156" s="69">
        <f t="shared" si="11"/>
        <v>780</v>
      </c>
      <c r="AA156" s="50">
        <v>88251</v>
      </c>
      <c r="AB156" s="50"/>
      <c r="AC156" s="50"/>
      <c r="AD156" s="50"/>
      <c r="AE156" s="50"/>
      <c r="AF156" s="50"/>
      <c r="AG156" s="50"/>
      <c r="AH156" s="50"/>
      <c r="AI156" s="50"/>
      <c r="AJ156" s="50"/>
      <c r="AK156" s="69">
        <f t="shared" si="12"/>
        <v>88251</v>
      </c>
      <c r="AL156" s="50"/>
      <c r="AM156" s="50"/>
      <c r="AN156" s="50"/>
      <c r="AO156" s="50"/>
      <c r="AP156" s="50"/>
      <c r="AQ156" s="50"/>
      <c r="AR156" s="50"/>
      <c r="AS156" s="50">
        <v>345</v>
      </c>
      <c r="AT156" s="50"/>
      <c r="AU156" s="69">
        <f t="shared" si="13"/>
        <v>345</v>
      </c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>
        <f t="shared" si="14"/>
        <v>0</v>
      </c>
      <c r="BJ156" s="69">
        <v>2130727</v>
      </c>
    </row>
    <row r="157" spans="1:62" x14ac:dyDescent="0.4">
      <c r="A157" s="85" t="s">
        <v>814</v>
      </c>
      <c r="B157" s="85">
        <v>3</v>
      </c>
      <c r="C157" s="50" t="s">
        <v>222</v>
      </c>
      <c r="D157" s="50"/>
      <c r="E157" s="50"/>
      <c r="F157" s="50"/>
      <c r="G157" s="50"/>
      <c r="H157" s="50"/>
      <c r="I157" s="50"/>
      <c r="J157" s="50">
        <v>15695</v>
      </c>
      <c r="K157" s="50">
        <v>776</v>
      </c>
      <c r="L157" s="50"/>
      <c r="M157" s="50"/>
      <c r="N157" s="50"/>
      <c r="O157" s="50"/>
      <c r="P157" s="50"/>
      <c r="Q157" s="50">
        <v>8383</v>
      </c>
      <c r="R157" s="50"/>
      <c r="S157" s="50"/>
      <c r="T157" s="50"/>
      <c r="U157" s="50"/>
      <c r="V157" s="69">
        <f t="shared" si="10"/>
        <v>24854</v>
      </c>
      <c r="W157" s="50"/>
      <c r="X157" s="50"/>
      <c r="Y157" s="50"/>
      <c r="Z157" s="69">
        <f t="shared" si="11"/>
        <v>0</v>
      </c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69">
        <f t="shared" si="12"/>
        <v>0</v>
      </c>
      <c r="AL157" s="50"/>
      <c r="AM157" s="50"/>
      <c r="AN157" s="50"/>
      <c r="AO157" s="50"/>
      <c r="AP157" s="50"/>
      <c r="AQ157" s="50"/>
      <c r="AR157" s="50"/>
      <c r="AS157" s="50"/>
      <c r="AT157" s="50"/>
      <c r="AU157" s="69">
        <f t="shared" si="13"/>
        <v>0</v>
      </c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>
        <f t="shared" si="14"/>
        <v>0</v>
      </c>
      <c r="BJ157" s="69">
        <v>24854</v>
      </c>
    </row>
    <row r="158" spans="1:62" x14ac:dyDescent="0.4">
      <c r="A158" s="85" t="s">
        <v>815</v>
      </c>
      <c r="B158" s="85">
        <v>2</v>
      </c>
      <c r="C158" s="50" t="s">
        <v>223</v>
      </c>
      <c r="D158" s="50">
        <v>1003994</v>
      </c>
      <c r="E158" s="50">
        <v>216344</v>
      </c>
      <c r="F158" s="50">
        <v>2112</v>
      </c>
      <c r="G158" s="50">
        <v>2677552</v>
      </c>
      <c r="H158" s="50">
        <v>2466657</v>
      </c>
      <c r="I158" s="50">
        <v>650</v>
      </c>
      <c r="J158" s="50">
        <v>3841384</v>
      </c>
      <c r="K158" s="50">
        <v>3702979</v>
      </c>
      <c r="L158" s="50">
        <v>19765</v>
      </c>
      <c r="M158" s="50">
        <v>1016948</v>
      </c>
      <c r="N158" s="50">
        <v>1574891</v>
      </c>
      <c r="O158" s="50"/>
      <c r="P158" s="50">
        <v>106674</v>
      </c>
      <c r="Q158" s="50">
        <v>142696</v>
      </c>
      <c r="R158" s="50">
        <v>40255</v>
      </c>
      <c r="S158" s="50">
        <v>10394</v>
      </c>
      <c r="T158" s="50">
        <v>3652</v>
      </c>
      <c r="U158" s="50">
        <v>90917</v>
      </c>
      <c r="V158" s="69">
        <f t="shared" si="10"/>
        <v>16917864</v>
      </c>
      <c r="W158" s="50">
        <v>2790</v>
      </c>
      <c r="X158" s="50">
        <v>206150</v>
      </c>
      <c r="Y158" s="50">
        <v>236909</v>
      </c>
      <c r="Z158" s="69">
        <f t="shared" si="11"/>
        <v>445849</v>
      </c>
      <c r="AA158" s="50">
        <v>4798322</v>
      </c>
      <c r="AB158" s="50"/>
      <c r="AC158" s="50"/>
      <c r="AD158" s="50"/>
      <c r="AE158" s="50">
        <v>9331</v>
      </c>
      <c r="AF158" s="50">
        <v>7776732</v>
      </c>
      <c r="AG158" s="50"/>
      <c r="AH158" s="50"/>
      <c r="AI158" s="50">
        <v>12168</v>
      </c>
      <c r="AJ158" s="50"/>
      <c r="AK158" s="69">
        <f t="shared" si="12"/>
        <v>12596553</v>
      </c>
      <c r="AL158" s="50">
        <v>3666728</v>
      </c>
      <c r="AM158" s="50">
        <v>1116610</v>
      </c>
      <c r="AN158" s="50">
        <v>587418</v>
      </c>
      <c r="AO158" s="50">
        <v>11429</v>
      </c>
      <c r="AP158" s="50">
        <v>65192</v>
      </c>
      <c r="AQ158" s="50">
        <v>2779</v>
      </c>
      <c r="AR158" s="50">
        <v>9553</v>
      </c>
      <c r="AS158" s="50">
        <v>4571927</v>
      </c>
      <c r="AT158" s="50">
        <v>11290</v>
      </c>
      <c r="AU158" s="69">
        <f t="shared" si="13"/>
        <v>10042926</v>
      </c>
      <c r="AV158" s="50">
        <v>382</v>
      </c>
      <c r="AW158" s="50">
        <v>2344</v>
      </c>
      <c r="AX158" s="50">
        <v>3019</v>
      </c>
      <c r="AY158" s="50">
        <v>16201</v>
      </c>
      <c r="AZ158" s="50">
        <v>231</v>
      </c>
      <c r="BA158" s="50">
        <v>1161</v>
      </c>
      <c r="BB158" s="50">
        <v>320</v>
      </c>
      <c r="BC158" s="50">
        <v>597</v>
      </c>
      <c r="BD158" s="50">
        <v>104329</v>
      </c>
      <c r="BE158" s="50"/>
      <c r="BF158" s="50">
        <v>19591</v>
      </c>
      <c r="BG158" s="50">
        <v>5849</v>
      </c>
      <c r="BH158" s="50"/>
      <c r="BI158" s="50">
        <f t="shared" si="14"/>
        <v>154024</v>
      </c>
      <c r="BJ158" s="69">
        <v>40157216</v>
      </c>
    </row>
    <row r="159" spans="1:62" x14ac:dyDescent="0.4">
      <c r="A159" s="85" t="s">
        <v>816</v>
      </c>
      <c r="B159" s="85">
        <v>3</v>
      </c>
      <c r="C159" s="50" t="s">
        <v>224</v>
      </c>
      <c r="D159" s="50"/>
      <c r="E159" s="50"/>
      <c r="F159" s="50"/>
      <c r="G159" s="50">
        <v>272</v>
      </c>
      <c r="H159" s="50"/>
      <c r="I159" s="50"/>
      <c r="J159" s="50">
        <v>22275</v>
      </c>
      <c r="K159" s="50">
        <v>670</v>
      </c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69">
        <f t="shared" si="10"/>
        <v>23217</v>
      </c>
      <c r="W159" s="50"/>
      <c r="X159" s="50"/>
      <c r="Y159" s="50">
        <v>1425</v>
      </c>
      <c r="Z159" s="69">
        <f t="shared" si="11"/>
        <v>1425</v>
      </c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69">
        <f t="shared" si="12"/>
        <v>0</v>
      </c>
      <c r="AL159" s="50"/>
      <c r="AM159" s="50"/>
      <c r="AN159" s="50"/>
      <c r="AO159" s="50"/>
      <c r="AP159" s="50"/>
      <c r="AQ159" s="50"/>
      <c r="AR159" s="50"/>
      <c r="AS159" s="50">
        <v>942</v>
      </c>
      <c r="AT159" s="50"/>
      <c r="AU159" s="69">
        <f t="shared" si="13"/>
        <v>942</v>
      </c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>
        <v>338</v>
      </c>
      <c r="BG159" s="50"/>
      <c r="BH159" s="50"/>
      <c r="BI159" s="50">
        <f t="shared" si="14"/>
        <v>338</v>
      </c>
      <c r="BJ159" s="69">
        <v>25922</v>
      </c>
    </row>
    <row r="160" spans="1:62" x14ac:dyDescent="0.4">
      <c r="A160" s="85" t="s">
        <v>817</v>
      </c>
      <c r="B160" s="85">
        <v>4</v>
      </c>
      <c r="C160" s="50" t="s">
        <v>225</v>
      </c>
      <c r="D160" s="50"/>
      <c r="E160" s="50"/>
      <c r="F160" s="50"/>
      <c r="G160" s="50">
        <v>272</v>
      </c>
      <c r="H160" s="50"/>
      <c r="I160" s="50"/>
      <c r="J160" s="50">
        <v>2488</v>
      </c>
      <c r="K160" s="50">
        <v>405</v>
      </c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69">
        <f t="shared" si="10"/>
        <v>3165</v>
      </c>
      <c r="W160" s="50"/>
      <c r="X160" s="50"/>
      <c r="Y160" s="50"/>
      <c r="Z160" s="69">
        <f t="shared" si="11"/>
        <v>0</v>
      </c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69">
        <f t="shared" si="12"/>
        <v>0</v>
      </c>
      <c r="AL160" s="50"/>
      <c r="AM160" s="50"/>
      <c r="AN160" s="50"/>
      <c r="AO160" s="50"/>
      <c r="AP160" s="50"/>
      <c r="AQ160" s="50"/>
      <c r="AR160" s="50"/>
      <c r="AS160" s="50">
        <v>686</v>
      </c>
      <c r="AT160" s="50"/>
      <c r="AU160" s="69">
        <f t="shared" si="13"/>
        <v>686</v>
      </c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>
        <v>338</v>
      </c>
      <c r="BG160" s="50"/>
      <c r="BH160" s="50"/>
      <c r="BI160" s="50">
        <f t="shared" si="14"/>
        <v>338</v>
      </c>
      <c r="BJ160" s="69">
        <v>4189</v>
      </c>
    </row>
    <row r="161" spans="1:62" x14ac:dyDescent="0.4">
      <c r="A161" s="85" t="s">
        <v>818</v>
      </c>
      <c r="B161" s="85">
        <v>3</v>
      </c>
      <c r="C161" s="50" t="s">
        <v>226</v>
      </c>
      <c r="D161" s="50"/>
      <c r="E161" s="50"/>
      <c r="F161" s="50"/>
      <c r="G161" s="50"/>
      <c r="H161" s="50"/>
      <c r="I161" s="50"/>
      <c r="J161" s="50">
        <v>897</v>
      </c>
      <c r="K161" s="50"/>
      <c r="L161" s="50"/>
      <c r="M161" s="50">
        <v>1747</v>
      </c>
      <c r="N161" s="50">
        <v>655</v>
      </c>
      <c r="O161" s="50"/>
      <c r="P161" s="50">
        <v>1414</v>
      </c>
      <c r="Q161" s="50"/>
      <c r="R161" s="50"/>
      <c r="S161" s="50"/>
      <c r="T161" s="50"/>
      <c r="U161" s="50"/>
      <c r="V161" s="69">
        <f t="shared" si="10"/>
        <v>4713</v>
      </c>
      <c r="W161" s="50"/>
      <c r="X161" s="50"/>
      <c r="Y161" s="50"/>
      <c r="Z161" s="69">
        <f t="shared" si="11"/>
        <v>0</v>
      </c>
      <c r="AA161" s="50">
        <v>281</v>
      </c>
      <c r="AB161" s="50"/>
      <c r="AC161" s="50"/>
      <c r="AD161" s="50"/>
      <c r="AE161" s="50">
        <v>321</v>
      </c>
      <c r="AF161" s="50"/>
      <c r="AG161" s="50"/>
      <c r="AH161" s="50"/>
      <c r="AI161" s="50"/>
      <c r="AJ161" s="50"/>
      <c r="AK161" s="69">
        <f t="shared" si="12"/>
        <v>602</v>
      </c>
      <c r="AL161" s="50">
        <v>541</v>
      </c>
      <c r="AM161" s="50">
        <v>3865</v>
      </c>
      <c r="AN161" s="50"/>
      <c r="AO161" s="50"/>
      <c r="AP161" s="50"/>
      <c r="AQ161" s="50"/>
      <c r="AR161" s="50"/>
      <c r="AS161" s="50"/>
      <c r="AT161" s="50"/>
      <c r="AU161" s="69">
        <f t="shared" si="13"/>
        <v>4406</v>
      </c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>
        <f t="shared" si="14"/>
        <v>0</v>
      </c>
      <c r="BJ161" s="69">
        <v>9721</v>
      </c>
    </row>
    <row r="162" spans="1:62" x14ac:dyDescent="0.4">
      <c r="A162" s="85" t="s">
        <v>821</v>
      </c>
      <c r="B162" s="85">
        <v>3</v>
      </c>
      <c r="C162" s="50" t="s">
        <v>229</v>
      </c>
      <c r="D162" s="50"/>
      <c r="E162" s="50">
        <v>410</v>
      </c>
      <c r="F162" s="50"/>
      <c r="G162" s="50">
        <v>6655</v>
      </c>
      <c r="H162" s="50">
        <v>15673</v>
      </c>
      <c r="I162" s="50"/>
      <c r="J162" s="50">
        <v>425</v>
      </c>
      <c r="K162" s="50">
        <v>1052</v>
      </c>
      <c r="L162" s="50"/>
      <c r="M162" s="50">
        <v>4225</v>
      </c>
      <c r="N162" s="50"/>
      <c r="O162" s="50"/>
      <c r="P162" s="50"/>
      <c r="Q162" s="50"/>
      <c r="R162" s="50"/>
      <c r="S162" s="50"/>
      <c r="T162" s="50"/>
      <c r="U162" s="50"/>
      <c r="V162" s="69">
        <f t="shared" si="10"/>
        <v>28440</v>
      </c>
      <c r="W162" s="50"/>
      <c r="X162" s="50">
        <v>323</v>
      </c>
      <c r="Y162" s="50"/>
      <c r="Z162" s="69">
        <f t="shared" si="11"/>
        <v>323</v>
      </c>
      <c r="AA162" s="50">
        <v>1692</v>
      </c>
      <c r="AB162" s="50"/>
      <c r="AC162" s="50"/>
      <c r="AD162" s="50"/>
      <c r="AE162" s="50"/>
      <c r="AF162" s="50">
        <v>1304</v>
      </c>
      <c r="AG162" s="50"/>
      <c r="AH162" s="50"/>
      <c r="AI162" s="50"/>
      <c r="AJ162" s="50"/>
      <c r="AK162" s="69">
        <f t="shared" si="12"/>
        <v>2996</v>
      </c>
      <c r="AL162" s="50">
        <v>52325</v>
      </c>
      <c r="AM162" s="50">
        <v>31042</v>
      </c>
      <c r="AN162" s="50"/>
      <c r="AO162" s="50"/>
      <c r="AP162" s="50"/>
      <c r="AQ162" s="50"/>
      <c r="AR162" s="50"/>
      <c r="AS162" s="50">
        <v>41811</v>
      </c>
      <c r="AT162" s="50"/>
      <c r="AU162" s="69">
        <f t="shared" si="13"/>
        <v>125178</v>
      </c>
      <c r="AV162" s="50">
        <v>382</v>
      </c>
      <c r="AW162" s="50"/>
      <c r="AX162" s="50">
        <v>1731</v>
      </c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>
        <f t="shared" si="14"/>
        <v>2113</v>
      </c>
      <c r="BJ162" s="69">
        <v>159050</v>
      </c>
    </row>
    <row r="163" spans="1:62" x14ac:dyDescent="0.4">
      <c r="A163" s="85" t="s">
        <v>822</v>
      </c>
      <c r="B163" s="85">
        <v>4</v>
      </c>
      <c r="C163" s="50" t="s">
        <v>230</v>
      </c>
      <c r="D163" s="50"/>
      <c r="E163" s="50">
        <v>410</v>
      </c>
      <c r="F163" s="50"/>
      <c r="G163" s="50">
        <v>4789</v>
      </c>
      <c r="H163" s="50">
        <v>477</v>
      </c>
      <c r="I163" s="50"/>
      <c r="J163" s="50">
        <v>425</v>
      </c>
      <c r="K163" s="50">
        <v>1052</v>
      </c>
      <c r="L163" s="50"/>
      <c r="M163" s="50">
        <v>4225</v>
      </c>
      <c r="N163" s="50"/>
      <c r="O163" s="50"/>
      <c r="P163" s="50"/>
      <c r="Q163" s="50"/>
      <c r="R163" s="50"/>
      <c r="S163" s="50"/>
      <c r="T163" s="50"/>
      <c r="U163" s="50"/>
      <c r="V163" s="69">
        <f t="shared" si="10"/>
        <v>11378</v>
      </c>
      <c r="W163" s="50"/>
      <c r="X163" s="50">
        <v>323</v>
      </c>
      <c r="Y163" s="50"/>
      <c r="Z163" s="69">
        <f t="shared" si="11"/>
        <v>323</v>
      </c>
      <c r="AA163" s="50"/>
      <c r="AB163" s="50"/>
      <c r="AC163" s="50"/>
      <c r="AD163" s="50"/>
      <c r="AE163" s="50"/>
      <c r="AF163" s="50">
        <v>1304</v>
      </c>
      <c r="AG163" s="50"/>
      <c r="AH163" s="50"/>
      <c r="AI163" s="50"/>
      <c r="AJ163" s="50"/>
      <c r="AK163" s="69">
        <f t="shared" si="12"/>
        <v>1304</v>
      </c>
      <c r="AL163" s="50"/>
      <c r="AM163" s="50"/>
      <c r="AN163" s="50"/>
      <c r="AO163" s="50"/>
      <c r="AP163" s="50"/>
      <c r="AQ163" s="50"/>
      <c r="AR163" s="50"/>
      <c r="AS163" s="50"/>
      <c r="AT163" s="50"/>
      <c r="AU163" s="69">
        <f t="shared" si="13"/>
        <v>0</v>
      </c>
      <c r="AV163" s="50">
        <v>382</v>
      </c>
      <c r="AW163" s="50"/>
      <c r="AX163" s="50">
        <v>1731</v>
      </c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>
        <f t="shared" si="14"/>
        <v>2113</v>
      </c>
      <c r="BJ163" s="69">
        <v>15118</v>
      </c>
    </row>
    <row r="164" spans="1:62" x14ac:dyDescent="0.4">
      <c r="A164" s="85" t="s">
        <v>823</v>
      </c>
      <c r="B164" s="85">
        <v>4</v>
      </c>
      <c r="C164" s="50" t="s">
        <v>231</v>
      </c>
      <c r="D164" s="50"/>
      <c r="E164" s="50"/>
      <c r="F164" s="50"/>
      <c r="G164" s="50">
        <v>333</v>
      </c>
      <c r="H164" s="50">
        <v>15196</v>
      </c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69">
        <f t="shared" si="10"/>
        <v>15529</v>
      </c>
      <c r="W164" s="50"/>
      <c r="X164" s="50"/>
      <c r="Y164" s="50"/>
      <c r="Z164" s="69">
        <f t="shared" si="11"/>
        <v>0</v>
      </c>
      <c r="AA164" s="50">
        <v>1692</v>
      </c>
      <c r="AB164" s="50"/>
      <c r="AC164" s="50"/>
      <c r="AD164" s="50"/>
      <c r="AE164" s="50"/>
      <c r="AF164" s="50"/>
      <c r="AG164" s="50"/>
      <c r="AH164" s="50"/>
      <c r="AI164" s="50"/>
      <c r="AJ164" s="50"/>
      <c r="AK164" s="69">
        <f t="shared" si="12"/>
        <v>1692</v>
      </c>
      <c r="AL164" s="50">
        <v>52325</v>
      </c>
      <c r="AM164" s="50">
        <v>31042</v>
      </c>
      <c r="AN164" s="50"/>
      <c r="AO164" s="50"/>
      <c r="AP164" s="50"/>
      <c r="AQ164" s="50"/>
      <c r="AR164" s="50"/>
      <c r="AS164" s="50">
        <v>41811</v>
      </c>
      <c r="AT164" s="50"/>
      <c r="AU164" s="69">
        <f t="shared" si="13"/>
        <v>125178</v>
      </c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>
        <f t="shared" si="14"/>
        <v>0</v>
      </c>
      <c r="BJ164" s="69">
        <v>142399</v>
      </c>
    </row>
    <row r="165" spans="1:62" x14ac:dyDescent="0.4">
      <c r="A165" s="85" t="s">
        <v>824</v>
      </c>
      <c r="B165" s="85">
        <v>3</v>
      </c>
      <c r="C165" s="50" t="s">
        <v>232</v>
      </c>
      <c r="D165" s="50">
        <v>8918</v>
      </c>
      <c r="E165" s="50">
        <v>998</v>
      </c>
      <c r="F165" s="50"/>
      <c r="G165" s="50">
        <v>88097</v>
      </c>
      <c r="H165" s="50">
        <v>316867</v>
      </c>
      <c r="I165" s="50"/>
      <c r="J165" s="50">
        <v>2388800</v>
      </c>
      <c r="K165" s="50">
        <v>1575578</v>
      </c>
      <c r="L165" s="50">
        <v>4774</v>
      </c>
      <c r="M165" s="50">
        <v>763343</v>
      </c>
      <c r="N165" s="50">
        <v>465413</v>
      </c>
      <c r="O165" s="50"/>
      <c r="P165" s="50">
        <v>3009</v>
      </c>
      <c r="Q165" s="50">
        <v>6301</v>
      </c>
      <c r="R165" s="50"/>
      <c r="S165" s="50"/>
      <c r="T165" s="50"/>
      <c r="U165" s="50"/>
      <c r="V165" s="69">
        <f t="shared" si="10"/>
        <v>5622098</v>
      </c>
      <c r="W165" s="50"/>
      <c r="X165" s="50"/>
      <c r="Y165" s="50"/>
      <c r="Z165" s="69">
        <f t="shared" si="11"/>
        <v>0</v>
      </c>
      <c r="AA165" s="50">
        <v>1765282</v>
      </c>
      <c r="AB165" s="50"/>
      <c r="AC165" s="50"/>
      <c r="AD165" s="50"/>
      <c r="AE165" s="50"/>
      <c r="AF165" s="50">
        <v>5392801</v>
      </c>
      <c r="AG165" s="50"/>
      <c r="AH165" s="50"/>
      <c r="AI165" s="50"/>
      <c r="AJ165" s="50"/>
      <c r="AK165" s="69">
        <f t="shared" si="12"/>
        <v>7158083</v>
      </c>
      <c r="AL165" s="50">
        <v>2491874</v>
      </c>
      <c r="AM165" s="50">
        <v>482887</v>
      </c>
      <c r="AN165" s="50">
        <v>191613</v>
      </c>
      <c r="AO165" s="50">
        <v>247</v>
      </c>
      <c r="AP165" s="50">
        <v>1485</v>
      </c>
      <c r="AQ165" s="50"/>
      <c r="AR165" s="50"/>
      <c r="AS165" s="50">
        <v>2902069</v>
      </c>
      <c r="AT165" s="50">
        <v>573</v>
      </c>
      <c r="AU165" s="69">
        <f t="shared" si="13"/>
        <v>6070748</v>
      </c>
      <c r="AV165" s="50"/>
      <c r="AW165" s="50"/>
      <c r="AX165" s="50"/>
      <c r="AY165" s="50">
        <v>1007</v>
      </c>
      <c r="AZ165" s="50"/>
      <c r="BA165" s="50"/>
      <c r="BB165" s="50"/>
      <c r="BC165" s="50"/>
      <c r="BD165" s="50">
        <v>3972</v>
      </c>
      <c r="BE165" s="50"/>
      <c r="BF165" s="50"/>
      <c r="BG165" s="50"/>
      <c r="BH165" s="50"/>
      <c r="BI165" s="50">
        <f t="shared" si="14"/>
        <v>4979</v>
      </c>
      <c r="BJ165" s="69">
        <v>18855908</v>
      </c>
    </row>
    <row r="166" spans="1:62" x14ac:dyDescent="0.4">
      <c r="A166" s="85" t="s">
        <v>825</v>
      </c>
      <c r="B166" s="85">
        <v>4</v>
      </c>
      <c r="C166" s="50" t="s">
        <v>233</v>
      </c>
      <c r="D166" s="50"/>
      <c r="E166" s="50"/>
      <c r="F166" s="50"/>
      <c r="G166" s="50"/>
      <c r="H166" s="50"/>
      <c r="I166" s="50"/>
      <c r="J166" s="50"/>
      <c r="K166" s="50">
        <v>48266</v>
      </c>
      <c r="L166" s="50"/>
      <c r="M166" s="50"/>
      <c r="N166" s="50"/>
      <c r="O166" s="50"/>
      <c r="P166" s="50"/>
      <c r="Q166" s="50">
        <v>965</v>
      </c>
      <c r="R166" s="50"/>
      <c r="S166" s="50"/>
      <c r="T166" s="50"/>
      <c r="U166" s="50"/>
      <c r="V166" s="69">
        <f t="shared" si="10"/>
        <v>49231</v>
      </c>
      <c r="W166" s="50"/>
      <c r="X166" s="50"/>
      <c r="Y166" s="50"/>
      <c r="Z166" s="69">
        <f t="shared" si="11"/>
        <v>0</v>
      </c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69">
        <f t="shared" si="12"/>
        <v>0</v>
      </c>
      <c r="AL166" s="50">
        <v>100401</v>
      </c>
      <c r="AM166" s="50"/>
      <c r="AN166" s="50"/>
      <c r="AO166" s="50"/>
      <c r="AP166" s="50"/>
      <c r="AQ166" s="50"/>
      <c r="AR166" s="50"/>
      <c r="AS166" s="50"/>
      <c r="AT166" s="50"/>
      <c r="AU166" s="69">
        <f t="shared" si="13"/>
        <v>100401</v>
      </c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>
        <f t="shared" si="14"/>
        <v>0</v>
      </c>
      <c r="BJ166" s="69">
        <v>149632</v>
      </c>
    </row>
    <row r="167" spans="1:62" x14ac:dyDescent="0.4">
      <c r="A167" s="85" t="s">
        <v>827</v>
      </c>
      <c r="B167" s="85">
        <v>4</v>
      </c>
      <c r="C167" s="50" t="s">
        <v>235</v>
      </c>
      <c r="D167" s="50">
        <v>8918</v>
      </c>
      <c r="E167" s="50">
        <v>764</v>
      </c>
      <c r="F167" s="50"/>
      <c r="G167" s="50">
        <v>75510</v>
      </c>
      <c r="H167" s="50">
        <v>280723</v>
      </c>
      <c r="I167" s="50"/>
      <c r="J167" s="50">
        <v>2336380</v>
      </c>
      <c r="K167" s="50">
        <v>1161837</v>
      </c>
      <c r="L167" s="50">
        <v>4774</v>
      </c>
      <c r="M167" s="50">
        <v>648663</v>
      </c>
      <c r="N167" s="50">
        <v>435996</v>
      </c>
      <c r="O167" s="50"/>
      <c r="P167" s="50">
        <v>3009</v>
      </c>
      <c r="Q167" s="50">
        <v>2621</v>
      </c>
      <c r="R167" s="50"/>
      <c r="S167" s="50"/>
      <c r="T167" s="50"/>
      <c r="U167" s="50"/>
      <c r="V167" s="69">
        <f t="shared" si="10"/>
        <v>4959195</v>
      </c>
      <c r="W167" s="50"/>
      <c r="X167" s="50"/>
      <c r="Y167" s="50"/>
      <c r="Z167" s="69">
        <f t="shared" si="11"/>
        <v>0</v>
      </c>
      <c r="AA167" s="50">
        <v>1682905</v>
      </c>
      <c r="AB167" s="50"/>
      <c r="AC167" s="50"/>
      <c r="AD167" s="50"/>
      <c r="AE167" s="50"/>
      <c r="AF167" s="50">
        <v>5258808</v>
      </c>
      <c r="AG167" s="50"/>
      <c r="AH167" s="50"/>
      <c r="AI167" s="50"/>
      <c r="AJ167" s="50"/>
      <c r="AK167" s="69">
        <f t="shared" si="12"/>
        <v>6941713</v>
      </c>
      <c r="AL167" s="50">
        <v>2242298</v>
      </c>
      <c r="AM167" s="50">
        <v>417707</v>
      </c>
      <c r="AN167" s="50">
        <v>109938</v>
      </c>
      <c r="AO167" s="50">
        <v>247</v>
      </c>
      <c r="AP167" s="50">
        <v>1485</v>
      </c>
      <c r="AQ167" s="50"/>
      <c r="AR167" s="50"/>
      <c r="AS167" s="50">
        <v>2727679</v>
      </c>
      <c r="AT167" s="50">
        <v>573</v>
      </c>
      <c r="AU167" s="69">
        <f t="shared" si="13"/>
        <v>5499927</v>
      </c>
      <c r="AV167" s="50"/>
      <c r="AW167" s="50"/>
      <c r="AX167" s="50"/>
      <c r="AY167" s="50">
        <v>1007</v>
      </c>
      <c r="AZ167" s="50"/>
      <c r="BA167" s="50"/>
      <c r="BB167" s="50"/>
      <c r="BC167" s="50"/>
      <c r="BD167" s="50">
        <v>3972</v>
      </c>
      <c r="BE167" s="50"/>
      <c r="BF167" s="50"/>
      <c r="BG167" s="50"/>
      <c r="BH167" s="50"/>
      <c r="BI167" s="50">
        <f t="shared" si="14"/>
        <v>4979</v>
      </c>
      <c r="BJ167" s="69">
        <v>17405814</v>
      </c>
    </row>
    <row r="168" spans="1:62" x14ac:dyDescent="0.4">
      <c r="A168" s="85" t="s">
        <v>828</v>
      </c>
      <c r="B168" s="85">
        <v>4</v>
      </c>
      <c r="C168" s="50" t="s">
        <v>236</v>
      </c>
      <c r="D168" s="50"/>
      <c r="E168" s="50"/>
      <c r="F168" s="50"/>
      <c r="G168" s="50">
        <v>268</v>
      </c>
      <c r="H168" s="50"/>
      <c r="I168" s="50"/>
      <c r="J168" s="50">
        <v>7520</v>
      </c>
      <c r="K168" s="50">
        <v>174272</v>
      </c>
      <c r="L168" s="50"/>
      <c r="M168" s="50">
        <v>23346</v>
      </c>
      <c r="N168" s="50">
        <v>7537</v>
      </c>
      <c r="O168" s="50"/>
      <c r="P168" s="50"/>
      <c r="Q168" s="50"/>
      <c r="R168" s="50"/>
      <c r="S168" s="50"/>
      <c r="T168" s="50"/>
      <c r="U168" s="50"/>
      <c r="V168" s="69">
        <f t="shared" si="10"/>
        <v>212943</v>
      </c>
      <c r="W168" s="50"/>
      <c r="X168" s="50"/>
      <c r="Y168" s="50"/>
      <c r="Z168" s="69">
        <f t="shared" si="11"/>
        <v>0</v>
      </c>
      <c r="AA168" s="50">
        <v>21944</v>
      </c>
      <c r="AB168" s="50"/>
      <c r="AC168" s="50"/>
      <c r="AD168" s="50"/>
      <c r="AE168" s="50"/>
      <c r="AF168" s="50">
        <v>38984</v>
      </c>
      <c r="AG168" s="50"/>
      <c r="AH168" s="50"/>
      <c r="AI168" s="50"/>
      <c r="AJ168" s="50"/>
      <c r="AK168" s="69">
        <f t="shared" si="12"/>
        <v>60928</v>
      </c>
      <c r="AL168" s="50"/>
      <c r="AM168" s="50">
        <v>510</v>
      </c>
      <c r="AN168" s="50">
        <v>34778</v>
      </c>
      <c r="AO168" s="50"/>
      <c r="AP168" s="50"/>
      <c r="AQ168" s="50"/>
      <c r="AR168" s="50"/>
      <c r="AS168" s="50">
        <v>40200</v>
      </c>
      <c r="AT168" s="50"/>
      <c r="AU168" s="69">
        <f t="shared" si="13"/>
        <v>75488</v>
      </c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>
        <f t="shared" si="14"/>
        <v>0</v>
      </c>
      <c r="BJ168" s="69">
        <v>349359</v>
      </c>
    </row>
    <row r="169" spans="1:62" x14ac:dyDescent="0.4">
      <c r="A169" s="85" t="s">
        <v>829</v>
      </c>
      <c r="B169" s="85">
        <v>3</v>
      </c>
      <c r="C169" s="50" t="s">
        <v>237</v>
      </c>
      <c r="D169" s="50">
        <v>42788</v>
      </c>
      <c r="E169" s="50">
        <v>36043</v>
      </c>
      <c r="F169" s="50">
        <v>299</v>
      </c>
      <c r="G169" s="50">
        <v>1354435</v>
      </c>
      <c r="H169" s="50">
        <v>284478</v>
      </c>
      <c r="I169" s="50"/>
      <c r="J169" s="50">
        <v>156791</v>
      </c>
      <c r="K169" s="50">
        <v>426668</v>
      </c>
      <c r="L169" s="50">
        <v>8880</v>
      </c>
      <c r="M169" s="50">
        <v>37279</v>
      </c>
      <c r="N169" s="50">
        <v>203824</v>
      </c>
      <c r="O169" s="50"/>
      <c r="P169" s="50">
        <v>81298</v>
      </c>
      <c r="Q169" s="50">
        <v>5067</v>
      </c>
      <c r="R169" s="50">
        <v>5447</v>
      </c>
      <c r="S169" s="50"/>
      <c r="T169" s="50">
        <v>264</v>
      </c>
      <c r="U169" s="50">
        <v>37008</v>
      </c>
      <c r="V169" s="69">
        <f t="shared" si="10"/>
        <v>2680569</v>
      </c>
      <c r="W169" s="50"/>
      <c r="X169" s="50">
        <v>8098</v>
      </c>
      <c r="Y169" s="50">
        <v>216952</v>
      </c>
      <c r="Z169" s="69">
        <f t="shared" si="11"/>
        <v>225050</v>
      </c>
      <c r="AA169" s="50">
        <v>847818</v>
      </c>
      <c r="AB169" s="50"/>
      <c r="AC169" s="50"/>
      <c r="AD169" s="50"/>
      <c r="AE169" s="50"/>
      <c r="AF169" s="50">
        <v>214648</v>
      </c>
      <c r="AG169" s="50"/>
      <c r="AH169" s="50"/>
      <c r="AI169" s="50">
        <v>12168</v>
      </c>
      <c r="AJ169" s="50"/>
      <c r="AK169" s="69">
        <f t="shared" si="12"/>
        <v>1074634</v>
      </c>
      <c r="AL169" s="50">
        <v>373741</v>
      </c>
      <c r="AM169" s="50">
        <v>71504</v>
      </c>
      <c r="AN169" s="50">
        <v>239632</v>
      </c>
      <c r="AO169" s="50">
        <v>5852</v>
      </c>
      <c r="AP169" s="50">
        <v>51364</v>
      </c>
      <c r="AQ169" s="50">
        <v>998</v>
      </c>
      <c r="AR169" s="50"/>
      <c r="AS169" s="50">
        <v>907884</v>
      </c>
      <c r="AT169" s="50">
        <v>3526</v>
      </c>
      <c r="AU169" s="69">
        <f t="shared" si="13"/>
        <v>1654501</v>
      </c>
      <c r="AV169" s="50"/>
      <c r="AW169" s="50">
        <v>2344</v>
      </c>
      <c r="AX169" s="50">
        <v>1288</v>
      </c>
      <c r="AY169" s="50">
        <v>5316</v>
      </c>
      <c r="AZ169" s="50"/>
      <c r="BA169" s="50">
        <v>796</v>
      </c>
      <c r="BB169" s="50">
        <v>320</v>
      </c>
      <c r="BC169" s="50">
        <v>597</v>
      </c>
      <c r="BD169" s="50">
        <v>1054</v>
      </c>
      <c r="BE169" s="50"/>
      <c r="BF169" s="50">
        <v>4801</v>
      </c>
      <c r="BG169" s="50">
        <v>1869</v>
      </c>
      <c r="BH169" s="50"/>
      <c r="BI169" s="50">
        <f t="shared" si="14"/>
        <v>18385</v>
      </c>
      <c r="BJ169" s="69">
        <v>5653139</v>
      </c>
    </row>
    <row r="170" spans="1:62" x14ac:dyDescent="0.4">
      <c r="A170" s="85" t="s">
        <v>830</v>
      </c>
      <c r="B170" s="85">
        <v>4</v>
      </c>
      <c r="C170" s="50" t="s">
        <v>238</v>
      </c>
      <c r="D170" s="50"/>
      <c r="E170" s="50"/>
      <c r="F170" s="50"/>
      <c r="G170" s="50">
        <v>2710</v>
      </c>
      <c r="H170" s="50">
        <v>25083</v>
      </c>
      <c r="I170" s="50"/>
      <c r="J170" s="50">
        <v>261</v>
      </c>
      <c r="K170" s="50">
        <v>9539</v>
      </c>
      <c r="L170" s="50"/>
      <c r="M170" s="50"/>
      <c r="N170" s="50">
        <v>739</v>
      </c>
      <c r="O170" s="50"/>
      <c r="P170" s="50"/>
      <c r="Q170" s="50"/>
      <c r="R170" s="50"/>
      <c r="S170" s="50"/>
      <c r="T170" s="50"/>
      <c r="U170" s="50"/>
      <c r="V170" s="69">
        <f t="shared" si="10"/>
        <v>38332</v>
      </c>
      <c r="W170" s="50"/>
      <c r="X170" s="50">
        <v>740</v>
      </c>
      <c r="Y170" s="50"/>
      <c r="Z170" s="69">
        <f t="shared" si="11"/>
        <v>740</v>
      </c>
      <c r="AA170" s="50">
        <v>241</v>
      </c>
      <c r="AB170" s="50"/>
      <c r="AC170" s="50"/>
      <c r="AD170" s="50"/>
      <c r="AE170" s="50"/>
      <c r="AF170" s="50">
        <v>1065</v>
      </c>
      <c r="AG170" s="50"/>
      <c r="AH170" s="50"/>
      <c r="AI170" s="50"/>
      <c r="AJ170" s="50"/>
      <c r="AK170" s="69">
        <f t="shared" si="12"/>
        <v>1306</v>
      </c>
      <c r="AL170" s="50">
        <v>5384</v>
      </c>
      <c r="AM170" s="50"/>
      <c r="AN170" s="50"/>
      <c r="AO170" s="50"/>
      <c r="AP170" s="50"/>
      <c r="AQ170" s="50"/>
      <c r="AR170" s="50"/>
      <c r="AS170" s="50"/>
      <c r="AT170" s="50"/>
      <c r="AU170" s="69">
        <f t="shared" si="13"/>
        <v>5384</v>
      </c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>
        <f t="shared" si="14"/>
        <v>0</v>
      </c>
      <c r="BJ170" s="69">
        <v>45762</v>
      </c>
    </row>
    <row r="171" spans="1:62" x14ac:dyDescent="0.4">
      <c r="A171" s="85" t="s">
        <v>831</v>
      </c>
      <c r="B171" s="85">
        <v>3</v>
      </c>
      <c r="C171" s="50" t="s">
        <v>239</v>
      </c>
      <c r="D171" s="50">
        <v>943657</v>
      </c>
      <c r="E171" s="50">
        <v>122800</v>
      </c>
      <c r="F171" s="50"/>
      <c r="G171" s="50">
        <v>1021359</v>
      </c>
      <c r="H171" s="50">
        <v>541</v>
      </c>
      <c r="I171" s="50">
        <v>650</v>
      </c>
      <c r="J171" s="50">
        <v>114450</v>
      </c>
      <c r="K171" s="50">
        <v>318767</v>
      </c>
      <c r="L171" s="50"/>
      <c r="M171" s="50">
        <v>29229</v>
      </c>
      <c r="N171" s="50">
        <v>34304</v>
      </c>
      <c r="O171" s="50"/>
      <c r="P171" s="50">
        <v>17172</v>
      </c>
      <c r="Q171" s="50">
        <v>69472</v>
      </c>
      <c r="R171" s="50">
        <v>29655</v>
      </c>
      <c r="S171" s="50"/>
      <c r="T171" s="50">
        <v>1817</v>
      </c>
      <c r="U171" s="50">
        <v>53429</v>
      </c>
      <c r="V171" s="69">
        <f t="shared" si="10"/>
        <v>2757302</v>
      </c>
      <c r="W171" s="50">
        <v>2790</v>
      </c>
      <c r="X171" s="50">
        <v>197484</v>
      </c>
      <c r="Y171" s="50">
        <v>8925</v>
      </c>
      <c r="Z171" s="69">
        <f t="shared" si="11"/>
        <v>209199</v>
      </c>
      <c r="AA171" s="50">
        <v>253068</v>
      </c>
      <c r="AB171" s="50"/>
      <c r="AC171" s="50"/>
      <c r="AD171" s="50"/>
      <c r="AE171" s="50">
        <v>9010</v>
      </c>
      <c r="AF171" s="50">
        <v>18200</v>
      </c>
      <c r="AG171" s="50"/>
      <c r="AH171" s="50"/>
      <c r="AI171" s="50"/>
      <c r="AJ171" s="50"/>
      <c r="AK171" s="69">
        <f t="shared" si="12"/>
        <v>280278</v>
      </c>
      <c r="AL171" s="50">
        <v>37752</v>
      </c>
      <c r="AM171" s="50">
        <v>7028</v>
      </c>
      <c r="AN171" s="50">
        <v>1982</v>
      </c>
      <c r="AO171" s="50">
        <v>4390</v>
      </c>
      <c r="AP171" s="50">
        <v>4148</v>
      </c>
      <c r="AQ171" s="50">
        <v>1781</v>
      </c>
      <c r="AR171" s="50">
        <v>9329</v>
      </c>
      <c r="AS171" s="50">
        <v>30528</v>
      </c>
      <c r="AT171" s="50">
        <v>7191</v>
      </c>
      <c r="AU171" s="69">
        <f t="shared" si="13"/>
        <v>104129</v>
      </c>
      <c r="AV171" s="50"/>
      <c r="AW171" s="50"/>
      <c r="AX171" s="50"/>
      <c r="AY171" s="50">
        <v>4395</v>
      </c>
      <c r="AZ171" s="50"/>
      <c r="BA171" s="50"/>
      <c r="BB171" s="50"/>
      <c r="BC171" s="50"/>
      <c r="BD171" s="50">
        <v>65480</v>
      </c>
      <c r="BE171" s="50"/>
      <c r="BF171" s="50">
        <v>12856</v>
      </c>
      <c r="BG171" s="50"/>
      <c r="BH171" s="50"/>
      <c r="BI171" s="50">
        <f t="shared" si="14"/>
        <v>82731</v>
      </c>
      <c r="BJ171" s="69">
        <v>3433639</v>
      </c>
    </row>
    <row r="172" spans="1:62" x14ac:dyDescent="0.4">
      <c r="A172" s="85" t="s">
        <v>832</v>
      </c>
      <c r="B172" s="85">
        <v>4</v>
      </c>
      <c r="C172" s="50" t="s">
        <v>240</v>
      </c>
      <c r="D172" s="50">
        <v>332146</v>
      </c>
      <c r="E172" s="50">
        <v>19894</v>
      </c>
      <c r="F172" s="50"/>
      <c r="G172" s="50">
        <v>96704</v>
      </c>
      <c r="H172" s="50">
        <v>316</v>
      </c>
      <c r="I172" s="50"/>
      <c r="J172" s="50">
        <v>9008</v>
      </c>
      <c r="K172" s="50">
        <v>2900</v>
      </c>
      <c r="L172" s="50"/>
      <c r="M172" s="50">
        <v>1541</v>
      </c>
      <c r="N172" s="50">
        <v>2755</v>
      </c>
      <c r="O172" s="50"/>
      <c r="P172" s="50">
        <v>3411</v>
      </c>
      <c r="Q172" s="50">
        <v>9269</v>
      </c>
      <c r="R172" s="50">
        <v>1205</v>
      </c>
      <c r="S172" s="50"/>
      <c r="T172" s="50">
        <v>306</v>
      </c>
      <c r="U172" s="50">
        <v>663</v>
      </c>
      <c r="V172" s="69">
        <f t="shared" si="10"/>
        <v>480118</v>
      </c>
      <c r="W172" s="50">
        <v>333</v>
      </c>
      <c r="X172" s="50">
        <v>39292</v>
      </c>
      <c r="Y172" s="50">
        <v>383</v>
      </c>
      <c r="Z172" s="69">
        <f t="shared" si="11"/>
        <v>40008</v>
      </c>
      <c r="AA172" s="50">
        <v>120532</v>
      </c>
      <c r="AB172" s="50"/>
      <c r="AC172" s="50"/>
      <c r="AD172" s="50"/>
      <c r="AE172" s="50"/>
      <c r="AF172" s="50"/>
      <c r="AG172" s="50"/>
      <c r="AH172" s="50"/>
      <c r="AI172" s="50"/>
      <c r="AJ172" s="50"/>
      <c r="AK172" s="69">
        <f t="shared" si="12"/>
        <v>120532</v>
      </c>
      <c r="AL172" s="50">
        <v>3086</v>
      </c>
      <c r="AM172" s="50">
        <v>688</v>
      </c>
      <c r="AN172" s="50"/>
      <c r="AO172" s="50"/>
      <c r="AP172" s="50"/>
      <c r="AQ172" s="50"/>
      <c r="AR172" s="50">
        <v>531</v>
      </c>
      <c r="AS172" s="50">
        <v>864</v>
      </c>
      <c r="AT172" s="50"/>
      <c r="AU172" s="69">
        <f t="shared" si="13"/>
        <v>5169</v>
      </c>
      <c r="AV172" s="50"/>
      <c r="AW172" s="50"/>
      <c r="AX172" s="50"/>
      <c r="AY172" s="50"/>
      <c r="AZ172" s="50"/>
      <c r="BA172" s="50"/>
      <c r="BB172" s="50"/>
      <c r="BC172" s="50"/>
      <c r="BD172" s="50">
        <v>2876</v>
      </c>
      <c r="BE172" s="50"/>
      <c r="BF172" s="50">
        <v>1213</v>
      </c>
      <c r="BG172" s="50"/>
      <c r="BH172" s="50"/>
      <c r="BI172" s="50">
        <f t="shared" si="14"/>
        <v>4089</v>
      </c>
      <c r="BJ172" s="69">
        <v>649916</v>
      </c>
    </row>
    <row r="173" spans="1:62" x14ac:dyDescent="0.4">
      <c r="A173" s="85" t="s">
        <v>833</v>
      </c>
      <c r="B173" s="85">
        <v>3</v>
      </c>
      <c r="C173" s="50" t="s">
        <v>241</v>
      </c>
      <c r="D173" s="50"/>
      <c r="E173" s="50">
        <v>30295</v>
      </c>
      <c r="F173" s="50"/>
      <c r="G173" s="50">
        <v>118951</v>
      </c>
      <c r="H173" s="50">
        <v>45956</v>
      </c>
      <c r="I173" s="50"/>
      <c r="J173" s="50">
        <v>24758</v>
      </c>
      <c r="K173" s="50">
        <v>153930</v>
      </c>
      <c r="L173" s="50"/>
      <c r="M173" s="50">
        <v>133717</v>
      </c>
      <c r="N173" s="50">
        <v>7475</v>
      </c>
      <c r="O173" s="50"/>
      <c r="P173" s="50"/>
      <c r="Q173" s="50"/>
      <c r="R173" s="50">
        <v>719</v>
      </c>
      <c r="S173" s="50">
        <v>10394</v>
      </c>
      <c r="T173" s="50">
        <v>1571</v>
      </c>
      <c r="U173" s="50"/>
      <c r="V173" s="69">
        <f t="shared" si="10"/>
        <v>527766</v>
      </c>
      <c r="W173" s="50"/>
      <c r="X173" s="50">
        <v>245</v>
      </c>
      <c r="Y173" s="50">
        <v>2308</v>
      </c>
      <c r="Z173" s="69">
        <f t="shared" si="11"/>
        <v>2553</v>
      </c>
      <c r="AA173" s="50">
        <v>22133</v>
      </c>
      <c r="AB173" s="50"/>
      <c r="AC173" s="50"/>
      <c r="AD173" s="50"/>
      <c r="AE173" s="50"/>
      <c r="AF173" s="50"/>
      <c r="AG173" s="50"/>
      <c r="AH173" s="50"/>
      <c r="AI173" s="50"/>
      <c r="AJ173" s="50"/>
      <c r="AK173" s="69">
        <f t="shared" si="12"/>
        <v>22133</v>
      </c>
      <c r="AL173" s="50">
        <v>4356</v>
      </c>
      <c r="AM173" s="50"/>
      <c r="AN173" s="50">
        <v>276</v>
      </c>
      <c r="AO173" s="50"/>
      <c r="AP173" s="50"/>
      <c r="AQ173" s="50"/>
      <c r="AR173" s="50">
        <v>224</v>
      </c>
      <c r="AS173" s="50">
        <v>699</v>
      </c>
      <c r="AT173" s="50"/>
      <c r="AU173" s="69">
        <f t="shared" si="13"/>
        <v>5555</v>
      </c>
      <c r="AV173" s="50"/>
      <c r="AW173" s="50"/>
      <c r="AX173" s="50"/>
      <c r="AY173" s="50">
        <v>3135</v>
      </c>
      <c r="AZ173" s="50"/>
      <c r="BA173" s="50"/>
      <c r="BB173" s="50"/>
      <c r="BC173" s="50"/>
      <c r="BD173" s="50"/>
      <c r="BE173" s="50"/>
      <c r="BF173" s="50"/>
      <c r="BG173" s="50"/>
      <c r="BH173" s="50"/>
      <c r="BI173" s="50">
        <f t="shared" si="14"/>
        <v>3135</v>
      </c>
      <c r="BJ173" s="69">
        <v>561142</v>
      </c>
    </row>
    <row r="174" spans="1:62" x14ac:dyDescent="0.4">
      <c r="A174" s="85" t="s">
        <v>834</v>
      </c>
      <c r="B174" s="85">
        <v>4</v>
      </c>
      <c r="C174" s="50" t="s">
        <v>242</v>
      </c>
      <c r="D174" s="50"/>
      <c r="E174" s="50">
        <v>30295</v>
      </c>
      <c r="F174" s="50"/>
      <c r="G174" s="50">
        <v>109593</v>
      </c>
      <c r="H174" s="50">
        <v>45685</v>
      </c>
      <c r="I174" s="50"/>
      <c r="J174" s="50"/>
      <c r="K174" s="50">
        <v>135212</v>
      </c>
      <c r="L174" s="50"/>
      <c r="M174" s="50">
        <v>133210</v>
      </c>
      <c r="N174" s="50">
        <v>7038</v>
      </c>
      <c r="O174" s="50"/>
      <c r="P174" s="50"/>
      <c r="Q174" s="50"/>
      <c r="R174" s="50">
        <v>439</v>
      </c>
      <c r="S174" s="50">
        <v>10394</v>
      </c>
      <c r="T174" s="50"/>
      <c r="U174" s="50"/>
      <c r="V174" s="69">
        <f t="shared" si="10"/>
        <v>471866</v>
      </c>
      <c r="W174" s="50"/>
      <c r="X174" s="50"/>
      <c r="Y174" s="50"/>
      <c r="Z174" s="69">
        <f t="shared" si="11"/>
        <v>0</v>
      </c>
      <c r="AA174" s="50">
        <v>18133</v>
      </c>
      <c r="AB174" s="50"/>
      <c r="AC174" s="50"/>
      <c r="AD174" s="50"/>
      <c r="AE174" s="50"/>
      <c r="AF174" s="50"/>
      <c r="AG174" s="50"/>
      <c r="AH174" s="50"/>
      <c r="AI174" s="50"/>
      <c r="AJ174" s="50"/>
      <c r="AK174" s="69">
        <f t="shared" si="12"/>
        <v>18133</v>
      </c>
      <c r="AL174" s="50">
        <v>4356</v>
      </c>
      <c r="AM174" s="50"/>
      <c r="AN174" s="50"/>
      <c r="AO174" s="50"/>
      <c r="AP174" s="50"/>
      <c r="AQ174" s="50"/>
      <c r="AR174" s="50"/>
      <c r="AS174" s="50"/>
      <c r="AT174" s="50"/>
      <c r="AU174" s="69">
        <f t="shared" si="13"/>
        <v>4356</v>
      </c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>
        <f t="shared" si="14"/>
        <v>0</v>
      </c>
      <c r="BJ174" s="69">
        <v>494355</v>
      </c>
    </row>
    <row r="175" spans="1:62" x14ac:dyDescent="0.4">
      <c r="A175" s="85" t="s">
        <v>835</v>
      </c>
      <c r="B175" s="85">
        <v>3</v>
      </c>
      <c r="C175" s="50" t="s">
        <v>243</v>
      </c>
      <c r="D175" s="50"/>
      <c r="E175" s="50">
        <v>3223</v>
      </c>
      <c r="F175" s="50"/>
      <c r="G175" s="50">
        <v>6105</v>
      </c>
      <c r="H175" s="50">
        <v>1440170</v>
      </c>
      <c r="I175" s="50"/>
      <c r="J175" s="50">
        <v>783635</v>
      </c>
      <c r="K175" s="50">
        <v>53280</v>
      </c>
      <c r="L175" s="50">
        <v>731</v>
      </c>
      <c r="M175" s="50">
        <v>9071</v>
      </c>
      <c r="N175" s="50">
        <v>3384</v>
      </c>
      <c r="O175" s="50"/>
      <c r="P175" s="50"/>
      <c r="Q175" s="50">
        <v>226</v>
      </c>
      <c r="R175" s="50"/>
      <c r="S175" s="50"/>
      <c r="T175" s="50"/>
      <c r="U175" s="50"/>
      <c r="V175" s="69">
        <f t="shared" si="10"/>
        <v>2299825</v>
      </c>
      <c r="W175" s="50"/>
      <c r="X175" s="50"/>
      <c r="Y175" s="50"/>
      <c r="Z175" s="69">
        <f t="shared" si="11"/>
        <v>0</v>
      </c>
      <c r="AA175" s="50">
        <v>1150676</v>
      </c>
      <c r="AB175" s="50"/>
      <c r="AC175" s="50"/>
      <c r="AD175" s="50"/>
      <c r="AE175" s="50"/>
      <c r="AF175" s="50">
        <v>1652304</v>
      </c>
      <c r="AG175" s="50"/>
      <c r="AH175" s="50"/>
      <c r="AI175" s="50"/>
      <c r="AJ175" s="50"/>
      <c r="AK175" s="69">
        <f t="shared" si="12"/>
        <v>2802980</v>
      </c>
      <c r="AL175" s="50">
        <v>34184</v>
      </c>
      <c r="AM175" s="50">
        <v>449</v>
      </c>
      <c r="AN175" s="50">
        <v>43182</v>
      </c>
      <c r="AO175" s="50"/>
      <c r="AP175" s="50">
        <v>8195</v>
      </c>
      <c r="AQ175" s="50"/>
      <c r="AR175" s="50"/>
      <c r="AS175" s="50">
        <v>110039</v>
      </c>
      <c r="AT175" s="50"/>
      <c r="AU175" s="69">
        <f t="shared" si="13"/>
        <v>196049</v>
      </c>
      <c r="AV175" s="50"/>
      <c r="AW175" s="50"/>
      <c r="AX175" s="50"/>
      <c r="AY175" s="50"/>
      <c r="AZ175" s="50"/>
      <c r="BA175" s="50">
        <v>365</v>
      </c>
      <c r="BB175" s="50"/>
      <c r="BC175" s="50"/>
      <c r="BD175" s="50"/>
      <c r="BE175" s="50"/>
      <c r="BF175" s="50">
        <v>1596</v>
      </c>
      <c r="BG175" s="50"/>
      <c r="BH175" s="50"/>
      <c r="BI175" s="50">
        <f t="shared" si="14"/>
        <v>1961</v>
      </c>
      <c r="BJ175" s="69">
        <v>5300815</v>
      </c>
    </row>
    <row r="176" spans="1:62" x14ac:dyDescent="0.4">
      <c r="A176" s="85" t="s">
        <v>836</v>
      </c>
      <c r="B176" s="85">
        <v>3</v>
      </c>
      <c r="C176" s="50" t="s">
        <v>244</v>
      </c>
      <c r="D176" s="50">
        <v>7531</v>
      </c>
      <c r="E176" s="50">
        <v>7054</v>
      </c>
      <c r="F176" s="50"/>
      <c r="G176" s="50">
        <v>41859</v>
      </c>
      <c r="H176" s="50">
        <v>147910</v>
      </c>
      <c r="I176" s="50"/>
      <c r="J176" s="50">
        <v>7628</v>
      </c>
      <c r="K176" s="50">
        <v>42145</v>
      </c>
      <c r="L176" s="50"/>
      <c r="M176" s="50">
        <v>8379</v>
      </c>
      <c r="N176" s="50">
        <v>314830</v>
      </c>
      <c r="O176" s="50"/>
      <c r="P176" s="50">
        <v>447</v>
      </c>
      <c r="Q176" s="50"/>
      <c r="R176" s="50">
        <v>2953</v>
      </c>
      <c r="S176" s="50"/>
      <c r="T176" s="50"/>
      <c r="U176" s="50"/>
      <c r="V176" s="69">
        <f t="shared" si="10"/>
        <v>580736</v>
      </c>
      <c r="W176" s="50"/>
      <c r="X176" s="50"/>
      <c r="Y176" s="50"/>
      <c r="Z176" s="69">
        <f t="shared" si="11"/>
        <v>0</v>
      </c>
      <c r="AA176" s="50">
        <v>169726</v>
      </c>
      <c r="AB176" s="50"/>
      <c r="AC176" s="50"/>
      <c r="AD176" s="50"/>
      <c r="AE176" s="50"/>
      <c r="AF176" s="50">
        <v>11635</v>
      </c>
      <c r="AG176" s="50"/>
      <c r="AH176" s="50"/>
      <c r="AI176" s="50"/>
      <c r="AJ176" s="50"/>
      <c r="AK176" s="69">
        <f t="shared" si="12"/>
        <v>181361</v>
      </c>
      <c r="AL176" s="50">
        <v>1292</v>
      </c>
      <c r="AM176" s="50">
        <v>3348</v>
      </c>
      <c r="AN176" s="50">
        <v>450</v>
      </c>
      <c r="AO176" s="50"/>
      <c r="AP176" s="50"/>
      <c r="AQ176" s="50"/>
      <c r="AR176" s="50"/>
      <c r="AS176" s="50">
        <v>11297</v>
      </c>
      <c r="AT176" s="50"/>
      <c r="AU176" s="69">
        <f t="shared" si="13"/>
        <v>16387</v>
      </c>
      <c r="AV176" s="50"/>
      <c r="AW176" s="50"/>
      <c r="AX176" s="50"/>
      <c r="AY176" s="50"/>
      <c r="AZ176" s="50"/>
      <c r="BA176" s="50"/>
      <c r="BB176" s="50"/>
      <c r="BC176" s="50"/>
      <c r="BD176" s="50">
        <v>33823</v>
      </c>
      <c r="BE176" s="50"/>
      <c r="BF176" s="50"/>
      <c r="BG176" s="50">
        <v>3616</v>
      </c>
      <c r="BH176" s="50"/>
      <c r="BI176" s="50">
        <f t="shared" si="14"/>
        <v>37439</v>
      </c>
      <c r="BJ176" s="69">
        <v>815923</v>
      </c>
    </row>
    <row r="177" spans="1:62" x14ac:dyDescent="0.4">
      <c r="A177" s="85" t="s">
        <v>837</v>
      </c>
      <c r="B177" s="85">
        <v>3</v>
      </c>
      <c r="C177" s="50" t="s">
        <v>245</v>
      </c>
      <c r="D177" s="50"/>
      <c r="E177" s="50"/>
      <c r="F177" s="50"/>
      <c r="G177" s="50"/>
      <c r="H177" s="50">
        <v>1182</v>
      </c>
      <c r="I177" s="50"/>
      <c r="J177" s="50"/>
      <c r="K177" s="50">
        <v>3257</v>
      </c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69">
        <f t="shared" si="10"/>
        <v>4439</v>
      </c>
      <c r="W177" s="50"/>
      <c r="X177" s="50"/>
      <c r="Y177" s="50"/>
      <c r="Z177" s="69">
        <f t="shared" si="11"/>
        <v>0</v>
      </c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69">
        <f t="shared" si="12"/>
        <v>0</v>
      </c>
      <c r="AL177" s="50">
        <v>905</v>
      </c>
      <c r="AM177" s="50"/>
      <c r="AN177" s="50"/>
      <c r="AO177" s="50"/>
      <c r="AP177" s="50"/>
      <c r="AQ177" s="50"/>
      <c r="AR177" s="50"/>
      <c r="AS177" s="50">
        <v>495</v>
      </c>
      <c r="AT177" s="50"/>
      <c r="AU177" s="69">
        <f t="shared" si="13"/>
        <v>1400</v>
      </c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>
        <f t="shared" si="14"/>
        <v>0</v>
      </c>
      <c r="BJ177" s="69">
        <v>5839</v>
      </c>
    </row>
    <row r="178" spans="1:62" x14ac:dyDescent="0.4">
      <c r="A178" s="84" t="s">
        <v>838</v>
      </c>
      <c r="B178" s="84">
        <v>1</v>
      </c>
      <c r="C178" s="48" t="s">
        <v>246</v>
      </c>
      <c r="D178" s="48">
        <v>105656163</v>
      </c>
      <c r="E178" s="48">
        <v>27144938</v>
      </c>
      <c r="F178" s="48">
        <v>34626437</v>
      </c>
      <c r="G178" s="48">
        <v>262606389</v>
      </c>
      <c r="H178" s="48">
        <v>141647995</v>
      </c>
      <c r="I178" s="48">
        <v>309933</v>
      </c>
      <c r="J178" s="48">
        <v>245734006</v>
      </c>
      <c r="K178" s="48">
        <v>361486670</v>
      </c>
      <c r="L178" s="48">
        <v>19244682</v>
      </c>
      <c r="M178" s="48">
        <v>146246964</v>
      </c>
      <c r="N178" s="48">
        <v>141952850</v>
      </c>
      <c r="O178" s="48">
        <v>823875</v>
      </c>
      <c r="P178" s="48">
        <v>17194577</v>
      </c>
      <c r="Q178" s="48">
        <v>33045932</v>
      </c>
      <c r="R178" s="48">
        <v>17033219</v>
      </c>
      <c r="S178" s="48">
        <v>11839034</v>
      </c>
      <c r="T178" s="48">
        <v>659209</v>
      </c>
      <c r="U178" s="48">
        <v>14550227</v>
      </c>
      <c r="V178" s="68">
        <f t="shared" si="10"/>
        <v>1581803100</v>
      </c>
      <c r="W178" s="48">
        <v>5651197</v>
      </c>
      <c r="X178" s="48">
        <v>54796380</v>
      </c>
      <c r="Y178" s="48">
        <v>27577076</v>
      </c>
      <c r="Z178" s="68">
        <f t="shared" si="11"/>
        <v>88024653</v>
      </c>
      <c r="AA178" s="48">
        <v>238760223</v>
      </c>
      <c r="AB178" s="48"/>
      <c r="AC178" s="48">
        <v>5659</v>
      </c>
      <c r="AD178" s="48">
        <v>18799959</v>
      </c>
      <c r="AE178" s="48">
        <v>477824</v>
      </c>
      <c r="AF178" s="48">
        <v>188468261</v>
      </c>
      <c r="AG178" s="48">
        <v>296489</v>
      </c>
      <c r="AH178" s="48">
        <v>6821</v>
      </c>
      <c r="AI178" s="48">
        <v>102075</v>
      </c>
      <c r="AJ178" s="48"/>
      <c r="AK178" s="68">
        <f t="shared" si="12"/>
        <v>446917311</v>
      </c>
      <c r="AL178" s="48">
        <v>307487972</v>
      </c>
      <c r="AM178" s="48">
        <v>45899538</v>
      </c>
      <c r="AN178" s="48">
        <v>38786115</v>
      </c>
      <c r="AO178" s="48">
        <v>1057072</v>
      </c>
      <c r="AP178" s="48">
        <v>26409642</v>
      </c>
      <c r="AQ178" s="48">
        <v>148400</v>
      </c>
      <c r="AR178" s="48">
        <v>688786</v>
      </c>
      <c r="AS178" s="48">
        <v>93365574</v>
      </c>
      <c r="AT178" s="48">
        <v>1414798</v>
      </c>
      <c r="AU178" s="68">
        <f t="shared" si="13"/>
        <v>515257897</v>
      </c>
      <c r="AV178" s="48">
        <v>192284</v>
      </c>
      <c r="AW178" s="48">
        <v>384524</v>
      </c>
      <c r="AX178" s="48">
        <v>7174080</v>
      </c>
      <c r="AY178" s="48">
        <v>78449013</v>
      </c>
      <c r="AZ178" s="48">
        <v>738659</v>
      </c>
      <c r="BA178" s="48">
        <v>1398396</v>
      </c>
      <c r="BB178" s="48">
        <v>2885491</v>
      </c>
      <c r="BC178" s="48">
        <v>67569175</v>
      </c>
      <c r="BD178" s="48">
        <v>15237702</v>
      </c>
      <c r="BE178" s="48">
        <v>38665</v>
      </c>
      <c r="BF178" s="48">
        <v>35658557</v>
      </c>
      <c r="BG178" s="48">
        <v>56192</v>
      </c>
      <c r="BH178" s="48">
        <v>49068</v>
      </c>
      <c r="BI178" s="48">
        <f t="shared" si="14"/>
        <v>209831806</v>
      </c>
      <c r="BJ178" s="68">
        <v>2841834767</v>
      </c>
    </row>
    <row r="179" spans="1:62" x14ac:dyDescent="0.4">
      <c r="A179" s="85" t="s">
        <v>839</v>
      </c>
      <c r="B179" s="85">
        <v>2</v>
      </c>
      <c r="C179" s="50" t="s">
        <v>247</v>
      </c>
      <c r="D179" s="50">
        <v>10153435</v>
      </c>
      <c r="E179" s="50">
        <v>4366937</v>
      </c>
      <c r="F179" s="50">
        <v>6086621</v>
      </c>
      <c r="G179" s="50">
        <v>82365970</v>
      </c>
      <c r="H179" s="50">
        <v>36133966</v>
      </c>
      <c r="I179" s="50">
        <v>309933</v>
      </c>
      <c r="J179" s="50">
        <v>49363961</v>
      </c>
      <c r="K179" s="50">
        <v>139171259</v>
      </c>
      <c r="L179" s="50">
        <v>1733145</v>
      </c>
      <c r="M179" s="50">
        <v>19666837</v>
      </c>
      <c r="N179" s="50">
        <v>41626094</v>
      </c>
      <c r="O179" s="50">
        <v>52643</v>
      </c>
      <c r="P179" s="50">
        <v>3047221</v>
      </c>
      <c r="Q179" s="50">
        <v>12283760</v>
      </c>
      <c r="R179" s="50">
        <v>6401739</v>
      </c>
      <c r="S179" s="50">
        <v>52962</v>
      </c>
      <c r="T179" s="50">
        <v>631349</v>
      </c>
      <c r="U179" s="50">
        <v>1449372</v>
      </c>
      <c r="V179" s="69">
        <f t="shared" si="10"/>
        <v>414897204</v>
      </c>
      <c r="W179" s="50">
        <v>69180</v>
      </c>
      <c r="X179" s="50">
        <v>2818919</v>
      </c>
      <c r="Y179" s="50">
        <v>3438779</v>
      </c>
      <c r="Z179" s="69">
        <f t="shared" si="11"/>
        <v>6326878</v>
      </c>
      <c r="AA179" s="50">
        <v>58348499</v>
      </c>
      <c r="AB179" s="50"/>
      <c r="AC179" s="50">
        <v>5309</v>
      </c>
      <c r="AD179" s="50">
        <v>1269</v>
      </c>
      <c r="AE179" s="50">
        <v>443100</v>
      </c>
      <c r="AF179" s="50">
        <v>36462349</v>
      </c>
      <c r="AG179" s="50">
        <v>296211</v>
      </c>
      <c r="AH179" s="50">
        <v>523</v>
      </c>
      <c r="AI179" s="50">
        <v>99736</v>
      </c>
      <c r="AJ179" s="50"/>
      <c r="AK179" s="69">
        <f t="shared" si="12"/>
        <v>95656996</v>
      </c>
      <c r="AL179" s="50">
        <v>27526540</v>
      </c>
      <c r="AM179" s="50">
        <v>23977721</v>
      </c>
      <c r="AN179" s="50">
        <v>3373655</v>
      </c>
      <c r="AO179" s="50">
        <v>685526</v>
      </c>
      <c r="AP179" s="50">
        <v>214127</v>
      </c>
      <c r="AQ179" s="50">
        <v>133258</v>
      </c>
      <c r="AR179" s="50">
        <v>623277</v>
      </c>
      <c r="AS179" s="50">
        <v>25736842</v>
      </c>
      <c r="AT179" s="50">
        <v>1160706</v>
      </c>
      <c r="AU179" s="69">
        <f t="shared" si="13"/>
        <v>83431652</v>
      </c>
      <c r="AV179" s="50">
        <v>27648</v>
      </c>
      <c r="AW179" s="50">
        <v>15931</v>
      </c>
      <c r="AX179" s="50">
        <v>4687877</v>
      </c>
      <c r="AY179" s="50">
        <v>1205703</v>
      </c>
      <c r="AZ179" s="50">
        <v>455607</v>
      </c>
      <c r="BA179" s="50">
        <v>66463</v>
      </c>
      <c r="BB179" s="50">
        <v>157644</v>
      </c>
      <c r="BC179" s="50">
        <v>71742</v>
      </c>
      <c r="BD179" s="50">
        <v>332126</v>
      </c>
      <c r="BE179" s="50">
        <v>36370</v>
      </c>
      <c r="BF179" s="50">
        <v>242707</v>
      </c>
      <c r="BG179" s="50">
        <v>21413</v>
      </c>
      <c r="BH179" s="50">
        <v>49068</v>
      </c>
      <c r="BI179" s="50">
        <f t="shared" si="14"/>
        <v>7370299</v>
      </c>
      <c r="BJ179" s="69">
        <v>607683029</v>
      </c>
    </row>
    <row r="180" spans="1:62" x14ac:dyDescent="0.4">
      <c r="A180" s="85" t="s">
        <v>840</v>
      </c>
      <c r="B180" s="85">
        <v>3</v>
      </c>
      <c r="C180" s="50" t="s">
        <v>248</v>
      </c>
      <c r="D180" s="50">
        <v>499730</v>
      </c>
      <c r="E180" s="50">
        <v>268624</v>
      </c>
      <c r="F180" s="50">
        <v>5054949</v>
      </c>
      <c r="G180" s="50">
        <v>10160845</v>
      </c>
      <c r="H180" s="50">
        <v>8656793</v>
      </c>
      <c r="I180" s="50"/>
      <c r="J180" s="50">
        <v>5572443</v>
      </c>
      <c r="K180" s="50">
        <v>7954577</v>
      </c>
      <c r="L180" s="50">
        <v>398531</v>
      </c>
      <c r="M180" s="50">
        <v>11801532</v>
      </c>
      <c r="N180" s="50">
        <v>8944852</v>
      </c>
      <c r="O180" s="50">
        <v>25636</v>
      </c>
      <c r="P180" s="50">
        <v>583142</v>
      </c>
      <c r="Q180" s="50">
        <v>200583</v>
      </c>
      <c r="R180" s="50">
        <v>703707</v>
      </c>
      <c r="S180" s="50">
        <v>596</v>
      </c>
      <c r="T180" s="50">
        <v>302548</v>
      </c>
      <c r="U180" s="50">
        <v>190754</v>
      </c>
      <c r="V180" s="69">
        <f t="shared" si="10"/>
        <v>61319842</v>
      </c>
      <c r="W180" s="50">
        <v>331</v>
      </c>
      <c r="X180" s="50">
        <v>19006</v>
      </c>
      <c r="Y180" s="50">
        <v>2503</v>
      </c>
      <c r="Z180" s="69">
        <f t="shared" si="11"/>
        <v>21840</v>
      </c>
      <c r="AA180" s="50">
        <v>26307463</v>
      </c>
      <c r="AB180" s="50"/>
      <c r="AC180" s="50"/>
      <c r="AD180" s="50"/>
      <c r="AE180" s="50">
        <v>487</v>
      </c>
      <c r="AF180" s="50">
        <v>6337800</v>
      </c>
      <c r="AG180" s="50"/>
      <c r="AH180" s="50"/>
      <c r="AI180" s="50"/>
      <c r="AJ180" s="50"/>
      <c r="AK180" s="69">
        <f t="shared" si="12"/>
        <v>32645750</v>
      </c>
      <c r="AL180" s="50">
        <v>6093189</v>
      </c>
      <c r="AM180" s="50">
        <v>10291534</v>
      </c>
      <c r="AN180" s="50">
        <v>235558</v>
      </c>
      <c r="AO180" s="50">
        <v>12763</v>
      </c>
      <c r="AP180" s="50"/>
      <c r="AQ180" s="50">
        <v>54676</v>
      </c>
      <c r="AR180" s="50">
        <v>64134</v>
      </c>
      <c r="AS180" s="50">
        <v>1230898</v>
      </c>
      <c r="AT180" s="50">
        <v>1758</v>
      </c>
      <c r="AU180" s="69">
        <f t="shared" si="13"/>
        <v>17984510</v>
      </c>
      <c r="AV180" s="50"/>
      <c r="AW180" s="50"/>
      <c r="AX180" s="50">
        <v>7773</v>
      </c>
      <c r="AY180" s="50">
        <v>199085</v>
      </c>
      <c r="AZ180" s="50">
        <v>308303</v>
      </c>
      <c r="BA180" s="50">
        <v>7132</v>
      </c>
      <c r="BB180" s="50">
        <v>75252</v>
      </c>
      <c r="BC180" s="50">
        <v>1275</v>
      </c>
      <c r="BD180" s="50">
        <v>255873</v>
      </c>
      <c r="BE180" s="50"/>
      <c r="BF180" s="50">
        <v>39618</v>
      </c>
      <c r="BG180" s="50"/>
      <c r="BH180" s="50"/>
      <c r="BI180" s="50">
        <f t="shared" si="14"/>
        <v>894311</v>
      </c>
      <c r="BJ180" s="69">
        <v>112866253</v>
      </c>
    </row>
    <row r="181" spans="1:62" x14ac:dyDescent="0.4">
      <c r="A181" s="85" t="s">
        <v>842</v>
      </c>
      <c r="B181" s="85">
        <v>4</v>
      </c>
      <c r="C181" s="50" t="s">
        <v>250</v>
      </c>
      <c r="D181" s="50">
        <v>499730</v>
      </c>
      <c r="E181" s="50">
        <v>266803</v>
      </c>
      <c r="F181" s="50">
        <v>5054949</v>
      </c>
      <c r="G181" s="50">
        <v>10106439</v>
      </c>
      <c r="H181" s="50">
        <v>8091593</v>
      </c>
      <c r="I181" s="50"/>
      <c r="J181" s="50">
        <v>5137664</v>
      </c>
      <c r="K181" s="50">
        <v>7595968</v>
      </c>
      <c r="L181" s="50">
        <v>397796</v>
      </c>
      <c r="M181" s="50">
        <v>11794922</v>
      </c>
      <c r="N181" s="50">
        <v>8303302</v>
      </c>
      <c r="O181" s="50">
        <v>25636</v>
      </c>
      <c r="P181" s="50">
        <v>583142</v>
      </c>
      <c r="Q181" s="50">
        <v>200583</v>
      </c>
      <c r="R181" s="50">
        <v>703707</v>
      </c>
      <c r="S181" s="50">
        <v>596</v>
      </c>
      <c r="T181" s="50">
        <v>302548</v>
      </c>
      <c r="U181" s="50">
        <v>190754</v>
      </c>
      <c r="V181" s="69">
        <f t="shared" si="10"/>
        <v>59256132</v>
      </c>
      <c r="W181" s="50">
        <v>331</v>
      </c>
      <c r="X181" s="50">
        <v>19006</v>
      </c>
      <c r="Y181" s="50">
        <v>2503</v>
      </c>
      <c r="Z181" s="69">
        <f t="shared" si="11"/>
        <v>21840</v>
      </c>
      <c r="AA181" s="50">
        <v>24533681</v>
      </c>
      <c r="AB181" s="50"/>
      <c r="AC181" s="50"/>
      <c r="AD181" s="50"/>
      <c r="AE181" s="50"/>
      <c r="AF181" s="50">
        <v>6301001</v>
      </c>
      <c r="AG181" s="50"/>
      <c r="AH181" s="50"/>
      <c r="AI181" s="50"/>
      <c r="AJ181" s="50"/>
      <c r="AK181" s="69">
        <f t="shared" si="12"/>
        <v>30834682</v>
      </c>
      <c r="AL181" s="50">
        <v>6033299</v>
      </c>
      <c r="AM181" s="50">
        <v>10269247</v>
      </c>
      <c r="AN181" s="50">
        <v>101253</v>
      </c>
      <c r="AO181" s="50">
        <v>12763</v>
      </c>
      <c r="AP181" s="50"/>
      <c r="AQ181" s="50">
        <v>54676</v>
      </c>
      <c r="AR181" s="50">
        <v>64134</v>
      </c>
      <c r="AS181" s="50">
        <v>1212146</v>
      </c>
      <c r="AT181" s="50"/>
      <c r="AU181" s="69">
        <f t="shared" si="13"/>
        <v>17747518</v>
      </c>
      <c r="AV181" s="50"/>
      <c r="AW181" s="50"/>
      <c r="AX181" s="50">
        <v>7773</v>
      </c>
      <c r="AY181" s="50">
        <v>199085</v>
      </c>
      <c r="AZ181" s="50">
        <v>308303</v>
      </c>
      <c r="BA181" s="50">
        <v>7132</v>
      </c>
      <c r="BB181" s="50">
        <v>75252</v>
      </c>
      <c r="BC181" s="50">
        <v>1275</v>
      </c>
      <c r="BD181" s="50">
        <v>255550</v>
      </c>
      <c r="BE181" s="50"/>
      <c r="BF181" s="50">
        <v>39618</v>
      </c>
      <c r="BG181" s="50"/>
      <c r="BH181" s="50"/>
      <c r="BI181" s="50">
        <f t="shared" si="14"/>
        <v>893988</v>
      </c>
      <c r="BJ181" s="69">
        <v>108754160</v>
      </c>
    </row>
    <row r="182" spans="1:62" x14ac:dyDescent="0.4">
      <c r="A182" s="85" t="s">
        <v>843</v>
      </c>
      <c r="B182" s="85">
        <v>5</v>
      </c>
      <c r="C182" s="50" t="s">
        <v>251</v>
      </c>
      <c r="D182" s="50">
        <v>622</v>
      </c>
      <c r="E182" s="50">
        <v>4974</v>
      </c>
      <c r="F182" s="50"/>
      <c r="G182" s="50">
        <v>7137702</v>
      </c>
      <c r="H182" s="50">
        <v>1992764</v>
      </c>
      <c r="I182" s="50"/>
      <c r="J182" s="50">
        <v>791836</v>
      </c>
      <c r="K182" s="50">
        <v>735770</v>
      </c>
      <c r="L182" s="50">
        <v>1154</v>
      </c>
      <c r="M182" s="50">
        <v>710414</v>
      </c>
      <c r="N182" s="50">
        <v>1027276</v>
      </c>
      <c r="O182" s="50"/>
      <c r="P182" s="50">
        <v>19373</v>
      </c>
      <c r="Q182" s="50">
        <v>73519</v>
      </c>
      <c r="R182" s="50">
        <v>2601</v>
      </c>
      <c r="S182" s="50"/>
      <c r="T182" s="50"/>
      <c r="U182" s="50"/>
      <c r="V182" s="69">
        <f t="shared" si="10"/>
        <v>12498005</v>
      </c>
      <c r="W182" s="50"/>
      <c r="X182" s="50"/>
      <c r="Y182" s="50">
        <v>1842</v>
      </c>
      <c r="Z182" s="69">
        <f t="shared" si="11"/>
        <v>1842</v>
      </c>
      <c r="AA182" s="50">
        <v>6439649</v>
      </c>
      <c r="AB182" s="50"/>
      <c r="AC182" s="50"/>
      <c r="AD182" s="50"/>
      <c r="AE182" s="50"/>
      <c r="AF182" s="50">
        <v>2967766</v>
      </c>
      <c r="AG182" s="50"/>
      <c r="AH182" s="50"/>
      <c r="AI182" s="50"/>
      <c r="AJ182" s="50"/>
      <c r="AK182" s="69">
        <f t="shared" si="12"/>
        <v>9407415</v>
      </c>
      <c r="AL182" s="50">
        <v>5716356</v>
      </c>
      <c r="AM182" s="50">
        <v>10182734</v>
      </c>
      <c r="AN182" s="50">
        <v>22277</v>
      </c>
      <c r="AO182" s="50"/>
      <c r="AP182" s="50"/>
      <c r="AQ182" s="50">
        <v>280</v>
      </c>
      <c r="AR182" s="50"/>
      <c r="AS182" s="50">
        <v>883279</v>
      </c>
      <c r="AT182" s="50"/>
      <c r="AU182" s="69">
        <f t="shared" si="13"/>
        <v>16804926</v>
      </c>
      <c r="AV182" s="50"/>
      <c r="AW182" s="50"/>
      <c r="AX182" s="50">
        <v>7773</v>
      </c>
      <c r="AY182" s="50">
        <v>162894</v>
      </c>
      <c r="AZ182" s="50">
        <v>290582</v>
      </c>
      <c r="BA182" s="50">
        <v>7132</v>
      </c>
      <c r="BB182" s="50">
        <v>75252</v>
      </c>
      <c r="BC182" s="50">
        <v>1275</v>
      </c>
      <c r="BD182" s="50">
        <v>255550</v>
      </c>
      <c r="BE182" s="50"/>
      <c r="BF182" s="50"/>
      <c r="BG182" s="50"/>
      <c r="BH182" s="50"/>
      <c r="BI182" s="50">
        <f t="shared" si="14"/>
        <v>800458</v>
      </c>
      <c r="BJ182" s="69">
        <v>39512646</v>
      </c>
    </row>
    <row r="183" spans="1:62" x14ac:dyDescent="0.4">
      <c r="A183" s="85" t="s">
        <v>844</v>
      </c>
      <c r="B183" s="85">
        <v>5</v>
      </c>
      <c r="C183" s="50" t="s">
        <v>252</v>
      </c>
      <c r="D183" s="50">
        <v>499108</v>
      </c>
      <c r="E183" s="50">
        <v>261829</v>
      </c>
      <c r="F183" s="50">
        <v>5054949</v>
      </c>
      <c r="G183" s="50">
        <v>2968737</v>
      </c>
      <c r="H183" s="50">
        <v>6098829</v>
      </c>
      <c r="I183" s="50"/>
      <c r="J183" s="50">
        <v>4345828</v>
      </c>
      <c r="K183" s="50">
        <v>6860198</v>
      </c>
      <c r="L183" s="50">
        <v>396642</v>
      </c>
      <c r="M183" s="50">
        <v>11084508</v>
      </c>
      <c r="N183" s="50">
        <v>7276026</v>
      </c>
      <c r="O183" s="50">
        <v>25636</v>
      </c>
      <c r="P183" s="50">
        <v>563769</v>
      </c>
      <c r="Q183" s="50">
        <v>127064</v>
      </c>
      <c r="R183" s="50">
        <v>701106</v>
      </c>
      <c r="S183" s="50">
        <v>596</v>
      </c>
      <c r="T183" s="50">
        <v>302548</v>
      </c>
      <c r="U183" s="50">
        <v>190754</v>
      </c>
      <c r="V183" s="69">
        <f t="shared" si="10"/>
        <v>46758127</v>
      </c>
      <c r="W183" s="50">
        <v>331</v>
      </c>
      <c r="X183" s="50">
        <v>19006</v>
      </c>
      <c r="Y183" s="50">
        <v>661</v>
      </c>
      <c r="Z183" s="69">
        <f t="shared" si="11"/>
        <v>19998</v>
      </c>
      <c r="AA183" s="50">
        <v>18094032</v>
      </c>
      <c r="AB183" s="50"/>
      <c r="AC183" s="50"/>
      <c r="AD183" s="50"/>
      <c r="AE183" s="50"/>
      <c r="AF183" s="50">
        <v>3333235</v>
      </c>
      <c r="AG183" s="50"/>
      <c r="AH183" s="50"/>
      <c r="AI183" s="50"/>
      <c r="AJ183" s="50"/>
      <c r="AK183" s="69">
        <f t="shared" si="12"/>
        <v>21427267</v>
      </c>
      <c r="AL183" s="50">
        <v>316943</v>
      </c>
      <c r="AM183" s="50">
        <v>86513</v>
      </c>
      <c r="AN183" s="50">
        <v>78976</v>
      </c>
      <c r="AO183" s="50">
        <v>12763</v>
      </c>
      <c r="AP183" s="50"/>
      <c r="AQ183" s="50">
        <v>54396</v>
      </c>
      <c r="AR183" s="50">
        <v>64134</v>
      </c>
      <c r="AS183" s="50">
        <v>328867</v>
      </c>
      <c r="AT183" s="50"/>
      <c r="AU183" s="69">
        <f t="shared" si="13"/>
        <v>942592</v>
      </c>
      <c r="AV183" s="50"/>
      <c r="AW183" s="50"/>
      <c r="AX183" s="50"/>
      <c r="AY183" s="50">
        <v>36191</v>
      </c>
      <c r="AZ183" s="50">
        <v>17721</v>
      </c>
      <c r="BA183" s="50"/>
      <c r="BB183" s="50"/>
      <c r="BC183" s="50"/>
      <c r="BD183" s="50"/>
      <c r="BE183" s="50"/>
      <c r="BF183" s="50">
        <v>39618</v>
      </c>
      <c r="BG183" s="50"/>
      <c r="BH183" s="50"/>
      <c r="BI183" s="50">
        <f t="shared" si="14"/>
        <v>93530</v>
      </c>
      <c r="BJ183" s="69">
        <v>69241514</v>
      </c>
    </row>
    <row r="184" spans="1:62" x14ac:dyDescent="0.4">
      <c r="A184" s="85" t="s">
        <v>845</v>
      </c>
      <c r="B184" s="85">
        <v>4</v>
      </c>
      <c r="C184" s="50" t="s">
        <v>253</v>
      </c>
      <c r="D184" s="50"/>
      <c r="E184" s="50"/>
      <c r="F184" s="50"/>
      <c r="G184" s="50">
        <v>4947</v>
      </c>
      <c r="H184" s="50">
        <v>542877</v>
      </c>
      <c r="I184" s="50"/>
      <c r="J184" s="50">
        <v>429182</v>
      </c>
      <c r="K184" s="50">
        <v>309800</v>
      </c>
      <c r="L184" s="50">
        <v>735</v>
      </c>
      <c r="M184" s="50">
        <v>3386</v>
      </c>
      <c r="N184" s="50">
        <v>234169</v>
      </c>
      <c r="O184" s="50"/>
      <c r="P184" s="50"/>
      <c r="Q184" s="50"/>
      <c r="R184" s="50"/>
      <c r="S184" s="50"/>
      <c r="T184" s="50"/>
      <c r="U184" s="50"/>
      <c r="V184" s="69">
        <f t="shared" si="10"/>
        <v>1525096</v>
      </c>
      <c r="W184" s="50"/>
      <c r="X184" s="50"/>
      <c r="Y184" s="50"/>
      <c r="Z184" s="69">
        <f t="shared" si="11"/>
        <v>0</v>
      </c>
      <c r="AA184" s="50">
        <v>289973</v>
      </c>
      <c r="AB184" s="50"/>
      <c r="AC184" s="50"/>
      <c r="AD184" s="50"/>
      <c r="AE184" s="50">
        <v>487</v>
      </c>
      <c r="AF184" s="50">
        <v>16268</v>
      </c>
      <c r="AG184" s="50"/>
      <c r="AH184" s="50"/>
      <c r="AI184" s="50"/>
      <c r="AJ184" s="50"/>
      <c r="AK184" s="69">
        <f t="shared" si="12"/>
        <v>306728</v>
      </c>
      <c r="AL184" s="50">
        <v>14408</v>
      </c>
      <c r="AM184" s="50">
        <v>2586</v>
      </c>
      <c r="AN184" s="50"/>
      <c r="AO184" s="50"/>
      <c r="AP184" s="50"/>
      <c r="AQ184" s="50"/>
      <c r="AR184" s="50"/>
      <c r="AS184" s="50">
        <v>12945</v>
      </c>
      <c r="AT184" s="50">
        <v>1758</v>
      </c>
      <c r="AU184" s="69">
        <f t="shared" si="13"/>
        <v>31697</v>
      </c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>
        <f t="shared" si="14"/>
        <v>0</v>
      </c>
      <c r="BJ184" s="69">
        <v>1863521</v>
      </c>
    </row>
    <row r="185" spans="1:62" x14ac:dyDescent="0.4">
      <c r="A185" s="85" t="s">
        <v>846</v>
      </c>
      <c r="B185" s="85">
        <v>3</v>
      </c>
      <c r="C185" s="50" t="s">
        <v>254</v>
      </c>
      <c r="D185" s="50"/>
      <c r="E185" s="50">
        <v>112670</v>
      </c>
      <c r="F185" s="50">
        <v>550</v>
      </c>
      <c r="G185" s="50">
        <v>356684</v>
      </c>
      <c r="H185" s="50">
        <v>146655</v>
      </c>
      <c r="I185" s="50"/>
      <c r="J185" s="50">
        <v>136146</v>
      </c>
      <c r="K185" s="50">
        <v>167248</v>
      </c>
      <c r="L185" s="50">
        <v>245477</v>
      </c>
      <c r="M185" s="50">
        <v>131070</v>
      </c>
      <c r="N185" s="50">
        <v>44999</v>
      </c>
      <c r="O185" s="50"/>
      <c r="P185" s="50">
        <v>25831</v>
      </c>
      <c r="Q185" s="50">
        <v>3869</v>
      </c>
      <c r="R185" s="50">
        <v>24240</v>
      </c>
      <c r="S185" s="50">
        <v>1111</v>
      </c>
      <c r="T185" s="50"/>
      <c r="U185" s="50">
        <v>5931</v>
      </c>
      <c r="V185" s="69">
        <f t="shared" si="10"/>
        <v>1402481</v>
      </c>
      <c r="W185" s="50"/>
      <c r="X185" s="50">
        <v>22684</v>
      </c>
      <c r="Y185" s="50">
        <v>11501</v>
      </c>
      <c r="Z185" s="69">
        <f t="shared" si="11"/>
        <v>34185</v>
      </c>
      <c r="AA185" s="50">
        <v>1143078</v>
      </c>
      <c r="AB185" s="50"/>
      <c r="AC185" s="50"/>
      <c r="AD185" s="50"/>
      <c r="AE185" s="50"/>
      <c r="AF185" s="50">
        <v>6662</v>
      </c>
      <c r="AG185" s="50"/>
      <c r="AH185" s="50"/>
      <c r="AI185" s="50"/>
      <c r="AJ185" s="50"/>
      <c r="AK185" s="69">
        <f t="shared" si="12"/>
        <v>1149740</v>
      </c>
      <c r="AL185" s="50">
        <v>210071</v>
      </c>
      <c r="AM185" s="50">
        <v>28493</v>
      </c>
      <c r="AN185" s="50">
        <v>273811</v>
      </c>
      <c r="AO185" s="50">
        <v>352451</v>
      </c>
      <c r="AP185" s="50">
        <v>17408</v>
      </c>
      <c r="AQ185" s="50"/>
      <c r="AR185" s="50">
        <v>86493</v>
      </c>
      <c r="AS185" s="50">
        <v>8349</v>
      </c>
      <c r="AT185" s="50"/>
      <c r="AU185" s="69">
        <f t="shared" si="13"/>
        <v>977076</v>
      </c>
      <c r="AV185" s="50"/>
      <c r="AW185" s="50"/>
      <c r="AX185" s="50"/>
      <c r="AY185" s="50">
        <v>4566</v>
      </c>
      <c r="AZ185" s="50">
        <v>33473</v>
      </c>
      <c r="BA185" s="50">
        <v>3672</v>
      </c>
      <c r="BB185" s="50"/>
      <c r="BC185" s="50">
        <v>32743</v>
      </c>
      <c r="BD185" s="50">
        <v>8780</v>
      </c>
      <c r="BE185" s="50">
        <v>36370</v>
      </c>
      <c r="BF185" s="50">
        <v>29844</v>
      </c>
      <c r="BG185" s="50"/>
      <c r="BH185" s="50"/>
      <c r="BI185" s="50">
        <f t="shared" si="14"/>
        <v>149448</v>
      </c>
      <c r="BJ185" s="69">
        <v>3712930</v>
      </c>
    </row>
    <row r="186" spans="1:62" x14ac:dyDescent="0.4">
      <c r="A186" s="85" t="s">
        <v>847</v>
      </c>
      <c r="B186" s="85">
        <v>4</v>
      </c>
      <c r="C186" s="50" t="s">
        <v>255</v>
      </c>
      <c r="D186" s="50"/>
      <c r="E186" s="50"/>
      <c r="F186" s="50">
        <v>550</v>
      </c>
      <c r="G186" s="50">
        <v>33040</v>
      </c>
      <c r="H186" s="50">
        <v>23065</v>
      </c>
      <c r="I186" s="50"/>
      <c r="J186" s="50">
        <v>121068</v>
      </c>
      <c r="K186" s="50">
        <v>14254</v>
      </c>
      <c r="L186" s="50">
        <v>179169</v>
      </c>
      <c r="M186" s="50">
        <v>33023</v>
      </c>
      <c r="N186" s="50"/>
      <c r="O186" s="50"/>
      <c r="P186" s="50">
        <v>9715</v>
      </c>
      <c r="Q186" s="50"/>
      <c r="R186" s="50">
        <v>23500</v>
      </c>
      <c r="S186" s="50">
        <v>1111</v>
      </c>
      <c r="T186" s="50"/>
      <c r="U186" s="50"/>
      <c r="V186" s="69">
        <f t="shared" si="10"/>
        <v>438495</v>
      </c>
      <c r="W186" s="50"/>
      <c r="X186" s="50"/>
      <c r="Y186" s="50"/>
      <c r="Z186" s="69">
        <f t="shared" si="11"/>
        <v>0</v>
      </c>
      <c r="AA186" s="50">
        <v>16180</v>
      </c>
      <c r="AB186" s="50"/>
      <c r="AC186" s="50"/>
      <c r="AD186" s="50"/>
      <c r="AE186" s="50"/>
      <c r="AF186" s="50">
        <v>699</v>
      </c>
      <c r="AG186" s="50"/>
      <c r="AH186" s="50"/>
      <c r="AI186" s="50"/>
      <c r="AJ186" s="50"/>
      <c r="AK186" s="69">
        <f t="shared" si="12"/>
        <v>16879</v>
      </c>
      <c r="AL186" s="50">
        <v>149880</v>
      </c>
      <c r="AM186" s="50">
        <v>16820</v>
      </c>
      <c r="AN186" s="50">
        <v>68988</v>
      </c>
      <c r="AO186" s="50">
        <v>352211</v>
      </c>
      <c r="AP186" s="50"/>
      <c r="AQ186" s="50"/>
      <c r="AR186" s="50">
        <v>85392</v>
      </c>
      <c r="AS186" s="50">
        <v>7680</v>
      </c>
      <c r="AT186" s="50"/>
      <c r="AU186" s="69">
        <f t="shared" si="13"/>
        <v>680971</v>
      </c>
      <c r="AV186" s="50"/>
      <c r="AW186" s="50"/>
      <c r="AX186" s="50"/>
      <c r="AY186" s="50">
        <v>4179</v>
      </c>
      <c r="AZ186" s="50">
        <v>32458</v>
      </c>
      <c r="BA186" s="50">
        <v>3672</v>
      </c>
      <c r="BB186" s="50"/>
      <c r="BC186" s="50">
        <v>32023</v>
      </c>
      <c r="BD186" s="50">
        <v>8045</v>
      </c>
      <c r="BE186" s="50">
        <v>36370</v>
      </c>
      <c r="BF186" s="50">
        <v>29844</v>
      </c>
      <c r="BG186" s="50"/>
      <c r="BH186" s="50"/>
      <c r="BI186" s="50">
        <f t="shared" si="14"/>
        <v>146591</v>
      </c>
      <c r="BJ186" s="69">
        <v>1282936</v>
      </c>
    </row>
    <row r="187" spans="1:62" x14ac:dyDescent="0.4">
      <c r="A187" s="85" t="s">
        <v>848</v>
      </c>
      <c r="B187" s="85">
        <v>3</v>
      </c>
      <c r="C187" s="50" t="s">
        <v>256</v>
      </c>
      <c r="D187" s="50">
        <v>3283</v>
      </c>
      <c r="E187" s="50">
        <v>6811</v>
      </c>
      <c r="F187" s="50">
        <v>47813</v>
      </c>
      <c r="G187" s="50">
        <v>28936977</v>
      </c>
      <c r="H187" s="50">
        <v>717256</v>
      </c>
      <c r="I187" s="50">
        <v>247</v>
      </c>
      <c r="J187" s="50">
        <v>186155</v>
      </c>
      <c r="K187" s="50">
        <v>10553117</v>
      </c>
      <c r="L187" s="50">
        <v>9702</v>
      </c>
      <c r="M187" s="50">
        <v>132146</v>
      </c>
      <c r="N187" s="50">
        <v>681831</v>
      </c>
      <c r="O187" s="50"/>
      <c r="P187" s="50">
        <v>1614</v>
      </c>
      <c r="Q187" s="50">
        <v>148295</v>
      </c>
      <c r="R187" s="50">
        <v>5295520</v>
      </c>
      <c r="S187" s="50"/>
      <c r="T187" s="50"/>
      <c r="U187" s="50">
        <v>692</v>
      </c>
      <c r="V187" s="69">
        <f t="shared" si="10"/>
        <v>46721459</v>
      </c>
      <c r="W187" s="50"/>
      <c r="X187" s="50">
        <v>1900</v>
      </c>
      <c r="Y187" s="50">
        <v>1401</v>
      </c>
      <c r="Z187" s="69">
        <f t="shared" si="11"/>
        <v>3301</v>
      </c>
      <c r="AA187" s="50">
        <v>224844</v>
      </c>
      <c r="AB187" s="50"/>
      <c r="AC187" s="50">
        <v>2616</v>
      </c>
      <c r="AD187" s="50"/>
      <c r="AE187" s="50">
        <v>601</v>
      </c>
      <c r="AF187" s="50">
        <v>18978</v>
      </c>
      <c r="AG187" s="50"/>
      <c r="AH187" s="50"/>
      <c r="AI187" s="50"/>
      <c r="AJ187" s="50"/>
      <c r="AK187" s="69">
        <f t="shared" si="12"/>
        <v>247039</v>
      </c>
      <c r="AL187" s="50">
        <v>35468</v>
      </c>
      <c r="AM187" s="50">
        <v>31119</v>
      </c>
      <c r="AN187" s="50">
        <v>800</v>
      </c>
      <c r="AO187" s="50">
        <v>27479</v>
      </c>
      <c r="AP187" s="50"/>
      <c r="AQ187" s="50">
        <v>234</v>
      </c>
      <c r="AR187" s="50">
        <v>2003</v>
      </c>
      <c r="AS187" s="50">
        <v>20157</v>
      </c>
      <c r="AT187" s="50">
        <v>365</v>
      </c>
      <c r="AU187" s="69">
        <f t="shared" si="13"/>
        <v>117625</v>
      </c>
      <c r="AV187" s="50"/>
      <c r="AW187" s="50"/>
      <c r="AX187" s="50"/>
      <c r="AY187" s="50">
        <v>240</v>
      </c>
      <c r="AZ187" s="50">
        <v>1222</v>
      </c>
      <c r="BA187" s="50">
        <v>412</v>
      </c>
      <c r="BB187" s="50"/>
      <c r="BC187" s="50"/>
      <c r="BD187" s="50"/>
      <c r="BE187" s="50"/>
      <c r="BF187" s="50"/>
      <c r="BG187" s="50"/>
      <c r="BH187" s="50"/>
      <c r="BI187" s="50">
        <f t="shared" si="14"/>
        <v>1874</v>
      </c>
      <c r="BJ187" s="69">
        <v>47091298</v>
      </c>
    </row>
    <row r="188" spans="1:62" x14ac:dyDescent="0.4">
      <c r="A188" s="85" t="s">
        <v>850</v>
      </c>
      <c r="B188" s="85">
        <v>4</v>
      </c>
      <c r="C188" s="50" t="s">
        <v>258</v>
      </c>
      <c r="D188" s="50">
        <v>2497</v>
      </c>
      <c r="E188" s="50">
        <v>5471</v>
      </c>
      <c r="F188" s="50">
        <v>13513</v>
      </c>
      <c r="G188" s="50">
        <v>2037110</v>
      </c>
      <c r="H188" s="50">
        <v>150579</v>
      </c>
      <c r="I188" s="50"/>
      <c r="J188" s="50">
        <v>43583</v>
      </c>
      <c r="K188" s="50">
        <v>764941</v>
      </c>
      <c r="L188" s="50">
        <v>9378</v>
      </c>
      <c r="M188" s="50">
        <v>58206</v>
      </c>
      <c r="N188" s="50">
        <v>166282</v>
      </c>
      <c r="O188" s="50"/>
      <c r="P188" s="50">
        <v>425</v>
      </c>
      <c r="Q188" s="50">
        <v>2567</v>
      </c>
      <c r="R188" s="50">
        <v>3467032</v>
      </c>
      <c r="S188" s="50"/>
      <c r="T188" s="50"/>
      <c r="U188" s="50">
        <v>212</v>
      </c>
      <c r="V188" s="69">
        <f t="shared" si="10"/>
        <v>6721796</v>
      </c>
      <c r="W188" s="50"/>
      <c r="X188" s="50">
        <v>1900</v>
      </c>
      <c r="Y188" s="50">
        <v>1401</v>
      </c>
      <c r="Z188" s="69">
        <f t="shared" si="11"/>
        <v>3301</v>
      </c>
      <c r="AA188" s="50">
        <v>82000</v>
      </c>
      <c r="AB188" s="50"/>
      <c r="AC188" s="50"/>
      <c r="AD188" s="50"/>
      <c r="AE188" s="50"/>
      <c r="AF188" s="50">
        <v>16597</v>
      </c>
      <c r="AG188" s="50"/>
      <c r="AH188" s="50"/>
      <c r="AI188" s="50"/>
      <c r="AJ188" s="50"/>
      <c r="AK188" s="69">
        <f t="shared" si="12"/>
        <v>98597</v>
      </c>
      <c r="AL188" s="50">
        <v>30328</v>
      </c>
      <c r="AM188" s="50">
        <v>4230</v>
      </c>
      <c r="AN188" s="50">
        <v>800</v>
      </c>
      <c r="AO188" s="50">
        <v>27479</v>
      </c>
      <c r="AP188" s="50"/>
      <c r="AQ188" s="50"/>
      <c r="AR188" s="50"/>
      <c r="AS188" s="50">
        <v>16194</v>
      </c>
      <c r="AT188" s="50"/>
      <c r="AU188" s="69">
        <f t="shared" si="13"/>
        <v>79031</v>
      </c>
      <c r="AV188" s="50"/>
      <c r="AW188" s="50"/>
      <c r="AX188" s="50"/>
      <c r="AY188" s="50">
        <v>240</v>
      </c>
      <c r="AZ188" s="50">
        <v>1222</v>
      </c>
      <c r="BA188" s="50">
        <v>412</v>
      </c>
      <c r="BB188" s="50"/>
      <c r="BC188" s="50"/>
      <c r="BD188" s="50"/>
      <c r="BE188" s="50"/>
      <c r="BF188" s="50"/>
      <c r="BG188" s="50"/>
      <c r="BH188" s="50"/>
      <c r="BI188" s="50">
        <f t="shared" si="14"/>
        <v>1874</v>
      </c>
      <c r="BJ188" s="69">
        <v>6904599</v>
      </c>
    </row>
    <row r="189" spans="1:62" x14ac:dyDescent="0.4">
      <c r="A189" s="85" t="s">
        <v>851</v>
      </c>
      <c r="B189" s="85">
        <v>5</v>
      </c>
      <c r="C189" s="50" t="s">
        <v>259</v>
      </c>
      <c r="D189" s="50"/>
      <c r="E189" s="50"/>
      <c r="F189" s="50"/>
      <c r="G189" s="50">
        <v>1849101</v>
      </c>
      <c r="H189" s="50">
        <v>16584</v>
      </c>
      <c r="I189" s="50"/>
      <c r="J189" s="50">
        <v>1482</v>
      </c>
      <c r="K189" s="50">
        <v>10830</v>
      </c>
      <c r="L189" s="50"/>
      <c r="M189" s="50"/>
      <c r="N189" s="50">
        <v>30772</v>
      </c>
      <c r="O189" s="50"/>
      <c r="P189" s="50"/>
      <c r="Q189" s="50"/>
      <c r="R189" s="50"/>
      <c r="S189" s="50"/>
      <c r="T189" s="50"/>
      <c r="U189" s="50"/>
      <c r="V189" s="69">
        <f t="shared" si="10"/>
        <v>1908769</v>
      </c>
      <c r="W189" s="50"/>
      <c r="X189" s="50"/>
      <c r="Y189" s="50"/>
      <c r="Z189" s="69">
        <f t="shared" si="11"/>
        <v>0</v>
      </c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69">
        <f t="shared" si="12"/>
        <v>0</v>
      </c>
      <c r="AL189" s="50"/>
      <c r="AM189" s="50"/>
      <c r="AN189" s="50"/>
      <c r="AO189" s="50">
        <v>27042</v>
      </c>
      <c r="AP189" s="50"/>
      <c r="AQ189" s="50"/>
      <c r="AR189" s="50"/>
      <c r="AS189" s="50"/>
      <c r="AT189" s="50"/>
      <c r="AU189" s="69">
        <f t="shared" si="13"/>
        <v>27042</v>
      </c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>
        <f t="shared" si="14"/>
        <v>0</v>
      </c>
      <c r="BJ189" s="69">
        <v>1935811</v>
      </c>
    </row>
    <row r="190" spans="1:62" x14ac:dyDescent="0.4">
      <c r="A190" s="85" t="s">
        <v>852</v>
      </c>
      <c r="B190" s="85">
        <v>5</v>
      </c>
      <c r="C190" s="50" t="s">
        <v>260</v>
      </c>
      <c r="D190" s="50">
        <v>720</v>
      </c>
      <c r="E190" s="50"/>
      <c r="F190" s="50"/>
      <c r="G190" s="50">
        <v>220</v>
      </c>
      <c r="H190" s="50"/>
      <c r="I190" s="50"/>
      <c r="J190" s="50">
        <v>1217</v>
      </c>
      <c r="K190" s="50">
        <v>60876</v>
      </c>
      <c r="L190" s="50"/>
      <c r="M190" s="50"/>
      <c r="N190" s="50">
        <v>1800</v>
      </c>
      <c r="O190" s="50"/>
      <c r="P190" s="50"/>
      <c r="Q190" s="50"/>
      <c r="R190" s="50"/>
      <c r="S190" s="50"/>
      <c r="T190" s="50"/>
      <c r="U190" s="50">
        <v>212</v>
      </c>
      <c r="V190" s="69">
        <f t="shared" si="10"/>
        <v>65045</v>
      </c>
      <c r="W190" s="50"/>
      <c r="X190" s="50">
        <v>300</v>
      </c>
      <c r="Y190" s="50">
        <v>600</v>
      </c>
      <c r="Z190" s="69">
        <f t="shared" si="11"/>
        <v>900</v>
      </c>
      <c r="AA190" s="50">
        <v>24370</v>
      </c>
      <c r="AB190" s="50"/>
      <c r="AC190" s="50"/>
      <c r="AD190" s="50"/>
      <c r="AE190" s="50"/>
      <c r="AF190" s="50"/>
      <c r="AG190" s="50"/>
      <c r="AH190" s="50"/>
      <c r="AI190" s="50"/>
      <c r="AJ190" s="50"/>
      <c r="AK190" s="69">
        <f t="shared" si="12"/>
        <v>24370</v>
      </c>
      <c r="AL190" s="50">
        <v>3492</v>
      </c>
      <c r="AM190" s="50"/>
      <c r="AN190" s="50"/>
      <c r="AO190" s="50"/>
      <c r="AP190" s="50"/>
      <c r="AQ190" s="50"/>
      <c r="AR190" s="50"/>
      <c r="AS190" s="50"/>
      <c r="AT190" s="50"/>
      <c r="AU190" s="69">
        <f t="shared" si="13"/>
        <v>3492</v>
      </c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>
        <f t="shared" si="14"/>
        <v>0</v>
      </c>
      <c r="BJ190" s="69">
        <v>93807</v>
      </c>
    </row>
    <row r="191" spans="1:62" x14ac:dyDescent="0.4">
      <c r="A191" s="85" t="s">
        <v>853</v>
      </c>
      <c r="B191" s="85">
        <v>4</v>
      </c>
      <c r="C191" s="50" t="s">
        <v>261</v>
      </c>
      <c r="D191" s="50">
        <v>786</v>
      </c>
      <c r="E191" s="50">
        <v>1340</v>
      </c>
      <c r="F191" s="50">
        <v>34300</v>
      </c>
      <c r="G191" s="50">
        <v>26895115</v>
      </c>
      <c r="H191" s="50">
        <v>566677</v>
      </c>
      <c r="I191" s="50">
        <v>247</v>
      </c>
      <c r="J191" s="50">
        <v>121894</v>
      </c>
      <c r="K191" s="50">
        <v>9746387</v>
      </c>
      <c r="L191" s="50">
        <v>324</v>
      </c>
      <c r="M191" s="50">
        <v>70523</v>
      </c>
      <c r="N191" s="50">
        <v>515549</v>
      </c>
      <c r="O191" s="50"/>
      <c r="P191" s="50">
        <v>1189</v>
      </c>
      <c r="Q191" s="50"/>
      <c r="R191" s="50">
        <v>1828488</v>
      </c>
      <c r="S191" s="50"/>
      <c r="T191" s="50"/>
      <c r="U191" s="50">
        <v>480</v>
      </c>
      <c r="V191" s="69">
        <f t="shared" si="10"/>
        <v>39783299</v>
      </c>
      <c r="W191" s="50"/>
      <c r="X191" s="50"/>
      <c r="Y191" s="50"/>
      <c r="Z191" s="69">
        <f t="shared" si="11"/>
        <v>0</v>
      </c>
      <c r="AA191" s="50">
        <v>77897</v>
      </c>
      <c r="AB191" s="50"/>
      <c r="AC191" s="50">
        <v>2616</v>
      </c>
      <c r="AD191" s="50"/>
      <c r="AE191" s="50">
        <v>601</v>
      </c>
      <c r="AF191" s="50">
        <v>967</v>
      </c>
      <c r="AG191" s="50"/>
      <c r="AH191" s="50"/>
      <c r="AI191" s="50"/>
      <c r="AJ191" s="50"/>
      <c r="AK191" s="69">
        <f t="shared" si="12"/>
        <v>82081</v>
      </c>
      <c r="AL191" s="50">
        <v>5140</v>
      </c>
      <c r="AM191" s="50">
        <v>26889</v>
      </c>
      <c r="AN191" s="50"/>
      <c r="AO191" s="50"/>
      <c r="AP191" s="50"/>
      <c r="AQ191" s="50">
        <v>234</v>
      </c>
      <c r="AR191" s="50">
        <v>2003</v>
      </c>
      <c r="AS191" s="50">
        <v>3963</v>
      </c>
      <c r="AT191" s="50">
        <v>365</v>
      </c>
      <c r="AU191" s="69">
        <f t="shared" si="13"/>
        <v>38594</v>
      </c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>
        <f t="shared" si="14"/>
        <v>0</v>
      </c>
      <c r="BJ191" s="69">
        <v>39903974</v>
      </c>
    </row>
    <row r="192" spans="1:62" x14ac:dyDescent="0.4">
      <c r="A192" s="85" t="s">
        <v>854</v>
      </c>
      <c r="B192" s="85">
        <v>3</v>
      </c>
      <c r="C192" s="50" t="s">
        <v>262</v>
      </c>
      <c r="D192" s="50">
        <v>3777082</v>
      </c>
      <c r="E192" s="50">
        <v>1460016</v>
      </c>
      <c r="F192" s="50">
        <v>369631</v>
      </c>
      <c r="G192" s="50">
        <v>4723913</v>
      </c>
      <c r="H192" s="50">
        <v>13552388</v>
      </c>
      <c r="I192" s="50">
        <v>302886</v>
      </c>
      <c r="J192" s="50">
        <v>9896452</v>
      </c>
      <c r="K192" s="50">
        <v>20046544</v>
      </c>
      <c r="L192" s="50">
        <v>98246</v>
      </c>
      <c r="M192" s="50">
        <v>3445406</v>
      </c>
      <c r="N192" s="50">
        <v>10472845</v>
      </c>
      <c r="O192" s="50"/>
      <c r="P192" s="50">
        <v>1389215</v>
      </c>
      <c r="Q192" s="50">
        <v>872924</v>
      </c>
      <c r="R192" s="50">
        <v>108114</v>
      </c>
      <c r="S192" s="50"/>
      <c r="T192" s="50">
        <v>264294</v>
      </c>
      <c r="U192" s="50">
        <v>1112724</v>
      </c>
      <c r="V192" s="69">
        <f t="shared" si="10"/>
        <v>71892680</v>
      </c>
      <c r="W192" s="50">
        <v>67192</v>
      </c>
      <c r="X192" s="50">
        <v>1358052</v>
      </c>
      <c r="Y192" s="50">
        <v>2793893</v>
      </c>
      <c r="Z192" s="69">
        <f t="shared" si="11"/>
        <v>4219137</v>
      </c>
      <c r="AA192" s="50">
        <v>7941413</v>
      </c>
      <c r="AB192" s="50"/>
      <c r="AC192" s="50"/>
      <c r="AD192" s="50"/>
      <c r="AE192" s="50">
        <v>386538</v>
      </c>
      <c r="AF192" s="50">
        <v>13923540</v>
      </c>
      <c r="AG192" s="50">
        <v>291795</v>
      </c>
      <c r="AH192" s="50">
        <v>523</v>
      </c>
      <c r="AI192" s="50">
        <v>1609</v>
      </c>
      <c r="AJ192" s="50"/>
      <c r="AK192" s="69">
        <f t="shared" si="12"/>
        <v>22545418</v>
      </c>
      <c r="AL192" s="50">
        <v>5167555</v>
      </c>
      <c r="AM192" s="50">
        <v>2361888</v>
      </c>
      <c r="AN192" s="50">
        <v>1359076</v>
      </c>
      <c r="AO192" s="50">
        <v>142825</v>
      </c>
      <c r="AP192" s="50"/>
      <c r="AQ192" s="50">
        <v>68683</v>
      </c>
      <c r="AR192" s="50">
        <v>1244</v>
      </c>
      <c r="AS192" s="50">
        <v>4010602</v>
      </c>
      <c r="AT192" s="50">
        <v>234900</v>
      </c>
      <c r="AU192" s="69">
        <f t="shared" si="13"/>
        <v>13346773</v>
      </c>
      <c r="AV192" s="50"/>
      <c r="AW192" s="50"/>
      <c r="AX192" s="50"/>
      <c r="AY192" s="50"/>
      <c r="AZ192" s="50">
        <v>792</v>
      </c>
      <c r="BA192" s="50"/>
      <c r="BB192" s="50"/>
      <c r="BC192" s="50"/>
      <c r="BD192" s="50"/>
      <c r="BE192" s="50"/>
      <c r="BF192" s="50">
        <v>133479</v>
      </c>
      <c r="BG192" s="50"/>
      <c r="BH192" s="50"/>
      <c r="BI192" s="50">
        <f t="shared" si="14"/>
        <v>134271</v>
      </c>
      <c r="BJ192" s="69">
        <v>112138279</v>
      </c>
    </row>
    <row r="193" spans="1:62" x14ac:dyDescent="0.4">
      <c r="A193" s="85" t="s">
        <v>855</v>
      </c>
      <c r="B193" s="85">
        <v>4</v>
      </c>
      <c r="C193" s="50" t="s">
        <v>263</v>
      </c>
      <c r="D193" s="50">
        <v>3756409</v>
      </c>
      <c r="E193" s="50">
        <v>1448673</v>
      </c>
      <c r="F193" s="50">
        <v>366940</v>
      </c>
      <c r="G193" s="50">
        <v>4686395</v>
      </c>
      <c r="H193" s="50">
        <v>12085354</v>
      </c>
      <c r="I193" s="50">
        <v>79504</v>
      </c>
      <c r="J193" s="50">
        <v>9502813</v>
      </c>
      <c r="K193" s="50">
        <v>18143643</v>
      </c>
      <c r="L193" s="50">
        <v>88448</v>
      </c>
      <c r="M193" s="50">
        <v>3354691</v>
      </c>
      <c r="N193" s="50">
        <v>9469463</v>
      </c>
      <c r="O193" s="50"/>
      <c r="P193" s="50">
        <v>1385588</v>
      </c>
      <c r="Q193" s="50">
        <v>871261</v>
      </c>
      <c r="R193" s="50">
        <v>108114</v>
      </c>
      <c r="S193" s="50"/>
      <c r="T193" s="50">
        <v>263831</v>
      </c>
      <c r="U193" s="50">
        <v>731868</v>
      </c>
      <c r="V193" s="69">
        <f t="shared" si="10"/>
        <v>66342995</v>
      </c>
      <c r="W193" s="50">
        <v>67192</v>
      </c>
      <c r="X193" s="50">
        <v>1352852</v>
      </c>
      <c r="Y193" s="50">
        <v>2782093</v>
      </c>
      <c r="Z193" s="69">
        <f t="shared" si="11"/>
        <v>4202137</v>
      </c>
      <c r="AA193" s="50">
        <v>7194044</v>
      </c>
      <c r="AB193" s="50"/>
      <c r="AC193" s="50"/>
      <c r="AD193" s="50"/>
      <c r="AE193" s="50">
        <v>132703</v>
      </c>
      <c r="AF193" s="50">
        <v>13428388</v>
      </c>
      <c r="AG193" s="50">
        <v>291795</v>
      </c>
      <c r="AH193" s="50"/>
      <c r="AI193" s="50"/>
      <c r="AJ193" s="50"/>
      <c r="AK193" s="69">
        <f t="shared" si="12"/>
        <v>21046930</v>
      </c>
      <c r="AL193" s="50">
        <v>4254642</v>
      </c>
      <c r="AM193" s="50">
        <v>1494978</v>
      </c>
      <c r="AN193" s="50">
        <v>1213180</v>
      </c>
      <c r="AO193" s="50">
        <v>142825</v>
      </c>
      <c r="AP193" s="50"/>
      <c r="AQ193" s="50">
        <v>68683</v>
      </c>
      <c r="AR193" s="50"/>
      <c r="AS193" s="50">
        <v>3204602</v>
      </c>
      <c r="AT193" s="50">
        <v>233424</v>
      </c>
      <c r="AU193" s="69">
        <f t="shared" si="13"/>
        <v>10612334</v>
      </c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>
        <v>133479</v>
      </c>
      <c r="BG193" s="50"/>
      <c r="BH193" s="50"/>
      <c r="BI193" s="50">
        <f t="shared" si="14"/>
        <v>133479</v>
      </c>
      <c r="BJ193" s="69">
        <v>102337875</v>
      </c>
    </row>
    <row r="194" spans="1:62" x14ac:dyDescent="0.4">
      <c r="A194" s="85" t="s">
        <v>856</v>
      </c>
      <c r="B194" s="85">
        <v>5</v>
      </c>
      <c r="C194" s="50" t="s">
        <v>264</v>
      </c>
      <c r="D194" s="50">
        <v>2534976</v>
      </c>
      <c r="E194" s="50">
        <v>1064800</v>
      </c>
      <c r="F194" s="50">
        <v>282629</v>
      </c>
      <c r="G194" s="50">
        <v>2566253</v>
      </c>
      <c r="H194" s="50">
        <v>7816867</v>
      </c>
      <c r="I194" s="50"/>
      <c r="J194" s="50">
        <v>6393680</v>
      </c>
      <c r="K194" s="50">
        <v>9909294</v>
      </c>
      <c r="L194" s="50">
        <v>35545</v>
      </c>
      <c r="M194" s="50">
        <v>1916878</v>
      </c>
      <c r="N194" s="50">
        <v>5303810</v>
      </c>
      <c r="O194" s="50"/>
      <c r="P194" s="50">
        <v>722100</v>
      </c>
      <c r="Q194" s="50">
        <v>694883</v>
      </c>
      <c r="R194" s="50">
        <v>108114</v>
      </c>
      <c r="S194" s="50"/>
      <c r="T194" s="50">
        <v>153818</v>
      </c>
      <c r="U194" s="50">
        <v>309332</v>
      </c>
      <c r="V194" s="69">
        <f t="shared" si="10"/>
        <v>39812979</v>
      </c>
      <c r="W194" s="50">
        <v>67192</v>
      </c>
      <c r="X194" s="50">
        <v>1144432</v>
      </c>
      <c r="Y194" s="50">
        <v>2089042</v>
      </c>
      <c r="Z194" s="69">
        <f t="shared" si="11"/>
        <v>3300666</v>
      </c>
      <c r="AA194" s="50">
        <v>4185703</v>
      </c>
      <c r="AB194" s="50"/>
      <c r="AC194" s="50"/>
      <c r="AD194" s="50"/>
      <c r="AE194" s="50">
        <v>132703</v>
      </c>
      <c r="AF194" s="50">
        <v>4100972</v>
      </c>
      <c r="AG194" s="50"/>
      <c r="AH194" s="50"/>
      <c r="AI194" s="50"/>
      <c r="AJ194" s="50"/>
      <c r="AK194" s="69">
        <f t="shared" si="12"/>
        <v>8419378</v>
      </c>
      <c r="AL194" s="50">
        <v>2719362</v>
      </c>
      <c r="AM194" s="50">
        <v>349942</v>
      </c>
      <c r="AN194" s="50">
        <v>1027435</v>
      </c>
      <c r="AO194" s="50">
        <v>142825</v>
      </c>
      <c r="AP194" s="50"/>
      <c r="AQ194" s="50"/>
      <c r="AR194" s="50"/>
      <c r="AS194" s="50">
        <v>2475131</v>
      </c>
      <c r="AT194" s="50">
        <v>205451</v>
      </c>
      <c r="AU194" s="69">
        <f t="shared" si="13"/>
        <v>6920146</v>
      </c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>
        <v>133479</v>
      </c>
      <c r="BG194" s="50"/>
      <c r="BH194" s="50"/>
      <c r="BI194" s="50">
        <f t="shared" si="14"/>
        <v>133479</v>
      </c>
      <c r="BJ194" s="69">
        <v>58586648</v>
      </c>
    </row>
    <row r="195" spans="1:62" x14ac:dyDescent="0.4">
      <c r="A195" s="85" t="s">
        <v>857</v>
      </c>
      <c r="B195" s="85">
        <v>5</v>
      </c>
      <c r="C195" s="50" t="s">
        <v>265</v>
      </c>
      <c r="D195" s="50"/>
      <c r="E195" s="50"/>
      <c r="F195" s="50"/>
      <c r="G195" s="50">
        <v>38900</v>
      </c>
      <c r="H195" s="50">
        <v>290470</v>
      </c>
      <c r="I195" s="50">
        <v>79504</v>
      </c>
      <c r="J195" s="50"/>
      <c r="K195" s="50">
        <v>1321967</v>
      </c>
      <c r="L195" s="50"/>
      <c r="M195" s="50">
        <v>283912</v>
      </c>
      <c r="N195" s="50"/>
      <c r="O195" s="50"/>
      <c r="P195" s="50">
        <v>39672</v>
      </c>
      <c r="Q195" s="50"/>
      <c r="R195" s="50"/>
      <c r="S195" s="50"/>
      <c r="T195" s="50">
        <v>110013</v>
      </c>
      <c r="U195" s="50"/>
      <c r="V195" s="69">
        <f t="shared" si="10"/>
        <v>2164438</v>
      </c>
      <c r="W195" s="50"/>
      <c r="X195" s="50"/>
      <c r="Y195" s="50">
        <v>46200</v>
      </c>
      <c r="Z195" s="69">
        <f t="shared" si="11"/>
        <v>46200</v>
      </c>
      <c r="AA195" s="50">
        <v>161191</v>
      </c>
      <c r="AB195" s="50"/>
      <c r="AC195" s="50"/>
      <c r="AD195" s="50"/>
      <c r="AE195" s="50"/>
      <c r="AF195" s="50">
        <v>7948</v>
      </c>
      <c r="AG195" s="50"/>
      <c r="AH195" s="50"/>
      <c r="AI195" s="50"/>
      <c r="AJ195" s="50"/>
      <c r="AK195" s="69">
        <f t="shared" si="12"/>
        <v>169139</v>
      </c>
      <c r="AL195" s="50">
        <v>116958</v>
      </c>
      <c r="AM195" s="50">
        <v>43570</v>
      </c>
      <c r="AN195" s="50">
        <v>57184</v>
      </c>
      <c r="AO195" s="50"/>
      <c r="AP195" s="50"/>
      <c r="AQ195" s="50"/>
      <c r="AR195" s="50"/>
      <c r="AS195" s="50"/>
      <c r="AT195" s="50"/>
      <c r="AU195" s="69">
        <f t="shared" si="13"/>
        <v>217712</v>
      </c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>
        <f t="shared" si="14"/>
        <v>0</v>
      </c>
      <c r="BJ195" s="69">
        <v>2597489</v>
      </c>
    </row>
    <row r="196" spans="1:62" x14ac:dyDescent="0.4">
      <c r="A196" s="85" t="s">
        <v>858</v>
      </c>
      <c r="B196" s="85">
        <v>4</v>
      </c>
      <c r="C196" s="50" t="s">
        <v>266</v>
      </c>
      <c r="D196" s="50"/>
      <c r="E196" s="50"/>
      <c r="F196" s="50"/>
      <c r="G196" s="50"/>
      <c r="H196" s="50"/>
      <c r="I196" s="50">
        <v>223382</v>
      </c>
      <c r="J196" s="50"/>
      <c r="K196" s="50"/>
      <c r="L196" s="50"/>
      <c r="M196" s="50">
        <v>18874</v>
      </c>
      <c r="N196" s="50">
        <v>365602</v>
      </c>
      <c r="O196" s="50"/>
      <c r="P196" s="50"/>
      <c r="Q196" s="50"/>
      <c r="R196" s="50"/>
      <c r="S196" s="50"/>
      <c r="T196" s="50"/>
      <c r="U196" s="50"/>
      <c r="V196" s="69">
        <f t="shared" si="10"/>
        <v>607858</v>
      </c>
      <c r="W196" s="50"/>
      <c r="X196" s="50"/>
      <c r="Y196" s="50"/>
      <c r="Z196" s="69">
        <f t="shared" si="11"/>
        <v>0</v>
      </c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69">
        <f t="shared" si="12"/>
        <v>0</v>
      </c>
      <c r="AL196" s="50"/>
      <c r="AM196" s="50"/>
      <c r="AN196" s="50"/>
      <c r="AO196" s="50"/>
      <c r="AP196" s="50"/>
      <c r="AQ196" s="50"/>
      <c r="AR196" s="50"/>
      <c r="AS196" s="50">
        <v>18516</v>
      </c>
      <c r="AT196" s="50"/>
      <c r="AU196" s="69">
        <f t="shared" si="13"/>
        <v>18516</v>
      </c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>
        <f t="shared" si="14"/>
        <v>0</v>
      </c>
      <c r="BJ196" s="69">
        <v>626374</v>
      </c>
    </row>
    <row r="197" spans="1:62" x14ac:dyDescent="0.4">
      <c r="A197" s="85" t="s">
        <v>859</v>
      </c>
      <c r="B197" s="85">
        <v>3</v>
      </c>
      <c r="C197" s="50" t="s">
        <v>267</v>
      </c>
      <c r="D197" s="50">
        <v>6710</v>
      </c>
      <c r="E197" s="50">
        <v>1272</v>
      </c>
      <c r="F197" s="50"/>
      <c r="G197" s="50">
        <v>1354736</v>
      </c>
      <c r="H197" s="50"/>
      <c r="I197" s="50"/>
      <c r="J197" s="50">
        <v>649445</v>
      </c>
      <c r="K197" s="50">
        <v>142753</v>
      </c>
      <c r="L197" s="50">
        <v>294271</v>
      </c>
      <c r="M197" s="50">
        <v>42796</v>
      </c>
      <c r="N197" s="50">
        <v>204721</v>
      </c>
      <c r="O197" s="50"/>
      <c r="P197" s="50"/>
      <c r="Q197" s="50"/>
      <c r="R197" s="50">
        <v>582</v>
      </c>
      <c r="S197" s="50"/>
      <c r="T197" s="50"/>
      <c r="U197" s="50"/>
      <c r="V197" s="69">
        <f t="shared" si="10"/>
        <v>2697286</v>
      </c>
      <c r="W197" s="50"/>
      <c r="X197" s="50">
        <v>40759</v>
      </c>
      <c r="Y197" s="50">
        <v>81129</v>
      </c>
      <c r="Z197" s="69">
        <f t="shared" si="11"/>
        <v>121888</v>
      </c>
      <c r="AA197" s="50">
        <v>111438</v>
      </c>
      <c r="AB197" s="50"/>
      <c r="AC197" s="50"/>
      <c r="AD197" s="50"/>
      <c r="AE197" s="50"/>
      <c r="AF197" s="50">
        <v>3512752</v>
      </c>
      <c r="AG197" s="50"/>
      <c r="AH197" s="50"/>
      <c r="AI197" s="50"/>
      <c r="AJ197" s="50"/>
      <c r="AK197" s="69">
        <f t="shared" si="12"/>
        <v>3624190</v>
      </c>
      <c r="AL197" s="50">
        <v>485</v>
      </c>
      <c r="AM197" s="50"/>
      <c r="AN197" s="50">
        <v>67351</v>
      </c>
      <c r="AO197" s="50"/>
      <c r="AP197" s="50"/>
      <c r="AQ197" s="50"/>
      <c r="AR197" s="50"/>
      <c r="AS197" s="50">
        <v>57138</v>
      </c>
      <c r="AT197" s="50"/>
      <c r="AU197" s="69">
        <f t="shared" si="13"/>
        <v>124974</v>
      </c>
      <c r="AV197" s="50"/>
      <c r="AW197" s="50"/>
      <c r="AX197" s="50">
        <v>4641714</v>
      </c>
      <c r="AY197" s="50">
        <v>7343</v>
      </c>
      <c r="AZ197" s="50"/>
      <c r="BA197" s="50">
        <v>36598</v>
      </c>
      <c r="BB197" s="50"/>
      <c r="BC197" s="50"/>
      <c r="BD197" s="50"/>
      <c r="BE197" s="50"/>
      <c r="BF197" s="50"/>
      <c r="BG197" s="50"/>
      <c r="BH197" s="50"/>
      <c r="BI197" s="50">
        <f t="shared" si="14"/>
        <v>4685655</v>
      </c>
      <c r="BJ197" s="69">
        <v>11253993</v>
      </c>
    </row>
    <row r="198" spans="1:62" x14ac:dyDescent="0.4">
      <c r="A198" s="85" t="s">
        <v>860</v>
      </c>
      <c r="B198" s="85">
        <v>4</v>
      </c>
      <c r="C198" s="50" t="s">
        <v>268</v>
      </c>
      <c r="D198" s="50"/>
      <c r="E198" s="50"/>
      <c r="F198" s="50"/>
      <c r="G198" s="50"/>
      <c r="H198" s="50"/>
      <c r="I198" s="50"/>
      <c r="J198" s="50">
        <v>1263</v>
      </c>
      <c r="K198" s="50"/>
      <c r="L198" s="50">
        <v>259823</v>
      </c>
      <c r="M198" s="50"/>
      <c r="N198" s="50"/>
      <c r="O198" s="50"/>
      <c r="P198" s="50"/>
      <c r="Q198" s="50"/>
      <c r="R198" s="50"/>
      <c r="S198" s="50"/>
      <c r="T198" s="50"/>
      <c r="U198" s="50"/>
      <c r="V198" s="69">
        <f t="shared" si="10"/>
        <v>261086</v>
      </c>
      <c r="W198" s="50"/>
      <c r="X198" s="50"/>
      <c r="Y198" s="50"/>
      <c r="Z198" s="69">
        <f t="shared" si="11"/>
        <v>0</v>
      </c>
      <c r="AA198" s="50"/>
      <c r="AB198" s="50"/>
      <c r="AC198" s="50"/>
      <c r="AD198" s="50"/>
      <c r="AE198" s="50"/>
      <c r="AF198" s="50">
        <v>2041479</v>
      </c>
      <c r="AG198" s="50"/>
      <c r="AH198" s="50"/>
      <c r="AI198" s="50"/>
      <c r="AJ198" s="50"/>
      <c r="AK198" s="69">
        <f t="shared" si="12"/>
        <v>2041479</v>
      </c>
      <c r="AL198" s="50"/>
      <c r="AM198" s="50"/>
      <c r="AN198" s="50"/>
      <c r="AO198" s="50"/>
      <c r="AP198" s="50"/>
      <c r="AQ198" s="50"/>
      <c r="AR198" s="50"/>
      <c r="AS198" s="50"/>
      <c r="AT198" s="50"/>
      <c r="AU198" s="69">
        <f t="shared" si="13"/>
        <v>0</v>
      </c>
      <c r="AV198" s="50"/>
      <c r="AW198" s="50"/>
      <c r="AX198" s="50">
        <v>334980</v>
      </c>
      <c r="AY198" s="50"/>
      <c r="AZ198" s="50"/>
      <c r="BA198" s="50">
        <v>36598</v>
      </c>
      <c r="BB198" s="50"/>
      <c r="BC198" s="50"/>
      <c r="BD198" s="50"/>
      <c r="BE198" s="50"/>
      <c r="BF198" s="50"/>
      <c r="BG198" s="50"/>
      <c r="BH198" s="50"/>
      <c r="BI198" s="50">
        <f t="shared" si="14"/>
        <v>371578</v>
      </c>
      <c r="BJ198" s="69">
        <v>2674143</v>
      </c>
    </row>
    <row r="199" spans="1:62" x14ac:dyDescent="0.4">
      <c r="A199" s="85" t="s">
        <v>862</v>
      </c>
      <c r="B199" s="85">
        <v>4</v>
      </c>
      <c r="C199" s="50" t="s">
        <v>270</v>
      </c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69">
        <f t="shared" si="10"/>
        <v>0</v>
      </c>
      <c r="W199" s="50"/>
      <c r="X199" s="50"/>
      <c r="Y199" s="50"/>
      <c r="Z199" s="69">
        <f t="shared" si="11"/>
        <v>0</v>
      </c>
      <c r="AA199" s="50"/>
      <c r="AB199" s="50"/>
      <c r="AC199" s="50"/>
      <c r="AD199" s="50"/>
      <c r="AE199" s="50"/>
      <c r="AF199" s="50">
        <v>328879</v>
      </c>
      <c r="AG199" s="50"/>
      <c r="AH199" s="50"/>
      <c r="AI199" s="50"/>
      <c r="AJ199" s="50"/>
      <c r="AK199" s="69">
        <f t="shared" si="12"/>
        <v>328879</v>
      </c>
      <c r="AL199" s="50"/>
      <c r="AM199" s="50"/>
      <c r="AN199" s="50"/>
      <c r="AO199" s="50"/>
      <c r="AP199" s="50"/>
      <c r="AQ199" s="50"/>
      <c r="AR199" s="50"/>
      <c r="AS199" s="50"/>
      <c r="AT199" s="50"/>
      <c r="AU199" s="69">
        <f t="shared" si="13"/>
        <v>0</v>
      </c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>
        <f t="shared" si="14"/>
        <v>0</v>
      </c>
      <c r="BJ199" s="69">
        <v>328879</v>
      </c>
    </row>
    <row r="200" spans="1:62" x14ac:dyDescent="0.4">
      <c r="A200" s="85" t="s">
        <v>863</v>
      </c>
      <c r="B200" s="85">
        <v>4</v>
      </c>
      <c r="C200" s="50" t="s">
        <v>271</v>
      </c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69">
        <f t="shared" ref="V200:V263" si="15">SUM(D200:U200)</f>
        <v>0</v>
      </c>
      <c r="W200" s="50"/>
      <c r="X200" s="50"/>
      <c r="Y200" s="50"/>
      <c r="Z200" s="69">
        <f t="shared" ref="Z200:Z263" si="16">SUM(W200:Y200)</f>
        <v>0</v>
      </c>
      <c r="AA200" s="50"/>
      <c r="AB200" s="50"/>
      <c r="AC200" s="50"/>
      <c r="AD200" s="50"/>
      <c r="AE200" s="50"/>
      <c r="AF200" s="50">
        <v>591542</v>
      </c>
      <c r="AG200" s="50"/>
      <c r="AH200" s="50"/>
      <c r="AI200" s="50"/>
      <c r="AJ200" s="50"/>
      <c r="AK200" s="69">
        <f t="shared" ref="AK200:AK263" si="17">SUM(AA200:AJ200)</f>
        <v>591542</v>
      </c>
      <c r="AL200" s="50"/>
      <c r="AM200" s="50"/>
      <c r="AN200" s="50"/>
      <c r="AO200" s="50"/>
      <c r="AP200" s="50"/>
      <c r="AQ200" s="50"/>
      <c r="AR200" s="50"/>
      <c r="AS200" s="50"/>
      <c r="AT200" s="50"/>
      <c r="AU200" s="69">
        <f t="shared" ref="AU200:AU263" si="18">SUM(AL200:AT200)</f>
        <v>0</v>
      </c>
      <c r="AV200" s="50"/>
      <c r="AW200" s="50"/>
      <c r="AX200" s="50">
        <v>4156592</v>
      </c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>
        <f t="shared" ref="BI200:BI263" si="19">SUM(AV200:BH200)</f>
        <v>4156592</v>
      </c>
      <c r="BJ200" s="69">
        <v>4748134</v>
      </c>
    </row>
    <row r="201" spans="1:62" x14ac:dyDescent="0.4">
      <c r="A201" s="85" t="s">
        <v>864</v>
      </c>
      <c r="B201" s="85">
        <v>4</v>
      </c>
      <c r="C201" s="50" t="s">
        <v>272</v>
      </c>
      <c r="D201" s="50"/>
      <c r="E201" s="50"/>
      <c r="F201" s="50"/>
      <c r="G201" s="50"/>
      <c r="H201" s="50"/>
      <c r="I201" s="50"/>
      <c r="J201" s="50">
        <v>28350</v>
      </c>
      <c r="K201" s="50"/>
      <c r="L201" s="50"/>
      <c r="M201" s="50">
        <v>14899</v>
      </c>
      <c r="N201" s="50">
        <v>43891</v>
      </c>
      <c r="O201" s="50"/>
      <c r="P201" s="50"/>
      <c r="Q201" s="50"/>
      <c r="R201" s="50"/>
      <c r="S201" s="50"/>
      <c r="T201" s="50"/>
      <c r="U201" s="50"/>
      <c r="V201" s="69">
        <f t="shared" si="15"/>
        <v>87140</v>
      </c>
      <c r="W201" s="50"/>
      <c r="X201" s="50"/>
      <c r="Y201" s="50"/>
      <c r="Z201" s="69">
        <f t="shared" si="16"/>
        <v>0</v>
      </c>
      <c r="AA201" s="50">
        <v>61396</v>
      </c>
      <c r="AB201" s="50"/>
      <c r="AC201" s="50"/>
      <c r="AD201" s="50"/>
      <c r="AE201" s="50"/>
      <c r="AF201" s="50">
        <v>93514</v>
      </c>
      <c r="AG201" s="50"/>
      <c r="AH201" s="50"/>
      <c r="AI201" s="50"/>
      <c r="AJ201" s="50"/>
      <c r="AK201" s="69">
        <f t="shared" si="17"/>
        <v>154910</v>
      </c>
      <c r="AL201" s="50"/>
      <c r="AM201" s="50"/>
      <c r="AN201" s="50"/>
      <c r="AO201" s="50"/>
      <c r="AP201" s="50"/>
      <c r="AQ201" s="50"/>
      <c r="AR201" s="50"/>
      <c r="AS201" s="50"/>
      <c r="AT201" s="50"/>
      <c r="AU201" s="69">
        <f t="shared" si="18"/>
        <v>0</v>
      </c>
      <c r="AV201" s="50"/>
      <c r="AW201" s="50"/>
      <c r="AX201" s="50">
        <v>137333</v>
      </c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>
        <f t="shared" si="19"/>
        <v>137333</v>
      </c>
      <c r="BJ201" s="69">
        <v>379383</v>
      </c>
    </row>
    <row r="202" spans="1:62" x14ac:dyDescent="0.4">
      <c r="A202" s="85" t="s">
        <v>866</v>
      </c>
      <c r="B202" s="85">
        <v>3</v>
      </c>
      <c r="C202" s="50" t="s">
        <v>274</v>
      </c>
      <c r="D202" s="50"/>
      <c r="E202" s="50"/>
      <c r="F202" s="50"/>
      <c r="G202" s="50"/>
      <c r="H202" s="50"/>
      <c r="I202" s="50"/>
      <c r="J202" s="50">
        <v>1187</v>
      </c>
      <c r="K202" s="50">
        <v>48808</v>
      </c>
      <c r="L202" s="50"/>
      <c r="M202" s="50">
        <v>518</v>
      </c>
      <c r="N202" s="50"/>
      <c r="O202" s="50"/>
      <c r="P202" s="50"/>
      <c r="Q202" s="50">
        <v>10253</v>
      </c>
      <c r="R202" s="50"/>
      <c r="S202" s="50"/>
      <c r="T202" s="50"/>
      <c r="U202" s="50"/>
      <c r="V202" s="69">
        <f t="shared" si="15"/>
        <v>60766</v>
      </c>
      <c r="W202" s="50"/>
      <c r="X202" s="50"/>
      <c r="Y202" s="50"/>
      <c r="Z202" s="69">
        <f t="shared" si="16"/>
        <v>0</v>
      </c>
      <c r="AA202" s="50"/>
      <c r="AB202" s="50"/>
      <c r="AC202" s="50"/>
      <c r="AD202" s="50"/>
      <c r="AE202" s="50">
        <v>319</v>
      </c>
      <c r="AF202" s="50">
        <v>789</v>
      </c>
      <c r="AG202" s="50"/>
      <c r="AH202" s="50"/>
      <c r="AI202" s="50"/>
      <c r="AJ202" s="50"/>
      <c r="AK202" s="69">
        <f t="shared" si="17"/>
        <v>1108</v>
      </c>
      <c r="AL202" s="50"/>
      <c r="AM202" s="50"/>
      <c r="AN202" s="50"/>
      <c r="AO202" s="50"/>
      <c r="AP202" s="50"/>
      <c r="AQ202" s="50"/>
      <c r="AR202" s="50"/>
      <c r="AS202" s="50"/>
      <c r="AT202" s="50"/>
      <c r="AU202" s="69">
        <f t="shared" si="18"/>
        <v>0</v>
      </c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>
        <f t="shared" si="19"/>
        <v>0</v>
      </c>
      <c r="BJ202" s="69">
        <v>61874</v>
      </c>
    </row>
    <row r="203" spans="1:62" x14ac:dyDescent="0.4">
      <c r="A203" s="85" t="s">
        <v>868</v>
      </c>
      <c r="B203" s="85">
        <v>4</v>
      </c>
      <c r="C203" s="50" t="s">
        <v>276</v>
      </c>
      <c r="D203" s="50"/>
      <c r="E203" s="50"/>
      <c r="F203" s="50"/>
      <c r="G203" s="50"/>
      <c r="H203" s="50"/>
      <c r="I203" s="50"/>
      <c r="J203" s="50"/>
      <c r="K203" s="50">
        <v>10411</v>
      </c>
      <c r="L203" s="50"/>
      <c r="M203" s="50"/>
      <c r="N203" s="50"/>
      <c r="O203" s="50"/>
      <c r="P203" s="50"/>
      <c r="Q203" s="50">
        <v>10253</v>
      </c>
      <c r="R203" s="50"/>
      <c r="S203" s="50"/>
      <c r="T203" s="50"/>
      <c r="U203" s="50"/>
      <c r="V203" s="69">
        <f t="shared" si="15"/>
        <v>20664</v>
      </c>
      <c r="W203" s="50"/>
      <c r="X203" s="50"/>
      <c r="Y203" s="50"/>
      <c r="Z203" s="69">
        <f t="shared" si="16"/>
        <v>0</v>
      </c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69">
        <f t="shared" si="17"/>
        <v>0</v>
      </c>
      <c r="AL203" s="50"/>
      <c r="AM203" s="50"/>
      <c r="AN203" s="50"/>
      <c r="AO203" s="50"/>
      <c r="AP203" s="50"/>
      <c r="AQ203" s="50"/>
      <c r="AR203" s="50"/>
      <c r="AS203" s="50"/>
      <c r="AT203" s="50"/>
      <c r="AU203" s="69">
        <f t="shared" si="18"/>
        <v>0</v>
      </c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>
        <f t="shared" si="19"/>
        <v>0</v>
      </c>
      <c r="BJ203" s="69">
        <v>20664</v>
      </c>
    </row>
    <row r="204" spans="1:62" x14ac:dyDescent="0.4">
      <c r="A204" s="85" t="s">
        <v>869</v>
      </c>
      <c r="B204" s="85">
        <v>4</v>
      </c>
      <c r="C204" s="50" t="s">
        <v>277</v>
      </c>
      <c r="D204" s="50"/>
      <c r="E204" s="50"/>
      <c r="F204" s="50"/>
      <c r="G204" s="50"/>
      <c r="H204" s="50"/>
      <c r="I204" s="50"/>
      <c r="J204" s="50">
        <v>1187</v>
      </c>
      <c r="K204" s="50">
        <v>38397</v>
      </c>
      <c r="L204" s="50"/>
      <c r="M204" s="50">
        <v>518</v>
      </c>
      <c r="N204" s="50"/>
      <c r="O204" s="50"/>
      <c r="P204" s="50"/>
      <c r="Q204" s="50"/>
      <c r="R204" s="50"/>
      <c r="S204" s="50"/>
      <c r="T204" s="50"/>
      <c r="U204" s="50"/>
      <c r="V204" s="69">
        <f t="shared" si="15"/>
        <v>40102</v>
      </c>
      <c r="W204" s="50"/>
      <c r="X204" s="50"/>
      <c r="Y204" s="50"/>
      <c r="Z204" s="69">
        <f t="shared" si="16"/>
        <v>0</v>
      </c>
      <c r="AA204" s="50"/>
      <c r="AB204" s="50"/>
      <c r="AC204" s="50"/>
      <c r="AD204" s="50"/>
      <c r="AE204" s="50">
        <v>319</v>
      </c>
      <c r="AF204" s="50">
        <v>789</v>
      </c>
      <c r="AG204" s="50"/>
      <c r="AH204" s="50"/>
      <c r="AI204" s="50"/>
      <c r="AJ204" s="50"/>
      <c r="AK204" s="69">
        <f t="shared" si="17"/>
        <v>1108</v>
      </c>
      <c r="AL204" s="50"/>
      <c r="AM204" s="50"/>
      <c r="AN204" s="50"/>
      <c r="AO204" s="50"/>
      <c r="AP204" s="50"/>
      <c r="AQ204" s="50"/>
      <c r="AR204" s="50"/>
      <c r="AS204" s="50"/>
      <c r="AT204" s="50"/>
      <c r="AU204" s="69">
        <f t="shared" si="18"/>
        <v>0</v>
      </c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>
        <f t="shared" si="19"/>
        <v>0</v>
      </c>
      <c r="BJ204" s="69">
        <v>41210</v>
      </c>
    </row>
    <row r="205" spans="1:62" x14ac:dyDescent="0.4">
      <c r="A205" s="85" t="s">
        <v>870</v>
      </c>
      <c r="B205" s="85">
        <v>3</v>
      </c>
      <c r="C205" s="50" t="s">
        <v>278</v>
      </c>
      <c r="D205" s="50"/>
      <c r="E205" s="50"/>
      <c r="F205" s="50">
        <v>1616</v>
      </c>
      <c r="G205" s="50">
        <v>248934</v>
      </c>
      <c r="H205" s="50"/>
      <c r="I205" s="50"/>
      <c r="J205" s="50"/>
      <c r="K205" s="50">
        <v>20633</v>
      </c>
      <c r="L205" s="50"/>
      <c r="M205" s="50">
        <v>5038</v>
      </c>
      <c r="N205" s="50"/>
      <c r="O205" s="50"/>
      <c r="P205" s="50"/>
      <c r="Q205" s="50"/>
      <c r="R205" s="50"/>
      <c r="S205" s="50"/>
      <c r="T205" s="50"/>
      <c r="U205" s="50"/>
      <c r="V205" s="69">
        <f t="shared" si="15"/>
        <v>276221</v>
      </c>
      <c r="W205" s="50"/>
      <c r="X205" s="50"/>
      <c r="Y205" s="50"/>
      <c r="Z205" s="69">
        <f t="shared" si="16"/>
        <v>0</v>
      </c>
      <c r="AA205" s="50">
        <v>83156</v>
      </c>
      <c r="AB205" s="50"/>
      <c r="AC205" s="50"/>
      <c r="AD205" s="50"/>
      <c r="AE205" s="50"/>
      <c r="AF205" s="50"/>
      <c r="AG205" s="50"/>
      <c r="AH205" s="50"/>
      <c r="AI205" s="50"/>
      <c r="AJ205" s="50"/>
      <c r="AK205" s="69">
        <f t="shared" si="17"/>
        <v>83156</v>
      </c>
      <c r="AL205" s="50"/>
      <c r="AM205" s="50"/>
      <c r="AN205" s="50"/>
      <c r="AO205" s="50"/>
      <c r="AP205" s="50"/>
      <c r="AQ205" s="50"/>
      <c r="AR205" s="50"/>
      <c r="AS205" s="50"/>
      <c r="AT205" s="50"/>
      <c r="AU205" s="69">
        <f t="shared" si="18"/>
        <v>0</v>
      </c>
      <c r="AV205" s="50"/>
      <c r="AW205" s="50"/>
      <c r="AX205" s="50">
        <v>5161</v>
      </c>
      <c r="AY205" s="50"/>
      <c r="AZ205" s="50"/>
      <c r="BA205" s="50"/>
      <c r="BB205" s="50"/>
      <c r="BC205" s="50"/>
      <c r="BD205" s="50"/>
      <c r="BE205" s="50"/>
      <c r="BF205" s="50">
        <v>32607</v>
      </c>
      <c r="BG205" s="50"/>
      <c r="BH205" s="50"/>
      <c r="BI205" s="50">
        <f t="shared" si="19"/>
        <v>37768</v>
      </c>
      <c r="BJ205" s="69">
        <v>397145</v>
      </c>
    </row>
    <row r="206" spans="1:62" x14ac:dyDescent="0.4">
      <c r="A206" s="85" t="s">
        <v>871</v>
      </c>
      <c r="B206" s="85">
        <v>3</v>
      </c>
      <c r="C206" s="50" t="s">
        <v>279</v>
      </c>
      <c r="D206" s="50">
        <v>34600</v>
      </c>
      <c r="E206" s="50"/>
      <c r="F206" s="50">
        <v>328</v>
      </c>
      <c r="G206" s="50">
        <v>218660</v>
      </c>
      <c r="H206" s="50">
        <v>28753</v>
      </c>
      <c r="I206" s="50"/>
      <c r="J206" s="50">
        <v>2020</v>
      </c>
      <c r="K206" s="50">
        <v>26041</v>
      </c>
      <c r="L206" s="50">
        <v>28209</v>
      </c>
      <c r="M206" s="50"/>
      <c r="N206" s="50">
        <v>25013</v>
      </c>
      <c r="O206" s="50"/>
      <c r="P206" s="50">
        <v>582</v>
      </c>
      <c r="Q206" s="50"/>
      <c r="R206" s="50"/>
      <c r="S206" s="50"/>
      <c r="T206" s="50"/>
      <c r="U206" s="50"/>
      <c r="V206" s="69">
        <f t="shared" si="15"/>
        <v>364206</v>
      </c>
      <c r="W206" s="50"/>
      <c r="X206" s="50">
        <v>40320</v>
      </c>
      <c r="Y206" s="50"/>
      <c r="Z206" s="69">
        <f t="shared" si="16"/>
        <v>40320</v>
      </c>
      <c r="AA206" s="50">
        <v>29130</v>
      </c>
      <c r="AB206" s="50"/>
      <c r="AC206" s="50">
        <v>2693</v>
      </c>
      <c r="AD206" s="50"/>
      <c r="AE206" s="50">
        <v>3163</v>
      </c>
      <c r="AF206" s="50">
        <v>21929</v>
      </c>
      <c r="AG206" s="50"/>
      <c r="AH206" s="50"/>
      <c r="AI206" s="50"/>
      <c r="AJ206" s="50"/>
      <c r="AK206" s="69">
        <f t="shared" si="17"/>
        <v>56915</v>
      </c>
      <c r="AL206" s="50"/>
      <c r="AM206" s="50">
        <v>96267</v>
      </c>
      <c r="AN206" s="50"/>
      <c r="AO206" s="50">
        <v>811</v>
      </c>
      <c r="AP206" s="50"/>
      <c r="AQ206" s="50"/>
      <c r="AR206" s="50"/>
      <c r="AS206" s="50"/>
      <c r="AT206" s="50"/>
      <c r="AU206" s="69">
        <f t="shared" si="18"/>
        <v>97078</v>
      </c>
      <c r="AV206" s="50"/>
      <c r="AW206" s="50"/>
      <c r="AX206" s="50">
        <v>19663</v>
      </c>
      <c r="AY206" s="50">
        <v>428</v>
      </c>
      <c r="AZ206" s="50"/>
      <c r="BA206" s="50"/>
      <c r="BB206" s="50"/>
      <c r="BC206" s="50"/>
      <c r="BD206" s="50"/>
      <c r="BE206" s="50"/>
      <c r="BF206" s="50"/>
      <c r="BG206" s="50"/>
      <c r="BH206" s="50"/>
      <c r="BI206" s="50">
        <f t="shared" si="19"/>
        <v>20091</v>
      </c>
      <c r="BJ206" s="69">
        <v>578610</v>
      </c>
    </row>
    <row r="207" spans="1:62" x14ac:dyDescent="0.4">
      <c r="A207" s="85" t="s">
        <v>872</v>
      </c>
      <c r="B207" s="85">
        <v>3</v>
      </c>
      <c r="C207" s="50" t="s">
        <v>280</v>
      </c>
      <c r="D207" s="50"/>
      <c r="E207" s="50"/>
      <c r="F207" s="50"/>
      <c r="G207" s="50"/>
      <c r="H207" s="50">
        <v>7614</v>
      </c>
      <c r="I207" s="50"/>
      <c r="J207" s="50">
        <v>11701</v>
      </c>
      <c r="K207" s="50">
        <v>6198</v>
      </c>
      <c r="L207" s="50"/>
      <c r="M207" s="50">
        <v>133857</v>
      </c>
      <c r="N207" s="50">
        <v>19587</v>
      </c>
      <c r="O207" s="50"/>
      <c r="P207" s="50"/>
      <c r="Q207" s="50"/>
      <c r="R207" s="50">
        <v>31641</v>
      </c>
      <c r="S207" s="50"/>
      <c r="T207" s="50"/>
      <c r="U207" s="50">
        <v>326</v>
      </c>
      <c r="V207" s="69">
        <f t="shared" si="15"/>
        <v>210924</v>
      </c>
      <c r="W207" s="50"/>
      <c r="X207" s="50">
        <v>305</v>
      </c>
      <c r="Y207" s="50">
        <v>415</v>
      </c>
      <c r="Z207" s="69">
        <f t="shared" si="16"/>
        <v>720</v>
      </c>
      <c r="AA207" s="50">
        <v>61580</v>
      </c>
      <c r="AB207" s="50"/>
      <c r="AC207" s="50"/>
      <c r="AD207" s="50"/>
      <c r="AE207" s="50"/>
      <c r="AF207" s="50">
        <v>7082</v>
      </c>
      <c r="AG207" s="50"/>
      <c r="AH207" s="50"/>
      <c r="AI207" s="50"/>
      <c r="AJ207" s="50"/>
      <c r="AK207" s="69">
        <f t="shared" si="17"/>
        <v>68662</v>
      </c>
      <c r="AL207" s="50"/>
      <c r="AM207" s="50"/>
      <c r="AN207" s="50"/>
      <c r="AO207" s="50"/>
      <c r="AP207" s="50"/>
      <c r="AQ207" s="50"/>
      <c r="AR207" s="50"/>
      <c r="AS207" s="50"/>
      <c r="AT207" s="50"/>
      <c r="AU207" s="69">
        <f t="shared" si="18"/>
        <v>0</v>
      </c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>
        <f t="shared" si="19"/>
        <v>0</v>
      </c>
      <c r="BJ207" s="69">
        <v>280306</v>
      </c>
    </row>
    <row r="208" spans="1:62" x14ac:dyDescent="0.4">
      <c r="A208" s="85" t="s">
        <v>873</v>
      </c>
      <c r="B208" s="85">
        <v>3</v>
      </c>
      <c r="C208" s="50" t="s">
        <v>281</v>
      </c>
      <c r="D208" s="50">
        <v>538706</v>
      </c>
      <c r="E208" s="50">
        <v>561655</v>
      </c>
      <c r="F208" s="50">
        <v>68536</v>
      </c>
      <c r="G208" s="50">
        <v>17564925</v>
      </c>
      <c r="H208" s="50">
        <v>71048</v>
      </c>
      <c r="I208" s="50"/>
      <c r="J208" s="50">
        <v>4230035</v>
      </c>
      <c r="K208" s="50">
        <v>2778162</v>
      </c>
      <c r="L208" s="50">
        <v>5150</v>
      </c>
      <c r="M208" s="50">
        <v>199498</v>
      </c>
      <c r="N208" s="50">
        <v>933004</v>
      </c>
      <c r="O208" s="50"/>
      <c r="P208" s="50">
        <v>295891</v>
      </c>
      <c r="Q208" s="50">
        <v>8964282</v>
      </c>
      <c r="R208" s="50">
        <v>26614</v>
      </c>
      <c r="S208" s="50"/>
      <c r="T208" s="50"/>
      <c r="U208" s="50">
        <v>1795</v>
      </c>
      <c r="V208" s="69">
        <f t="shared" si="15"/>
        <v>36239301</v>
      </c>
      <c r="W208" s="50"/>
      <c r="X208" s="50">
        <v>1263487</v>
      </c>
      <c r="Y208" s="50"/>
      <c r="Z208" s="69">
        <f t="shared" si="16"/>
        <v>1263487</v>
      </c>
      <c r="AA208" s="50">
        <v>3019393</v>
      </c>
      <c r="AB208" s="50"/>
      <c r="AC208" s="50"/>
      <c r="AD208" s="50"/>
      <c r="AE208" s="50">
        <v>254</v>
      </c>
      <c r="AF208" s="50">
        <v>447568</v>
      </c>
      <c r="AG208" s="50"/>
      <c r="AH208" s="50"/>
      <c r="AI208" s="50"/>
      <c r="AJ208" s="50"/>
      <c r="AK208" s="69">
        <f t="shared" si="17"/>
        <v>3467215</v>
      </c>
      <c r="AL208" s="50">
        <v>163535</v>
      </c>
      <c r="AM208" s="50">
        <v>2619</v>
      </c>
      <c r="AN208" s="50">
        <v>1965</v>
      </c>
      <c r="AO208" s="50">
        <v>16410</v>
      </c>
      <c r="AP208" s="50"/>
      <c r="AQ208" s="50"/>
      <c r="AR208" s="50">
        <v>246</v>
      </c>
      <c r="AS208" s="50"/>
      <c r="AT208" s="50"/>
      <c r="AU208" s="69">
        <f t="shared" si="18"/>
        <v>184775</v>
      </c>
      <c r="AV208" s="50"/>
      <c r="AW208" s="50"/>
      <c r="AX208" s="50"/>
      <c r="AY208" s="50">
        <v>13912</v>
      </c>
      <c r="AZ208" s="50">
        <v>51520</v>
      </c>
      <c r="BA208" s="50">
        <v>1160</v>
      </c>
      <c r="BB208" s="50"/>
      <c r="BC208" s="50">
        <v>22565</v>
      </c>
      <c r="BD208" s="50"/>
      <c r="BE208" s="50"/>
      <c r="BF208" s="50"/>
      <c r="BG208" s="50"/>
      <c r="BH208" s="50"/>
      <c r="BI208" s="50">
        <f t="shared" si="19"/>
        <v>89157</v>
      </c>
      <c r="BJ208" s="69">
        <v>41243935</v>
      </c>
    </row>
    <row r="209" spans="1:62" x14ac:dyDescent="0.4">
      <c r="A209" s="85" t="s">
        <v>874</v>
      </c>
      <c r="B209" s="85">
        <v>4</v>
      </c>
      <c r="C209" s="50" t="s">
        <v>282</v>
      </c>
      <c r="D209" s="50">
        <v>538706</v>
      </c>
      <c r="E209" s="50">
        <v>560992</v>
      </c>
      <c r="F209" s="50">
        <v>68536</v>
      </c>
      <c r="G209" s="50">
        <v>17410786</v>
      </c>
      <c r="H209" s="50">
        <v>6810</v>
      </c>
      <c r="I209" s="50"/>
      <c r="J209" s="50">
        <v>4230035</v>
      </c>
      <c r="K209" s="50">
        <v>2769269</v>
      </c>
      <c r="L209" s="50">
        <v>5150</v>
      </c>
      <c r="M209" s="50">
        <v>195404</v>
      </c>
      <c r="N209" s="50">
        <v>933004</v>
      </c>
      <c r="O209" s="50"/>
      <c r="P209" s="50">
        <v>295891</v>
      </c>
      <c r="Q209" s="50">
        <v>8964282</v>
      </c>
      <c r="R209" s="50">
        <v>26614</v>
      </c>
      <c r="S209" s="50"/>
      <c r="T209" s="50"/>
      <c r="U209" s="50"/>
      <c r="V209" s="69">
        <f t="shared" si="15"/>
        <v>36005479</v>
      </c>
      <c r="W209" s="50"/>
      <c r="X209" s="50">
        <v>1263487</v>
      </c>
      <c r="Y209" s="50"/>
      <c r="Z209" s="69">
        <f t="shared" si="16"/>
        <v>1263487</v>
      </c>
      <c r="AA209" s="50">
        <v>2973259</v>
      </c>
      <c r="AB209" s="50"/>
      <c r="AC209" s="50"/>
      <c r="AD209" s="50"/>
      <c r="AE209" s="50"/>
      <c r="AF209" s="50">
        <v>243125</v>
      </c>
      <c r="AG209" s="50"/>
      <c r="AH209" s="50"/>
      <c r="AI209" s="50"/>
      <c r="AJ209" s="50"/>
      <c r="AK209" s="69">
        <f t="shared" si="17"/>
        <v>3216384</v>
      </c>
      <c r="AL209" s="50"/>
      <c r="AM209" s="50"/>
      <c r="AN209" s="50">
        <v>1965</v>
      </c>
      <c r="AO209" s="50">
        <v>16410</v>
      </c>
      <c r="AP209" s="50"/>
      <c r="AQ209" s="50"/>
      <c r="AR209" s="50">
        <v>246</v>
      </c>
      <c r="AS209" s="50"/>
      <c r="AT209" s="50"/>
      <c r="AU209" s="69">
        <f t="shared" si="18"/>
        <v>18621</v>
      </c>
      <c r="AV209" s="50"/>
      <c r="AW209" s="50"/>
      <c r="AX209" s="50"/>
      <c r="AY209" s="50">
        <v>11567</v>
      </c>
      <c r="AZ209" s="50">
        <v>45672</v>
      </c>
      <c r="BA209" s="50">
        <v>1160</v>
      </c>
      <c r="BB209" s="50"/>
      <c r="BC209" s="50">
        <v>22565</v>
      </c>
      <c r="BD209" s="50"/>
      <c r="BE209" s="50"/>
      <c r="BF209" s="50"/>
      <c r="BG209" s="50"/>
      <c r="BH209" s="50"/>
      <c r="BI209" s="50">
        <f t="shared" si="19"/>
        <v>80964</v>
      </c>
      <c r="BJ209" s="69">
        <v>40584935</v>
      </c>
    </row>
    <row r="210" spans="1:62" x14ac:dyDescent="0.4">
      <c r="A210" s="85" t="s">
        <v>876</v>
      </c>
      <c r="B210" s="85">
        <v>3</v>
      </c>
      <c r="C210" s="50" t="s">
        <v>284</v>
      </c>
      <c r="D210" s="50">
        <v>620372</v>
      </c>
      <c r="E210" s="50">
        <v>9362</v>
      </c>
      <c r="F210" s="50"/>
      <c r="G210" s="50">
        <v>2034819</v>
      </c>
      <c r="H210" s="50">
        <v>440059</v>
      </c>
      <c r="I210" s="50"/>
      <c r="J210" s="50">
        <v>323265</v>
      </c>
      <c r="K210" s="50">
        <v>1998762</v>
      </c>
      <c r="L210" s="50">
        <v>7398</v>
      </c>
      <c r="M210" s="50">
        <v>374972</v>
      </c>
      <c r="N210" s="50">
        <v>759297</v>
      </c>
      <c r="O210" s="50"/>
      <c r="P210" s="50">
        <v>487</v>
      </c>
      <c r="Q210" s="50">
        <v>4232</v>
      </c>
      <c r="R210" s="50">
        <v>1831</v>
      </c>
      <c r="S210" s="50">
        <v>48868</v>
      </c>
      <c r="T210" s="50"/>
      <c r="U210" s="50"/>
      <c r="V210" s="69">
        <f t="shared" si="15"/>
        <v>6623724</v>
      </c>
      <c r="W210" s="50"/>
      <c r="X210" s="50"/>
      <c r="Y210" s="50">
        <v>428</v>
      </c>
      <c r="Z210" s="69">
        <f t="shared" si="16"/>
        <v>428</v>
      </c>
      <c r="AA210" s="50">
        <v>626834</v>
      </c>
      <c r="AB210" s="50"/>
      <c r="AC210" s="50"/>
      <c r="AD210" s="50"/>
      <c r="AE210" s="50">
        <v>467</v>
      </c>
      <c r="AF210" s="50">
        <v>2418900</v>
      </c>
      <c r="AG210" s="50"/>
      <c r="AH210" s="50"/>
      <c r="AI210" s="50"/>
      <c r="AJ210" s="50"/>
      <c r="AK210" s="69">
        <f t="shared" si="17"/>
        <v>3046201</v>
      </c>
      <c r="AL210" s="50">
        <v>1362262</v>
      </c>
      <c r="AM210" s="50">
        <v>740698</v>
      </c>
      <c r="AN210" s="50">
        <v>1285</v>
      </c>
      <c r="AO210" s="50"/>
      <c r="AP210" s="50"/>
      <c r="AQ210" s="50"/>
      <c r="AR210" s="50"/>
      <c r="AS210" s="50">
        <v>917807</v>
      </c>
      <c r="AT210" s="50">
        <v>735</v>
      </c>
      <c r="AU210" s="69">
        <f t="shared" si="18"/>
        <v>3022787</v>
      </c>
      <c r="AV210" s="50"/>
      <c r="AW210" s="50"/>
      <c r="AX210" s="50"/>
      <c r="AY210" s="50"/>
      <c r="AZ210" s="50"/>
      <c r="BA210" s="50">
        <v>8298</v>
      </c>
      <c r="BB210" s="50"/>
      <c r="BC210" s="50"/>
      <c r="BD210" s="50"/>
      <c r="BE210" s="50"/>
      <c r="BF210" s="50"/>
      <c r="BG210" s="50">
        <v>1600</v>
      </c>
      <c r="BH210" s="50"/>
      <c r="BI210" s="50">
        <f t="shared" si="19"/>
        <v>9898</v>
      </c>
      <c r="BJ210" s="69">
        <v>12703038</v>
      </c>
    </row>
    <row r="211" spans="1:62" x14ac:dyDescent="0.4">
      <c r="A211" s="85" t="s">
        <v>877</v>
      </c>
      <c r="B211" s="85">
        <v>4</v>
      </c>
      <c r="C211" s="50" t="s">
        <v>285</v>
      </c>
      <c r="D211" s="50"/>
      <c r="E211" s="50"/>
      <c r="F211" s="50"/>
      <c r="G211" s="50">
        <v>364</v>
      </c>
      <c r="H211" s="50"/>
      <c r="I211" s="50"/>
      <c r="J211" s="50">
        <v>720</v>
      </c>
      <c r="K211" s="50">
        <v>944</v>
      </c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69">
        <f t="shared" si="15"/>
        <v>2028</v>
      </c>
      <c r="W211" s="50"/>
      <c r="X211" s="50"/>
      <c r="Y211" s="50"/>
      <c r="Z211" s="69">
        <f t="shared" si="16"/>
        <v>0</v>
      </c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69">
        <f t="shared" si="17"/>
        <v>0</v>
      </c>
      <c r="AL211" s="50">
        <v>14208</v>
      </c>
      <c r="AM211" s="50">
        <v>42044</v>
      </c>
      <c r="AN211" s="50"/>
      <c r="AO211" s="50"/>
      <c r="AP211" s="50"/>
      <c r="AQ211" s="50"/>
      <c r="AR211" s="50"/>
      <c r="AS211" s="50">
        <v>494904</v>
      </c>
      <c r="AT211" s="50"/>
      <c r="AU211" s="69">
        <f t="shared" si="18"/>
        <v>551156</v>
      </c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>
        <f t="shared" si="19"/>
        <v>0</v>
      </c>
      <c r="BJ211" s="69">
        <v>553184</v>
      </c>
    </row>
    <row r="212" spans="1:62" x14ac:dyDescent="0.4">
      <c r="A212" s="85" t="s">
        <v>878</v>
      </c>
      <c r="B212" s="85">
        <v>4</v>
      </c>
      <c r="C212" s="50" t="s">
        <v>286</v>
      </c>
      <c r="D212" s="50">
        <v>197628</v>
      </c>
      <c r="E212" s="50"/>
      <c r="F212" s="50"/>
      <c r="G212" s="50"/>
      <c r="H212" s="50">
        <v>501</v>
      </c>
      <c r="I212" s="50"/>
      <c r="J212" s="50"/>
      <c r="K212" s="50">
        <v>522472</v>
      </c>
      <c r="L212" s="50"/>
      <c r="M212" s="50"/>
      <c r="N212" s="50">
        <v>279</v>
      </c>
      <c r="O212" s="50"/>
      <c r="P212" s="50"/>
      <c r="Q212" s="50"/>
      <c r="R212" s="50"/>
      <c r="S212" s="50"/>
      <c r="T212" s="50"/>
      <c r="U212" s="50"/>
      <c r="V212" s="69">
        <f t="shared" si="15"/>
        <v>720880</v>
      </c>
      <c r="W212" s="50"/>
      <c r="X212" s="50"/>
      <c r="Y212" s="50"/>
      <c r="Z212" s="69">
        <f t="shared" si="16"/>
        <v>0</v>
      </c>
      <c r="AA212" s="50">
        <v>3686</v>
      </c>
      <c r="AB212" s="50"/>
      <c r="AC212" s="50"/>
      <c r="AD212" s="50"/>
      <c r="AE212" s="50"/>
      <c r="AF212" s="50"/>
      <c r="AG212" s="50"/>
      <c r="AH212" s="50"/>
      <c r="AI212" s="50"/>
      <c r="AJ212" s="50"/>
      <c r="AK212" s="69">
        <f t="shared" si="17"/>
        <v>3686</v>
      </c>
      <c r="AL212" s="50">
        <v>855</v>
      </c>
      <c r="AM212" s="50"/>
      <c r="AN212" s="50">
        <v>819</v>
      </c>
      <c r="AO212" s="50"/>
      <c r="AP212" s="50"/>
      <c r="AQ212" s="50"/>
      <c r="AR212" s="50"/>
      <c r="AS212" s="50"/>
      <c r="AT212" s="50"/>
      <c r="AU212" s="69">
        <f t="shared" si="18"/>
        <v>1674</v>
      </c>
      <c r="AV212" s="50"/>
      <c r="AW212" s="50"/>
      <c r="AX212" s="50"/>
      <c r="AY212" s="50"/>
      <c r="AZ212" s="50"/>
      <c r="BA212" s="50">
        <v>8298</v>
      </c>
      <c r="BB212" s="50"/>
      <c r="BC212" s="50"/>
      <c r="BD212" s="50"/>
      <c r="BE212" s="50"/>
      <c r="BF212" s="50"/>
      <c r="BG212" s="50"/>
      <c r="BH212" s="50"/>
      <c r="BI212" s="50">
        <f t="shared" si="19"/>
        <v>8298</v>
      </c>
      <c r="BJ212" s="69">
        <v>734538</v>
      </c>
    </row>
    <row r="213" spans="1:62" x14ac:dyDescent="0.4">
      <c r="A213" s="85" t="s">
        <v>879</v>
      </c>
      <c r="B213" s="85">
        <v>4</v>
      </c>
      <c r="C213" s="50" t="s">
        <v>287</v>
      </c>
      <c r="D213" s="50">
        <v>7462</v>
      </c>
      <c r="E213" s="50">
        <v>2113</v>
      </c>
      <c r="F213" s="50"/>
      <c r="G213" s="50">
        <v>1484047</v>
      </c>
      <c r="H213" s="50">
        <v>6981</v>
      </c>
      <c r="I213" s="50"/>
      <c r="J213" s="50">
        <v>40503</v>
      </c>
      <c r="K213" s="50">
        <v>83067</v>
      </c>
      <c r="L213" s="50">
        <v>230</v>
      </c>
      <c r="M213" s="50">
        <v>12258</v>
      </c>
      <c r="N213" s="50">
        <v>306133</v>
      </c>
      <c r="O213" s="50"/>
      <c r="P213" s="50"/>
      <c r="Q213" s="50"/>
      <c r="R213" s="50">
        <v>521</v>
      </c>
      <c r="S213" s="50"/>
      <c r="T213" s="50"/>
      <c r="U213" s="50"/>
      <c r="V213" s="69">
        <f t="shared" si="15"/>
        <v>1943315</v>
      </c>
      <c r="W213" s="50"/>
      <c r="X213" s="50"/>
      <c r="Y213" s="50"/>
      <c r="Z213" s="69">
        <f t="shared" si="16"/>
        <v>0</v>
      </c>
      <c r="AA213" s="50">
        <v>31132</v>
      </c>
      <c r="AB213" s="50"/>
      <c r="AC213" s="50"/>
      <c r="AD213" s="50"/>
      <c r="AE213" s="50"/>
      <c r="AF213" s="50">
        <v>2178325</v>
      </c>
      <c r="AG213" s="50"/>
      <c r="AH213" s="50"/>
      <c r="AI213" s="50"/>
      <c r="AJ213" s="50"/>
      <c r="AK213" s="69">
        <f t="shared" si="17"/>
        <v>2209457</v>
      </c>
      <c r="AL213" s="50">
        <v>3126</v>
      </c>
      <c r="AM213" s="50">
        <v>3291</v>
      </c>
      <c r="AN213" s="50"/>
      <c r="AO213" s="50"/>
      <c r="AP213" s="50"/>
      <c r="AQ213" s="50"/>
      <c r="AR213" s="50"/>
      <c r="AS213" s="50">
        <v>283067</v>
      </c>
      <c r="AT213" s="50"/>
      <c r="AU213" s="69">
        <f t="shared" si="18"/>
        <v>289484</v>
      </c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>
        <f t="shared" si="19"/>
        <v>0</v>
      </c>
      <c r="BJ213" s="69">
        <v>4442256</v>
      </c>
    </row>
    <row r="214" spans="1:62" x14ac:dyDescent="0.4">
      <c r="A214" s="85" t="s">
        <v>880</v>
      </c>
      <c r="B214" s="85">
        <v>3</v>
      </c>
      <c r="C214" s="50" t="s">
        <v>288</v>
      </c>
      <c r="D214" s="50">
        <v>202137</v>
      </c>
      <c r="E214" s="50">
        <v>24926</v>
      </c>
      <c r="F214" s="50">
        <v>111180</v>
      </c>
      <c r="G214" s="50">
        <v>8538604</v>
      </c>
      <c r="H214" s="50">
        <v>6496399</v>
      </c>
      <c r="I214" s="50"/>
      <c r="J214" s="50">
        <v>9426706</v>
      </c>
      <c r="K214" s="50">
        <v>60601518</v>
      </c>
      <c r="L214" s="50">
        <v>56253</v>
      </c>
      <c r="M214" s="50">
        <v>292681</v>
      </c>
      <c r="N214" s="50">
        <v>13520301</v>
      </c>
      <c r="O214" s="50">
        <v>1476</v>
      </c>
      <c r="P214" s="50">
        <v>82539</v>
      </c>
      <c r="Q214" s="50">
        <v>101576</v>
      </c>
      <c r="R214" s="50">
        <v>104567</v>
      </c>
      <c r="S214" s="50"/>
      <c r="T214" s="50"/>
      <c r="U214" s="50">
        <v>47393</v>
      </c>
      <c r="V214" s="69">
        <f t="shared" si="15"/>
        <v>99608256</v>
      </c>
      <c r="W214" s="50">
        <v>264</v>
      </c>
      <c r="X214" s="50">
        <v>7766</v>
      </c>
      <c r="Y214" s="50">
        <v>384267</v>
      </c>
      <c r="Z214" s="69">
        <f t="shared" si="16"/>
        <v>392297</v>
      </c>
      <c r="AA214" s="50">
        <v>4900659</v>
      </c>
      <c r="AB214" s="50"/>
      <c r="AC214" s="50"/>
      <c r="AD214" s="50">
        <v>432</v>
      </c>
      <c r="AE214" s="50">
        <v>297</v>
      </c>
      <c r="AF214" s="50">
        <v>5947614</v>
      </c>
      <c r="AG214" s="50"/>
      <c r="AH214" s="50"/>
      <c r="AI214" s="50">
        <v>2275</v>
      </c>
      <c r="AJ214" s="50"/>
      <c r="AK214" s="69">
        <f t="shared" si="17"/>
        <v>10851277</v>
      </c>
      <c r="AL214" s="50">
        <v>3344548</v>
      </c>
      <c r="AM214" s="50">
        <v>2044951</v>
      </c>
      <c r="AN214" s="50">
        <v>122831</v>
      </c>
      <c r="AO214" s="50">
        <v>12460</v>
      </c>
      <c r="AP214" s="50"/>
      <c r="AQ214" s="50">
        <v>4691</v>
      </c>
      <c r="AR214" s="50">
        <v>33111</v>
      </c>
      <c r="AS214" s="50">
        <v>9001436</v>
      </c>
      <c r="AT214" s="50">
        <v>4475</v>
      </c>
      <c r="AU214" s="69">
        <f t="shared" si="18"/>
        <v>14568503</v>
      </c>
      <c r="AV214" s="50">
        <v>2449</v>
      </c>
      <c r="AW214" s="50"/>
      <c r="AX214" s="50">
        <v>12060</v>
      </c>
      <c r="AY214" s="50">
        <v>5896</v>
      </c>
      <c r="AZ214" s="50">
        <v>2848</v>
      </c>
      <c r="BA214" s="50">
        <v>6559</v>
      </c>
      <c r="BB214" s="50">
        <v>76107</v>
      </c>
      <c r="BC214" s="50"/>
      <c r="BD214" s="50">
        <v>7285</v>
      </c>
      <c r="BE214" s="50"/>
      <c r="BF214" s="50">
        <v>2447</v>
      </c>
      <c r="BG214" s="50"/>
      <c r="BH214" s="50"/>
      <c r="BI214" s="50">
        <f t="shared" si="19"/>
        <v>115651</v>
      </c>
      <c r="BJ214" s="69">
        <v>125535984</v>
      </c>
    </row>
    <row r="215" spans="1:62" x14ac:dyDescent="0.4">
      <c r="A215" s="85" t="s">
        <v>881</v>
      </c>
      <c r="B215" s="85">
        <v>4</v>
      </c>
      <c r="C215" s="50" t="s">
        <v>289</v>
      </c>
      <c r="D215" s="50">
        <v>33131</v>
      </c>
      <c r="E215" s="50">
        <v>6186</v>
      </c>
      <c r="F215" s="50">
        <v>741</v>
      </c>
      <c r="G215" s="50">
        <v>3020437</v>
      </c>
      <c r="H215" s="50">
        <v>3227124</v>
      </c>
      <c r="I215" s="50"/>
      <c r="J215" s="50">
        <v>1308096</v>
      </c>
      <c r="K215" s="50">
        <v>486425</v>
      </c>
      <c r="L215" s="50">
        <v>11389</v>
      </c>
      <c r="M215" s="50">
        <v>34857</v>
      </c>
      <c r="N215" s="50">
        <v>213310</v>
      </c>
      <c r="O215" s="50">
        <v>743</v>
      </c>
      <c r="P215" s="50">
        <v>14916</v>
      </c>
      <c r="Q215" s="50">
        <v>375</v>
      </c>
      <c r="R215" s="50">
        <v>3068</v>
      </c>
      <c r="S215" s="50"/>
      <c r="T215" s="50"/>
      <c r="U215" s="50">
        <v>10655</v>
      </c>
      <c r="V215" s="69">
        <f t="shared" si="15"/>
        <v>8371453</v>
      </c>
      <c r="W215" s="50">
        <v>264</v>
      </c>
      <c r="X215" s="50">
        <v>1966</v>
      </c>
      <c r="Y215" s="50">
        <v>52254</v>
      </c>
      <c r="Z215" s="69">
        <f t="shared" si="16"/>
        <v>54484</v>
      </c>
      <c r="AA215" s="50">
        <v>879403</v>
      </c>
      <c r="AB215" s="50"/>
      <c r="AC215" s="50"/>
      <c r="AD215" s="50"/>
      <c r="AE215" s="50"/>
      <c r="AF215" s="50">
        <v>2794813</v>
      </c>
      <c r="AG215" s="50"/>
      <c r="AH215" s="50"/>
      <c r="AI215" s="50">
        <v>1989</v>
      </c>
      <c r="AJ215" s="50"/>
      <c r="AK215" s="69">
        <f t="shared" si="17"/>
        <v>3676205</v>
      </c>
      <c r="AL215" s="50">
        <v>2481642</v>
      </c>
      <c r="AM215" s="50">
        <v>1760540</v>
      </c>
      <c r="AN215" s="50">
        <v>3903</v>
      </c>
      <c r="AO215" s="50">
        <v>11303</v>
      </c>
      <c r="AP215" s="50"/>
      <c r="AQ215" s="50"/>
      <c r="AR215" s="50">
        <v>33111</v>
      </c>
      <c r="AS215" s="50">
        <v>2501396</v>
      </c>
      <c r="AT215" s="50">
        <v>781</v>
      </c>
      <c r="AU215" s="69">
        <f t="shared" si="18"/>
        <v>6792676</v>
      </c>
      <c r="AV215" s="50"/>
      <c r="AW215" s="50"/>
      <c r="AX215" s="50">
        <v>4248</v>
      </c>
      <c r="AY215" s="50">
        <v>1974</v>
      </c>
      <c r="AZ215" s="50">
        <v>898</v>
      </c>
      <c r="BA215" s="50"/>
      <c r="BB215" s="50"/>
      <c r="BC215" s="50"/>
      <c r="BD215" s="50"/>
      <c r="BE215" s="50"/>
      <c r="BF215" s="50">
        <v>2219</v>
      </c>
      <c r="BG215" s="50"/>
      <c r="BH215" s="50"/>
      <c r="BI215" s="50">
        <f t="shared" si="19"/>
        <v>9339</v>
      </c>
      <c r="BJ215" s="69">
        <v>18904157</v>
      </c>
    </row>
    <row r="216" spans="1:62" x14ac:dyDescent="0.4">
      <c r="A216" s="85" t="s">
        <v>882</v>
      </c>
      <c r="B216" s="85">
        <v>4</v>
      </c>
      <c r="C216" s="50" t="s">
        <v>290</v>
      </c>
      <c r="D216" s="50">
        <v>155162</v>
      </c>
      <c r="E216" s="50"/>
      <c r="F216" s="50"/>
      <c r="G216" s="50">
        <v>3436621</v>
      </c>
      <c r="H216" s="50">
        <v>62637</v>
      </c>
      <c r="I216" s="50"/>
      <c r="J216" s="50">
        <v>6758386</v>
      </c>
      <c r="K216" s="50">
        <v>41839479</v>
      </c>
      <c r="L216" s="50"/>
      <c r="M216" s="50"/>
      <c r="N216" s="50">
        <v>11017202</v>
      </c>
      <c r="O216" s="50"/>
      <c r="P216" s="50"/>
      <c r="Q216" s="50">
        <v>9881</v>
      </c>
      <c r="R216" s="50"/>
      <c r="S216" s="50"/>
      <c r="T216" s="50"/>
      <c r="U216" s="50"/>
      <c r="V216" s="69">
        <f t="shared" si="15"/>
        <v>63279368</v>
      </c>
      <c r="W216" s="50"/>
      <c r="X216" s="50"/>
      <c r="Y216" s="50"/>
      <c r="Z216" s="69">
        <f t="shared" si="16"/>
        <v>0</v>
      </c>
      <c r="AA216" s="50">
        <v>2323730</v>
      </c>
      <c r="AB216" s="50"/>
      <c r="AC216" s="50"/>
      <c r="AD216" s="50"/>
      <c r="AE216" s="50"/>
      <c r="AF216" s="50">
        <v>2597421</v>
      </c>
      <c r="AG216" s="50"/>
      <c r="AH216" s="50"/>
      <c r="AI216" s="50"/>
      <c r="AJ216" s="50"/>
      <c r="AK216" s="69">
        <f t="shared" si="17"/>
        <v>4921151</v>
      </c>
      <c r="AL216" s="50"/>
      <c r="AM216" s="50"/>
      <c r="AN216" s="50"/>
      <c r="AO216" s="50"/>
      <c r="AP216" s="50"/>
      <c r="AQ216" s="50"/>
      <c r="AR216" s="50"/>
      <c r="AS216" s="50">
        <v>5668226</v>
      </c>
      <c r="AT216" s="50"/>
      <c r="AU216" s="69">
        <f t="shared" si="18"/>
        <v>5668226</v>
      </c>
      <c r="AV216" s="50"/>
      <c r="AW216" s="50"/>
      <c r="AX216" s="50"/>
      <c r="AY216" s="50"/>
      <c r="AZ216" s="50"/>
      <c r="BA216" s="50"/>
      <c r="BB216" s="50"/>
      <c r="BC216" s="50"/>
      <c r="BD216" s="50">
        <v>6106</v>
      </c>
      <c r="BE216" s="50"/>
      <c r="BF216" s="50"/>
      <c r="BG216" s="50"/>
      <c r="BH216" s="50"/>
      <c r="BI216" s="50">
        <f t="shared" si="19"/>
        <v>6106</v>
      </c>
      <c r="BJ216" s="69">
        <v>73874851</v>
      </c>
    </row>
    <row r="217" spans="1:62" x14ac:dyDescent="0.4">
      <c r="A217" s="85" t="s">
        <v>883</v>
      </c>
      <c r="B217" s="85">
        <v>3</v>
      </c>
      <c r="C217" s="50" t="s">
        <v>291</v>
      </c>
      <c r="D217" s="50">
        <v>1293267</v>
      </c>
      <c r="E217" s="50">
        <v>14699</v>
      </c>
      <c r="F217" s="50">
        <v>51658</v>
      </c>
      <c r="G217" s="50">
        <v>1776162</v>
      </c>
      <c r="H217" s="50">
        <v>1158929</v>
      </c>
      <c r="I217" s="50"/>
      <c r="J217" s="50">
        <v>2295477</v>
      </c>
      <c r="K217" s="50">
        <v>4088551</v>
      </c>
      <c r="L217" s="50">
        <v>41813</v>
      </c>
      <c r="M217" s="50">
        <v>1056560</v>
      </c>
      <c r="N217" s="50">
        <v>634520</v>
      </c>
      <c r="O217" s="50">
        <v>10919</v>
      </c>
      <c r="P217" s="50">
        <v>59659</v>
      </c>
      <c r="Q217" s="50">
        <v>814</v>
      </c>
      <c r="R217" s="50">
        <v>3543</v>
      </c>
      <c r="S217" s="50"/>
      <c r="T217" s="50"/>
      <c r="U217" s="50"/>
      <c r="V217" s="69">
        <f t="shared" si="15"/>
        <v>12486571</v>
      </c>
      <c r="W217" s="50"/>
      <c r="X217" s="50">
        <v>10744</v>
      </c>
      <c r="Y217" s="50">
        <v>749</v>
      </c>
      <c r="Z217" s="69">
        <f t="shared" si="16"/>
        <v>11493</v>
      </c>
      <c r="AA217" s="50">
        <v>1822320</v>
      </c>
      <c r="AB217" s="50"/>
      <c r="AC217" s="50"/>
      <c r="AD217" s="50"/>
      <c r="AE217" s="50">
        <v>9696</v>
      </c>
      <c r="AF217" s="50">
        <v>536784</v>
      </c>
      <c r="AG217" s="50"/>
      <c r="AH217" s="50"/>
      <c r="AI217" s="50"/>
      <c r="AJ217" s="50"/>
      <c r="AK217" s="69">
        <f t="shared" si="17"/>
        <v>2368800</v>
      </c>
      <c r="AL217" s="50">
        <v>52616</v>
      </c>
      <c r="AM217" s="50">
        <v>69755</v>
      </c>
      <c r="AN217" s="50">
        <v>1757</v>
      </c>
      <c r="AO217" s="50">
        <v>59532</v>
      </c>
      <c r="AP217" s="50"/>
      <c r="AQ217" s="50"/>
      <c r="AR217" s="50">
        <v>902</v>
      </c>
      <c r="AS217" s="50">
        <v>818149</v>
      </c>
      <c r="AT217" s="50"/>
      <c r="AU217" s="69">
        <f t="shared" si="18"/>
        <v>1002711</v>
      </c>
      <c r="AV217" s="50">
        <v>25199</v>
      </c>
      <c r="AW217" s="50"/>
      <c r="AX217" s="50"/>
      <c r="AY217" s="50">
        <v>446123</v>
      </c>
      <c r="AZ217" s="50">
        <v>56699</v>
      </c>
      <c r="BA217" s="50">
        <v>2430</v>
      </c>
      <c r="BB217" s="50">
        <v>1319</v>
      </c>
      <c r="BC217" s="50">
        <v>15159</v>
      </c>
      <c r="BD217" s="50"/>
      <c r="BE217" s="50"/>
      <c r="BF217" s="50">
        <v>2091</v>
      </c>
      <c r="BG217" s="50">
        <v>1200</v>
      </c>
      <c r="BH217" s="50">
        <v>49068</v>
      </c>
      <c r="BI217" s="50">
        <f t="shared" si="19"/>
        <v>599288</v>
      </c>
      <c r="BJ217" s="69">
        <v>16468863</v>
      </c>
    </row>
    <row r="218" spans="1:62" x14ac:dyDescent="0.4">
      <c r="A218" s="85" t="s">
        <v>884</v>
      </c>
      <c r="B218" s="85">
        <v>4</v>
      </c>
      <c r="C218" s="50" t="s">
        <v>292</v>
      </c>
      <c r="D218" s="50">
        <v>794866</v>
      </c>
      <c r="E218" s="50"/>
      <c r="F218" s="50"/>
      <c r="G218" s="50">
        <v>863522</v>
      </c>
      <c r="H218" s="50">
        <v>226199</v>
      </c>
      <c r="I218" s="50"/>
      <c r="J218" s="50"/>
      <c r="K218" s="50"/>
      <c r="L218" s="50"/>
      <c r="M218" s="50"/>
      <c r="N218" s="50"/>
      <c r="O218" s="50">
        <v>10640</v>
      </c>
      <c r="P218" s="50"/>
      <c r="Q218" s="50"/>
      <c r="R218" s="50"/>
      <c r="S218" s="50"/>
      <c r="T218" s="50"/>
      <c r="U218" s="50"/>
      <c r="V218" s="69">
        <f t="shared" si="15"/>
        <v>1895227</v>
      </c>
      <c r="W218" s="50"/>
      <c r="X218" s="50"/>
      <c r="Y218" s="50"/>
      <c r="Z218" s="69">
        <f t="shared" si="16"/>
        <v>0</v>
      </c>
      <c r="AA218" s="50">
        <v>1171470</v>
      </c>
      <c r="AB218" s="50"/>
      <c r="AC218" s="50"/>
      <c r="AD218" s="50"/>
      <c r="AE218" s="50"/>
      <c r="AF218" s="50"/>
      <c r="AG218" s="50"/>
      <c r="AH218" s="50"/>
      <c r="AI218" s="50"/>
      <c r="AJ218" s="50"/>
      <c r="AK218" s="69">
        <f t="shared" si="17"/>
        <v>1171470</v>
      </c>
      <c r="AL218" s="50"/>
      <c r="AM218" s="50"/>
      <c r="AN218" s="50"/>
      <c r="AO218" s="50"/>
      <c r="AP218" s="50"/>
      <c r="AQ218" s="50"/>
      <c r="AR218" s="50"/>
      <c r="AS218" s="50"/>
      <c r="AT218" s="50"/>
      <c r="AU218" s="69">
        <f t="shared" si="18"/>
        <v>0</v>
      </c>
      <c r="AV218" s="50"/>
      <c r="AW218" s="50"/>
      <c r="AX218" s="50"/>
      <c r="AY218" s="50">
        <v>12099</v>
      </c>
      <c r="AZ218" s="50"/>
      <c r="BA218" s="50"/>
      <c r="BB218" s="50"/>
      <c r="BC218" s="50"/>
      <c r="BD218" s="50"/>
      <c r="BE218" s="50"/>
      <c r="BF218" s="50"/>
      <c r="BG218" s="50"/>
      <c r="BH218" s="50"/>
      <c r="BI218" s="50">
        <f t="shared" si="19"/>
        <v>12099</v>
      </c>
      <c r="BJ218" s="69">
        <v>3078796</v>
      </c>
    </row>
    <row r="219" spans="1:62" x14ac:dyDescent="0.4">
      <c r="A219" s="85" t="s">
        <v>885</v>
      </c>
      <c r="B219" s="85">
        <v>4</v>
      </c>
      <c r="C219" s="50" t="s">
        <v>293</v>
      </c>
      <c r="D219" s="50">
        <v>406932</v>
      </c>
      <c r="E219" s="50">
        <v>3216</v>
      </c>
      <c r="F219" s="50">
        <v>4791</v>
      </c>
      <c r="G219" s="50">
        <v>513816</v>
      </c>
      <c r="H219" s="50">
        <v>369521</v>
      </c>
      <c r="I219" s="50"/>
      <c r="J219" s="50">
        <v>355287</v>
      </c>
      <c r="K219" s="50">
        <v>3136295</v>
      </c>
      <c r="L219" s="50">
        <v>39743</v>
      </c>
      <c r="M219" s="50">
        <v>733740</v>
      </c>
      <c r="N219" s="50">
        <v>17871</v>
      </c>
      <c r="O219" s="50"/>
      <c r="P219" s="50">
        <v>59196</v>
      </c>
      <c r="Q219" s="50">
        <v>324</v>
      </c>
      <c r="R219" s="50">
        <v>3543</v>
      </c>
      <c r="S219" s="50"/>
      <c r="T219" s="50"/>
      <c r="U219" s="50"/>
      <c r="V219" s="69">
        <f t="shared" si="15"/>
        <v>5644275</v>
      </c>
      <c r="W219" s="50"/>
      <c r="X219" s="50">
        <v>9900</v>
      </c>
      <c r="Y219" s="50"/>
      <c r="Z219" s="69">
        <f t="shared" si="16"/>
        <v>9900</v>
      </c>
      <c r="AA219" s="50">
        <v>287572</v>
      </c>
      <c r="AB219" s="50"/>
      <c r="AC219" s="50"/>
      <c r="AD219" s="50"/>
      <c r="AE219" s="50">
        <v>9696</v>
      </c>
      <c r="AF219" s="50">
        <v>460815</v>
      </c>
      <c r="AG219" s="50"/>
      <c r="AH219" s="50"/>
      <c r="AI219" s="50"/>
      <c r="AJ219" s="50"/>
      <c r="AK219" s="69">
        <f t="shared" si="17"/>
        <v>758083</v>
      </c>
      <c r="AL219" s="50">
        <v>26452</v>
      </c>
      <c r="AM219" s="50">
        <v>41657</v>
      </c>
      <c r="AN219" s="50">
        <v>1440</v>
      </c>
      <c r="AO219" s="50">
        <v>56440</v>
      </c>
      <c r="AP219" s="50"/>
      <c r="AQ219" s="50"/>
      <c r="AR219" s="50">
        <v>902</v>
      </c>
      <c r="AS219" s="50">
        <v>327296</v>
      </c>
      <c r="AT219" s="50"/>
      <c r="AU219" s="69">
        <f t="shared" si="18"/>
        <v>454187</v>
      </c>
      <c r="AV219" s="50"/>
      <c r="AW219" s="50"/>
      <c r="AX219" s="50"/>
      <c r="AY219" s="50">
        <v>424407</v>
      </c>
      <c r="AZ219" s="50">
        <v>43879</v>
      </c>
      <c r="BA219" s="50">
        <v>1600</v>
      </c>
      <c r="BB219" s="50">
        <v>1319</v>
      </c>
      <c r="BC219" s="50">
        <v>15159</v>
      </c>
      <c r="BD219" s="50"/>
      <c r="BE219" s="50"/>
      <c r="BF219" s="50">
        <v>2091</v>
      </c>
      <c r="BG219" s="50"/>
      <c r="BH219" s="50">
        <v>49068</v>
      </c>
      <c r="BI219" s="50">
        <f t="shared" si="19"/>
        <v>537523</v>
      </c>
      <c r="BJ219" s="69">
        <v>7403968</v>
      </c>
    </row>
    <row r="220" spans="1:62" x14ac:dyDescent="0.4">
      <c r="A220" s="85" t="s">
        <v>886</v>
      </c>
      <c r="B220" s="85">
        <v>3</v>
      </c>
      <c r="C220" s="50" t="s">
        <v>294</v>
      </c>
      <c r="D220" s="50">
        <v>3120</v>
      </c>
      <c r="E220" s="50">
        <v>9456</v>
      </c>
      <c r="F220" s="50">
        <v>809</v>
      </c>
      <c r="G220" s="50">
        <v>1013982</v>
      </c>
      <c r="H220" s="50">
        <v>369301</v>
      </c>
      <c r="I220" s="50">
        <v>6800</v>
      </c>
      <c r="J220" s="50">
        <v>8063093</v>
      </c>
      <c r="K220" s="50">
        <v>6551296</v>
      </c>
      <c r="L220" s="50">
        <v>6848</v>
      </c>
      <c r="M220" s="50">
        <v>306651</v>
      </c>
      <c r="N220" s="50">
        <v>1008638</v>
      </c>
      <c r="O220" s="50">
        <v>2165</v>
      </c>
      <c r="P220" s="50">
        <v>2179</v>
      </c>
      <c r="Q220" s="50">
        <v>1039</v>
      </c>
      <c r="R220" s="50">
        <v>749</v>
      </c>
      <c r="S220" s="50"/>
      <c r="T220" s="50"/>
      <c r="U220" s="50"/>
      <c r="V220" s="69">
        <f t="shared" si="15"/>
        <v>17346126</v>
      </c>
      <c r="W220" s="50"/>
      <c r="X220" s="50"/>
      <c r="Y220" s="50">
        <v>888</v>
      </c>
      <c r="Z220" s="69">
        <f t="shared" si="16"/>
        <v>888</v>
      </c>
      <c r="AA220" s="50">
        <v>1167942</v>
      </c>
      <c r="AB220" s="50"/>
      <c r="AC220" s="50"/>
      <c r="AD220" s="50"/>
      <c r="AE220" s="50"/>
      <c r="AF220" s="50">
        <v>328262</v>
      </c>
      <c r="AG220" s="50"/>
      <c r="AH220" s="50"/>
      <c r="AI220" s="50"/>
      <c r="AJ220" s="50"/>
      <c r="AK220" s="69">
        <f t="shared" si="17"/>
        <v>1496204</v>
      </c>
      <c r="AL220" s="50">
        <v>1012912</v>
      </c>
      <c r="AM220" s="50">
        <v>44617</v>
      </c>
      <c r="AN220" s="50">
        <v>24433</v>
      </c>
      <c r="AO220" s="50">
        <v>5800</v>
      </c>
      <c r="AP220" s="50"/>
      <c r="AQ220" s="50"/>
      <c r="AR220" s="50"/>
      <c r="AS220" s="50">
        <v>125936</v>
      </c>
      <c r="AT220" s="50"/>
      <c r="AU220" s="69">
        <f t="shared" si="18"/>
        <v>1213698</v>
      </c>
      <c r="AV220" s="50"/>
      <c r="AW220" s="50"/>
      <c r="AX220" s="50"/>
      <c r="AY220" s="50">
        <v>1602</v>
      </c>
      <c r="AZ220" s="50"/>
      <c r="BA220" s="50"/>
      <c r="BB220" s="50"/>
      <c r="BC220" s="50"/>
      <c r="BD220" s="50">
        <v>2987</v>
      </c>
      <c r="BE220" s="50"/>
      <c r="BF220" s="50">
        <v>214</v>
      </c>
      <c r="BG220" s="50"/>
      <c r="BH220" s="50"/>
      <c r="BI220" s="50">
        <f t="shared" si="19"/>
        <v>4803</v>
      </c>
      <c r="BJ220" s="69">
        <v>20061719</v>
      </c>
    </row>
    <row r="221" spans="1:62" x14ac:dyDescent="0.4">
      <c r="A221" s="85" t="s">
        <v>887</v>
      </c>
      <c r="B221" s="85">
        <v>4</v>
      </c>
      <c r="C221" s="50" t="s">
        <v>295</v>
      </c>
      <c r="D221" s="50">
        <v>2820</v>
      </c>
      <c r="E221" s="50">
        <v>5246</v>
      </c>
      <c r="F221" s="50">
        <v>809</v>
      </c>
      <c r="G221" s="50">
        <v>467057</v>
      </c>
      <c r="H221" s="50">
        <v>278893</v>
      </c>
      <c r="I221" s="50">
        <v>6800</v>
      </c>
      <c r="J221" s="50">
        <v>3617287</v>
      </c>
      <c r="K221" s="50">
        <v>3395165</v>
      </c>
      <c r="L221" s="50">
        <v>5930</v>
      </c>
      <c r="M221" s="50">
        <v>68176</v>
      </c>
      <c r="N221" s="50">
        <v>58976</v>
      </c>
      <c r="O221" s="50"/>
      <c r="P221" s="50">
        <v>1923</v>
      </c>
      <c r="Q221" s="50">
        <v>511</v>
      </c>
      <c r="R221" s="50">
        <v>749</v>
      </c>
      <c r="S221" s="50"/>
      <c r="T221" s="50"/>
      <c r="U221" s="50"/>
      <c r="V221" s="69">
        <f t="shared" si="15"/>
        <v>7910342</v>
      </c>
      <c r="W221" s="50"/>
      <c r="X221" s="50"/>
      <c r="Y221" s="50"/>
      <c r="Z221" s="69">
        <f t="shared" si="16"/>
        <v>0</v>
      </c>
      <c r="AA221" s="50">
        <v>329669</v>
      </c>
      <c r="AB221" s="50"/>
      <c r="AC221" s="50"/>
      <c r="AD221" s="50"/>
      <c r="AE221" s="50"/>
      <c r="AF221" s="50">
        <v>44113</v>
      </c>
      <c r="AG221" s="50"/>
      <c r="AH221" s="50"/>
      <c r="AI221" s="50"/>
      <c r="AJ221" s="50"/>
      <c r="AK221" s="69">
        <f t="shared" si="17"/>
        <v>373782</v>
      </c>
      <c r="AL221" s="50">
        <v>803358</v>
      </c>
      <c r="AM221" s="50">
        <v>43833</v>
      </c>
      <c r="AN221" s="50">
        <v>9206</v>
      </c>
      <c r="AO221" s="50"/>
      <c r="AP221" s="50"/>
      <c r="AQ221" s="50"/>
      <c r="AR221" s="50"/>
      <c r="AS221" s="50">
        <v>60381</v>
      </c>
      <c r="AT221" s="50"/>
      <c r="AU221" s="69">
        <f t="shared" si="18"/>
        <v>916778</v>
      </c>
      <c r="AV221" s="50"/>
      <c r="AW221" s="50"/>
      <c r="AX221" s="50"/>
      <c r="AY221" s="50">
        <v>1602</v>
      </c>
      <c r="AZ221" s="50"/>
      <c r="BA221" s="50"/>
      <c r="BB221" s="50"/>
      <c r="BC221" s="50"/>
      <c r="BD221" s="50">
        <v>2987</v>
      </c>
      <c r="BE221" s="50"/>
      <c r="BF221" s="50">
        <v>214</v>
      </c>
      <c r="BG221" s="50"/>
      <c r="BH221" s="50"/>
      <c r="BI221" s="50">
        <f t="shared" si="19"/>
        <v>4803</v>
      </c>
      <c r="BJ221" s="69">
        <v>9205705</v>
      </c>
    </row>
    <row r="222" spans="1:62" x14ac:dyDescent="0.4">
      <c r="A222" s="85" t="s">
        <v>888</v>
      </c>
      <c r="B222" s="85">
        <v>4</v>
      </c>
      <c r="C222" s="50" t="s">
        <v>296</v>
      </c>
      <c r="D222" s="50">
        <v>300</v>
      </c>
      <c r="E222" s="50"/>
      <c r="F222" s="50"/>
      <c r="G222" s="50">
        <v>452186</v>
      </c>
      <c r="H222" s="50">
        <v>87525</v>
      </c>
      <c r="I222" s="50"/>
      <c r="J222" s="50">
        <v>3563952</v>
      </c>
      <c r="K222" s="50">
        <v>2554899</v>
      </c>
      <c r="L222" s="50"/>
      <c r="M222" s="50">
        <v>113272</v>
      </c>
      <c r="N222" s="50">
        <v>548450</v>
      </c>
      <c r="O222" s="50"/>
      <c r="P222" s="50"/>
      <c r="Q222" s="50"/>
      <c r="R222" s="50"/>
      <c r="S222" s="50"/>
      <c r="T222" s="50"/>
      <c r="U222" s="50"/>
      <c r="V222" s="69">
        <f t="shared" si="15"/>
        <v>7320584</v>
      </c>
      <c r="W222" s="50"/>
      <c r="X222" s="50"/>
      <c r="Y222" s="50">
        <v>285</v>
      </c>
      <c r="Z222" s="69">
        <f t="shared" si="16"/>
        <v>285</v>
      </c>
      <c r="AA222" s="50">
        <v>784787</v>
      </c>
      <c r="AB222" s="50"/>
      <c r="AC222" s="50"/>
      <c r="AD222" s="50"/>
      <c r="AE222" s="50"/>
      <c r="AF222" s="50">
        <v>281927</v>
      </c>
      <c r="AG222" s="50"/>
      <c r="AH222" s="50"/>
      <c r="AI222" s="50"/>
      <c r="AJ222" s="50"/>
      <c r="AK222" s="69">
        <f t="shared" si="17"/>
        <v>1066714</v>
      </c>
      <c r="AL222" s="50">
        <v>202700</v>
      </c>
      <c r="AM222" s="50">
        <v>784</v>
      </c>
      <c r="AN222" s="50">
        <v>15227</v>
      </c>
      <c r="AO222" s="50"/>
      <c r="AP222" s="50"/>
      <c r="AQ222" s="50"/>
      <c r="AR222" s="50"/>
      <c r="AS222" s="50">
        <v>28534</v>
      </c>
      <c r="AT222" s="50"/>
      <c r="AU222" s="69">
        <f t="shared" si="18"/>
        <v>247245</v>
      </c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>
        <f t="shared" si="19"/>
        <v>0</v>
      </c>
      <c r="BJ222" s="69">
        <v>8634828</v>
      </c>
    </row>
    <row r="223" spans="1:62" x14ac:dyDescent="0.4">
      <c r="A223" s="85" t="s">
        <v>889</v>
      </c>
      <c r="B223" s="85">
        <v>3</v>
      </c>
      <c r="C223" s="50" t="s">
        <v>297</v>
      </c>
      <c r="D223" s="50">
        <v>5556</v>
      </c>
      <c r="E223" s="50"/>
      <c r="F223" s="50">
        <v>183130</v>
      </c>
      <c r="G223" s="50">
        <v>13393</v>
      </c>
      <c r="H223" s="50">
        <v>6180</v>
      </c>
      <c r="I223" s="50"/>
      <c r="J223" s="50">
        <v>429926</v>
      </c>
      <c r="K223" s="50">
        <v>1752991</v>
      </c>
      <c r="L223" s="50">
        <v>11493</v>
      </c>
      <c r="M223" s="50">
        <v>501</v>
      </c>
      <c r="N223" s="50">
        <v>2724</v>
      </c>
      <c r="O223" s="50"/>
      <c r="P223" s="50">
        <v>101570</v>
      </c>
      <c r="Q223" s="50">
        <v>1607791</v>
      </c>
      <c r="R223" s="50"/>
      <c r="S223" s="50"/>
      <c r="T223" s="50"/>
      <c r="U223" s="50"/>
      <c r="V223" s="69">
        <f t="shared" si="15"/>
        <v>4115255</v>
      </c>
      <c r="W223" s="50"/>
      <c r="X223" s="50"/>
      <c r="Y223" s="50">
        <v>3142</v>
      </c>
      <c r="Z223" s="69">
        <f t="shared" si="16"/>
        <v>3142</v>
      </c>
      <c r="AA223" s="50">
        <v>299472</v>
      </c>
      <c r="AB223" s="50"/>
      <c r="AC223" s="50"/>
      <c r="AD223" s="50"/>
      <c r="AE223" s="50"/>
      <c r="AF223" s="50"/>
      <c r="AG223" s="50"/>
      <c r="AH223" s="50"/>
      <c r="AI223" s="50"/>
      <c r="AJ223" s="50"/>
      <c r="AK223" s="69">
        <f t="shared" si="17"/>
        <v>299472</v>
      </c>
      <c r="AL223" s="50">
        <v>2284</v>
      </c>
      <c r="AM223" s="50">
        <v>8978</v>
      </c>
      <c r="AN223" s="50">
        <v>229</v>
      </c>
      <c r="AO223" s="50"/>
      <c r="AP223" s="50"/>
      <c r="AQ223" s="50"/>
      <c r="AR223" s="50"/>
      <c r="AS223" s="50">
        <v>52758</v>
      </c>
      <c r="AT223" s="50"/>
      <c r="AU223" s="69">
        <f t="shared" si="18"/>
        <v>64249</v>
      </c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>
        <f t="shared" si="19"/>
        <v>0</v>
      </c>
      <c r="BJ223" s="69">
        <v>4482118</v>
      </c>
    </row>
    <row r="224" spans="1:62" x14ac:dyDescent="0.4">
      <c r="A224" s="85" t="s">
        <v>890</v>
      </c>
      <c r="B224" s="85">
        <v>4</v>
      </c>
      <c r="C224" s="50" t="s">
        <v>298</v>
      </c>
      <c r="D224" s="50"/>
      <c r="E224" s="50"/>
      <c r="F224" s="50"/>
      <c r="G224" s="50">
        <v>11509</v>
      </c>
      <c r="H224" s="50"/>
      <c r="I224" s="50"/>
      <c r="J224" s="50"/>
      <c r="K224" s="50">
        <v>298808</v>
      </c>
      <c r="L224" s="50"/>
      <c r="M224" s="50"/>
      <c r="N224" s="50"/>
      <c r="O224" s="50"/>
      <c r="P224" s="50">
        <v>93134</v>
      </c>
      <c r="Q224" s="50">
        <v>167246</v>
      </c>
      <c r="R224" s="50"/>
      <c r="S224" s="50"/>
      <c r="T224" s="50"/>
      <c r="U224" s="50"/>
      <c r="V224" s="69">
        <f t="shared" si="15"/>
        <v>570697</v>
      </c>
      <c r="W224" s="50"/>
      <c r="X224" s="50"/>
      <c r="Y224" s="50"/>
      <c r="Z224" s="69">
        <f t="shared" si="16"/>
        <v>0</v>
      </c>
      <c r="AA224" s="50">
        <v>61329</v>
      </c>
      <c r="AB224" s="50"/>
      <c r="AC224" s="50"/>
      <c r="AD224" s="50"/>
      <c r="AE224" s="50"/>
      <c r="AF224" s="50"/>
      <c r="AG224" s="50"/>
      <c r="AH224" s="50"/>
      <c r="AI224" s="50"/>
      <c r="AJ224" s="50"/>
      <c r="AK224" s="69">
        <f t="shared" si="17"/>
        <v>61329</v>
      </c>
      <c r="AL224" s="50"/>
      <c r="AM224" s="50"/>
      <c r="AN224" s="50"/>
      <c r="AO224" s="50"/>
      <c r="AP224" s="50"/>
      <c r="AQ224" s="50"/>
      <c r="AR224" s="50"/>
      <c r="AS224" s="50"/>
      <c r="AT224" s="50"/>
      <c r="AU224" s="69">
        <f t="shared" si="18"/>
        <v>0</v>
      </c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>
        <f t="shared" si="19"/>
        <v>0</v>
      </c>
      <c r="BJ224" s="69">
        <v>632026</v>
      </c>
    </row>
    <row r="225" spans="1:62" x14ac:dyDescent="0.4">
      <c r="A225" s="85" t="s">
        <v>891</v>
      </c>
      <c r="B225" s="85">
        <v>2</v>
      </c>
      <c r="C225" s="50" t="s">
        <v>299</v>
      </c>
      <c r="D225" s="50">
        <v>3522800</v>
      </c>
      <c r="E225" s="50">
        <v>1093103</v>
      </c>
      <c r="F225" s="50">
        <v>180260</v>
      </c>
      <c r="G225" s="50">
        <v>37360749</v>
      </c>
      <c r="H225" s="50">
        <v>21569520</v>
      </c>
      <c r="I225" s="50"/>
      <c r="J225" s="50">
        <v>57972581</v>
      </c>
      <c r="K225" s="50">
        <v>78175015</v>
      </c>
      <c r="L225" s="50">
        <v>373358</v>
      </c>
      <c r="M225" s="50">
        <v>17080643</v>
      </c>
      <c r="N225" s="50">
        <v>10892103</v>
      </c>
      <c r="O225" s="50">
        <v>86457</v>
      </c>
      <c r="P225" s="50">
        <v>405691</v>
      </c>
      <c r="Q225" s="50">
        <v>2088038</v>
      </c>
      <c r="R225" s="50">
        <v>111840</v>
      </c>
      <c r="S225" s="50">
        <v>55794</v>
      </c>
      <c r="T225" s="50">
        <v>26551</v>
      </c>
      <c r="U225" s="50">
        <v>379832</v>
      </c>
      <c r="V225" s="69">
        <f t="shared" si="15"/>
        <v>231374335</v>
      </c>
      <c r="W225" s="50">
        <v>29581</v>
      </c>
      <c r="X225" s="50">
        <v>333291</v>
      </c>
      <c r="Y225" s="50">
        <v>832368</v>
      </c>
      <c r="Z225" s="69">
        <f t="shared" si="16"/>
        <v>1195240</v>
      </c>
      <c r="AA225" s="50">
        <v>36423895</v>
      </c>
      <c r="AB225" s="50"/>
      <c r="AC225" s="50"/>
      <c r="AD225" s="50"/>
      <c r="AE225" s="50">
        <v>13494</v>
      </c>
      <c r="AF225" s="50">
        <v>91865378</v>
      </c>
      <c r="AG225" s="50">
        <v>278</v>
      </c>
      <c r="AH225" s="50">
        <v>6298</v>
      </c>
      <c r="AI225" s="50">
        <v>2339</v>
      </c>
      <c r="AJ225" s="50"/>
      <c r="AK225" s="69">
        <f t="shared" si="17"/>
        <v>128311682</v>
      </c>
      <c r="AL225" s="50">
        <v>41549184</v>
      </c>
      <c r="AM225" s="50">
        <v>21842659</v>
      </c>
      <c r="AN225" s="50">
        <v>2114728</v>
      </c>
      <c r="AO225" s="50">
        <v>371546</v>
      </c>
      <c r="AP225" s="50">
        <v>735209</v>
      </c>
      <c r="AQ225" s="50">
        <v>5143</v>
      </c>
      <c r="AR225" s="50">
        <v>65172</v>
      </c>
      <c r="AS225" s="50">
        <v>48337909</v>
      </c>
      <c r="AT225" s="50">
        <v>248106</v>
      </c>
      <c r="AU225" s="69">
        <f t="shared" si="18"/>
        <v>115269656</v>
      </c>
      <c r="AV225" s="50">
        <v>55062</v>
      </c>
      <c r="AW225" s="50">
        <v>368593</v>
      </c>
      <c r="AX225" s="50">
        <v>70583</v>
      </c>
      <c r="AY225" s="50">
        <v>936440</v>
      </c>
      <c r="AZ225" s="50">
        <v>41682</v>
      </c>
      <c r="BA225" s="50">
        <v>1639</v>
      </c>
      <c r="BB225" s="50">
        <v>662</v>
      </c>
      <c r="BC225" s="50">
        <v>78603</v>
      </c>
      <c r="BD225" s="50">
        <v>78777</v>
      </c>
      <c r="BE225" s="50">
        <v>2295</v>
      </c>
      <c r="BF225" s="50">
        <v>42270</v>
      </c>
      <c r="BG225" s="50"/>
      <c r="BH225" s="50"/>
      <c r="BI225" s="50">
        <f t="shared" si="19"/>
        <v>1676606</v>
      </c>
      <c r="BJ225" s="69">
        <v>477827519</v>
      </c>
    </row>
    <row r="226" spans="1:62" x14ac:dyDescent="0.4">
      <c r="A226" s="85" t="s">
        <v>892</v>
      </c>
      <c r="B226" s="85">
        <v>3</v>
      </c>
      <c r="C226" s="50" t="s">
        <v>300</v>
      </c>
      <c r="D226" s="50">
        <v>67303</v>
      </c>
      <c r="E226" s="50">
        <v>37008</v>
      </c>
      <c r="F226" s="50">
        <v>37294</v>
      </c>
      <c r="G226" s="50">
        <v>10129273</v>
      </c>
      <c r="H226" s="50">
        <v>1702392</v>
      </c>
      <c r="I226" s="50"/>
      <c r="J226" s="50">
        <v>29920120</v>
      </c>
      <c r="K226" s="50">
        <v>5916773</v>
      </c>
      <c r="L226" s="50">
        <v>45479</v>
      </c>
      <c r="M226" s="50">
        <v>535101</v>
      </c>
      <c r="N226" s="50">
        <v>293284</v>
      </c>
      <c r="O226" s="50"/>
      <c r="P226" s="50">
        <v>18922</v>
      </c>
      <c r="Q226" s="50">
        <v>54284</v>
      </c>
      <c r="R226" s="50">
        <v>254</v>
      </c>
      <c r="S226" s="50"/>
      <c r="T226" s="50"/>
      <c r="U226" s="50">
        <v>11914</v>
      </c>
      <c r="V226" s="69">
        <f t="shared" si="15"/>
        <v>48769401</v>
      </c>
      <c r="W226" s="50"/>
      <c r="X226" s="50">
        <v>7491</v>
      </c>
      <c r="Y226" s="50">
        <v>126144</v>
      </c>
      <c r="Z226" s="69">
        <f t="shared" si="16"/>
        <v>133635</v>
      </c>
      <c r="AA226" s="50">
        <v>1975546</v>
      </c>
      <c r="AB226" s="50"/>
      <c r="AC226" s="50"/>
      <c r="AD226" s="50"/>
      <c r="AE226" s="50"/>
      <c r="AF226" s="50">
        <v>18330643</v>
      </c>
      <c r="AG226" s="50"/>
      <c r="AH226" s="50"/>
      <c r="AI226" s="50">
        <v>278</v>
      </c>
      <c r="AJ226" s="50"/>
      <c r="AK226" s="69">
        <f t="shared" si="17"/>
        <v>20306467</v>
      </c>
      <c r="AL226" s="50">
        <v>15042845</v>
      </c>
      <c r="AM226" s="50">
        <v>6638144</v>
      </c>
      <c r="AN226" s="50">
        <v>653880</v>
      </c>
      <c r="AO226" s="50"/>
      <c r="AP226" s="50">
        <v>14981</v>
      </c>
      <c r="AQ226" s="50">
        <v>313</v>
      </c>
      <c r="AR226" s="50">
        <v>560</v>
      </c>
      <c r="AS226" s="50">
        <v>12986791</v>
      </c>
      <c r="AT226" s="50">
        <v>12546</v>
      </c>
      <c r="AU226" s="69">
        <f t="shared" si="18"/>
        <v>35350060</v>
      </c>
      <c r="AV226" s="50"/>
      <c r="AW226" s="50"/>
      <c r="AX226" s="50">
        <v>5921</v>
      </c>
      <c r="AY226" s="50">
        <v>8465</v>
      </c>
      <c r="AZ226" s="50">
        <v>787</v>
      </c>
      <c r="BA226" s="50">
        <v>1060</v>
      </c>
      <c r="BB226" s="50"/>
      <c r="BC226" s="50"/>
      <c r="BD226" s="50">
        <v>9047</v>
      </c>
      <c r="BE226" s="50"/>
      <c r="BF226" s="50">
        <v>6845</v>
      </c>
      <c r="BG226" s="50"/>
      <c r="BH226" s="50"/>
      <c r="BI226" s="50">
        <f t="shared" si="19"/>
        <v>32125</v>
      </c>
      <c r="BJ226" s="69">
        <v>104591688</v>
      </c>
    </row>
    <row r="227" spans="1:62" x14ac:dyDescent="0.4">
      <c r="A227" s="85" t="s">
        <v>893</v>
      </c>
      <c r="B227" s="85">
        <v>4</v>
      </c>
      <c r="C227" s="50" t="s">
        <v>301</v>
      </c>
      <c r="D227" s="50"/>
      <c r="E227" s="50"/>
      <c r="F227" s="50"/>
      <c r="G227" s="50">
        <v>167324</v>
      </c>
      <c r="H227" s="50">
        <v>52894</v>
      </c>
      <c r="I227" s="50"/>
      <c r="J227" s="50"/>
      <c r="K227" s="50">
        <v>667</v>
      </c>
      <c r="L227" s="50">
        <v>759</v>
      </c>
      <c r="M227" s="50">
        <v>1223</v>
      </c>
      <c r="N227" s="50">
        <v>68965</v>
      </c>
      <c r="O227" s="50"/>
      <c r="P227" s="50">
        <v>1958</v>
      </c>
      <c r="Q227" s="50"/>
      <c r="R227" s="50"/>
      <c r="S227" s="50"/>
      <c r="T227" s="50"/>
      <c r="U227" s="50">
        <v>3264</v>
      </c>
      <c r="V227" s="69">
        <f t="shared" si="15"/>
        <v>297054</v>
      </c>
      <c r="W227" s="50"/>
      <c r="X227" s="50">
        <v>4080</v>
      </c>
      <c r="Y227" s="50"/>
      <c r="Z227" s="69">
        <f t="shared" si="16"/>
        <v>4080</v>
      </c>
      <c r="AA227" s="50">
        <v>99848</v>
      </c>
      <c r="AB227" s="50"/>
      <c r="AC227" s="50"/>
      <c r="AD227" s="50"/>
      <c r="AE227" s="50"/>
      <c r="AF227" s="50">
        <v>12758</v>
      </c>
      <c r="AG227" s="50"/>
      <c r="AH227" s="50"/>
      <c r="AI227" s="50"/>
      <c r="AJ227" s="50"/>
      <c r="AK227" s="69">
        <f t="shared" si="17"/>
        <v>112606</v>
      </c>
      <c r="AL227" s="50">
        <v>5852</v>
      </c>
      <c r="AM227" s="50">
        <v>7606</v>
      </c>
      <c r="AN227" s="50"/>
      <c r="AO227" s="50"/>
      <c r="AP227" s="50"/>
      <c r="AQ227" s="50"/>
      <c r="AR227" s="50"/>
      <c r="AS227" s="50"/>
      <c r="AT227" s="50"/>
      <c r="AU227" s="69">
        <f t="shared" si="18"/>
        <v>13458</v>
      </c>
      <c r="AV227" s="50"/>
      <c r="AW227" s="50"/>
      <c r="AX227" s="50"/>
      <c r="AY227" s="50"/>
      <c r="AZ227" s="50"/>
      <c r="BA227" s="50">
        <v>570</v>
      </c>
      <c r="BB227" s="50"/>
      <c r="BC227" s="50"/>
      <c r="BD227" s="50"/>
      <c r="BE227" s="50"/>
      <c r="BF227" s="50">
        <v>6845</v>
      </c>
      <c r="BG227" s="50"/>
      <c r="BH227" s="50"/>
      <c r="BI227" s="50">
        <f t="shared" si="19"/>
        <v>7415</v>
      </c>
      <c r="BJ227" s="69">
        <v>434613</v>
      </c>
    </row>
    <row r="228" spans="1:62" x14ac:dyDescent="0.4">
      <c r="A228" s="85" t="s">
        <v>894</v>
      </c>
      <c r="B228" s="85">
        <v>4</v>
      </c>
      <c r="C228" s="50" t="s">
        <v>302</v>
      </c>
      <c r="D228" s="50">
        <v>3146</v>
      </c>
      <c r="E228" s="50">
        <v>9818</v>
      </c>
      <c r="F228" s="50">
        <v>463</v>
      </c>
      <c r="G228" s="50">
        <v>879306</v>
      </c>
      <c r="H228" s="50">
        <v>210558</v>
      </c>
      <c r="I228" s="50"/>
      <c r="J228" s="50">
        <v>1503008</v>
      </c>
      <c r="K228" s="50">
        <v>1031395</v>
      </c>
      <c r="L228" s="50">
        <v>345</v>
      </c>
      <c r="M228" s="50">
        <v>54822</v>
      </c>
      <c r="N228" s="50">
        <v>62543</v>
      </c>
      <c r="O228" s="50"/>
      <c r="P228" s="50">
        <v>1402</v>
      </c>
      <c r="Q228" s="50">
        <v>1038</v>
      </c>
      <c r="R228" s="50"/>
      <c r="S228" s="50"/>
      <c r="T228" s="50"/>
      <c r="U228" s="50">
        <v>457</v>
      </c>
      <c r="V228" s="69">
        <f t="shared" si="15"/>
        <v>3758301</v>
      </c>
      <c r="W228" s="50"/>
      <c r="X228" s="50"/>
      <c r="Y228" s="50">
        <v>6702</v>
      </c>
      <c r="Z228" s="69">
        <f t="shared" si="16"/>
        <v>6702</v>
      </c>
      <c r="AA228" s="50">
        <v>1224682</v>
      </c>
      <c r="AB228" s="50"/>
      <c r="AC228" s="50"/>
      <c r="AD228" s="50"/>
      <c r="AE228" s="50"/>
      <c r="AF228" s="50">
        <v>2720448</v>
      </c>
      <c r="AG228" s="50"/>
      <c r="AH228" s="50"/>
      <c r="AI228" s="50"/>
      <c r="AJ228" s="50"/>
      <c r="AK228" s="69">
        <f t="shared" si="17"/>
        <v>3945130</v>
      </c>
      <c r="AL228" s="50">
        <v>3918742</v>
      </c>
      <c r="AM228" s="50">
        <v>16796</v>
      </c>
      <c r="AN228" s="50">
        <v>3535</v>
      </c>
      <c r="AO228" s="50"/>
      <c r="AP228" s="50">
        <v>3033</v>
      </c>
      <c r="AQ228" s="50">
        <v>313</v>
      </c>
      <c r="AR228" s="50">
        <v>560</v>
      </c>
      <c r="AS228" s="50">
        <v>793035</v>
      </c>
      <c r="AT228" s="50">
        <v>4380</v>
      </c>
      <c r="AU228" s="69">
        <f t="shared" si="18"/>
        <v>4740394</v>
      </c>
      <c r="AV228" s="50"/>
      <c r="AW228" s="50"/>
      <c r="AX228" s="50">
        <v>2984</v>
      </c>
      <c r="AY228" s="50">
        <v>715</v>
      </c>
      <c r="AZ228" s="50">
        <v>220</v>
      </c>
      <c r="BA228" s="50">
        <v>490</v>
      </c>
      <c r="BB228" s="50"/>
      <c r="BC228" s="50"/>
      <c r="BD228" s="50">
        <v>7848</v>
      </c>
      <c r="BE228" s="50"/>
      <c r="BF228" s="50"/>
      <c r="BG228" s="50"/>
      <c r="BH228" s="50"/>
      <c r="BI228" s="50">
        <f t="shared" si="19"/>
        <v>12257</v>
      </c>
      <c r="BJ228" s="69">
        <v>12462784</v>
      </c>
    </row>
    <row r="229" spans="1:62" x14ac:dyDescent="0.4">
      <c r="A229" s="85" t="s">
        <v>895</v>
      </c>
      <c r="B229" s="85">
        <v>4</v>
      </c>
      <c r="C229" s="50" t="s">
        <v>303</v>
      </c>
      <c r="D229" s="50">
        <v>225</v>
      </c>
      <c r="E229" s="50"/>
      <c r="F229" s="50"/>
      <c r="G229" s="50">
        <v>2057</v>
      </c>
      <c r="H229" s="50">
        <v>488</v>
      </c>
      <c r="I229" s="50"/>
      <c r="J229" s="50">
        <v>2762</v>
      </c>
      <c r="K229" s="50">
        <v>3401</v>
      </c>
      <c r="L229" s="50"/>
      <c r="M229" s="50"/>
      <c r="N229" s="50">
        <v>7074</v>
      </c>
      <c r="O229" s="50"/>
      <c r="P229" s="50"/>
      <c r="Q229" s="50"/>
      <c r="R229" s="50"/>
      <c r="S229" s="50"/>
      <c r="T229" s="50"/>
      <c r="U229" s="50"/>
      <c r="V229" s="69">
        <f t="shared" si="15"/>
        <v>16007</v>
      </c>
      <c r="W229" s="50"/>
      <c r="X229" s="50"/>
      <c r="Y229" s="50">
        <v>302</v>
      </c>
      <c r="Z229" s="69">
        <f t="shared" si="16"/>
        <v>302</v>
      </c>
      <c r="AA229" s="50">
        <v>5350</v>
      </c>
      <c r="AB229" s="50"/>
      <c r="AC229" s="50"/>
      <c r="AD229" s="50"/>
      <c r="AE229" s="50"/>
      <c r="AF229" s="50">
        <v>1459</v>
      </c>
      <c r="AG229" s="50"/>
      <c r="AH229" s="50"/>
      <c r="AI229" s="50"/>
      <c r="AJ229" s="50"/>
      <c r="AK229" s="69">
        <f t="shared" si="17"/>
        <v>6809</v>
      </c>
      <c r="AL229" s="50">
        <v>5899</v>
      </c>
      <c r="AM229" s="50"/>
      <c r="AN229" s="50"/>
      <c r="AO229" s="50"/>
      <c r="AP229" s="50"/>
      <c r="AQ229" s="50"/>
      <c r="AR229" s="50"/>
      <c r="AS229" s="50">
        <v>535</v>
      </c>
      <c r="AT229" s="50"/>
      <c r="AU229" s="69">
        <f t="shared" si="18"/>
        <v>6434</v>
      </c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>
        <f t="shared" si="19"/>
        <v>0</v>
      </c>
      <c r="BJ229" s="69">
        <v>29552</v>
      </c>
    </row>
    <row r="230" spans="1:62" x14ac:dyDescent="0.4">
      <c r="A230" s="85" t="s">
        <v>896</v>
      </c>
      <c r="B230" s="85">
        <v>3</v>
      </c>
      <c r="C230" s="50" t="s">
        <v>304</v>
      </c>
      <c r="D230" s="50">
        <v>74481</v>
      </c>
      <c r="E230" s="50">
        <v>48020</v>
      </c>
      <c r="F230" s="50">
        <v>72588</v>
      </c>
      <c r="G230" s="50">
        <v>2726261</v>
      </c>
      <c r="H230" s="50">
        <v>796748</v>
      </c>
      <c r="I230" s="50"/>
      <c r="J230" s="50">
        <v>3715796</v>
      </c>
      <c r="K230" s="50">
        <v>7272819</v>
      </c>
      <c r="L230" s="50">
        <v>10880</v>
      </c>
      <c r="M230" s="50">
        <v>2616494</v>
      </c>
      <c r="N230" s="50">
        <v>2454758</v>
      </c>
      <c r="O230" s="50">
        <v>34368</v>
      </c>
      <c r="P230" s="50">
        <v>5816</v>
      </c>
      <c r="Q230" s="50">
        <v>41062</v>
      </c>
      <c r="R230" s="50">
        <v>316</v>
      </c>
      <c r="S230" s="50">
        <v>229</v>
      </c>
      <c r="T230" s="50"/>
      <c r="U230" s="50">
        <v>15307</v>
      </c>
      <c r="V230" s="69">
        <f t="shared" si="15"/>
        <v>19885943</v>
      </c>
      <c r="W230" s="50"/>
      <c r="X230" s="50">
        <v>24279</v>
      </c>
      <c r="Y230" s="50">
        <v>84208</v>
      </c>
      <c r="Z230" s="69">
        <f t="shared" si="16"/>
        <v>108487</v>
      </c>
      <c r="AA230" s="50">
        <v>2919807</v>
      </c>
      <c r="AB230" s="50"/>
      <c r="AC230" s="50"/>
      <c r="AD230" s="50"/>
      <c r="AE230" s="50">
        <v>7296</v>
      </c>
      <c r="AF230" s="50">
        <v>5070033</v>
      </c>
      <c r="AG230" s="50">
        <v>278</v>
      </c>
      <c r="AH230" s="50"/>
      <c r="AI230" s="50"/>
      <c r="AJ230" s="50"/>
      <c r="AK230" s="69">
        <f t="shared" si="17"/>
        <v>7997414</v>
      </c>
      <c r="AL230" s="50">
        <v>1619958</v>
      </c>
      <c r="AM230" s="50">
        <v>891185</v>
      </c>
      <c r="AN230" s="50">
        <v>489895</v>
      </c>
      <c r="AO230" s="50">
        <v>1958</v>
      </c>
      <c r="AP230" s="50"/>
      <c r="AQ230" s="50">
        <v>445</v>
      </c>
      <c r="AR230" s="50"/>
      <c r="AS230" s="50">
        <v>4409903</v>
      </c>
      <c r="AT230" s="50">
        <v>58914</v>
      </c>
      <c r="AU230" s="69">
        <f t="shared" si="18"/>
        <v>7472258</v>
      </c>
      <c r="AV230" s="50"/>
      <c r="AW230" s="50"/>
      <c r="AX230" s="50"/>
      <c r="AY230" s="50">
        <v>4972</v>
      </c>
      <c r="AZ230" s="50"/>
      <c r="BA230" s="50"/>
      <c r="BB230" s="50"/>
      <c r="BC230" s="50"/>
      <c r="BD230" s="50">
        <v>3284</v>
      </c>
      <c r="BE230" s="50"/>
      <c r="BF230" s="50"/>
      <c r="BG230" s="50"/>
      <c r="BH230" s="50"/>
      <c r="BI230" s="50">
        <f t="shared" si="19"/>
        <v>8256</v>
      </c>
      <c r="BJ230" s="69">
        <v>35472358</v>
      </c>
    </row>
    <row r="231" spans="1:62" x14ac:dyDescent="0.4">
      <c r="A231" s="85" t="s">
        <v>897</v>
      </c>
      <c r="B231" s="85">
        <v>4</v>
      </c>
      <c r="C231" s="50" t="s">
        <v>305</v>
      </c>
      <c r="D231" s="50">
        <v>30293</v>
      </c>
      <c r="E231" s="50">
        <v>22011</v>
      </c>
      <c r="F231" s="50">
        <v>70129</v>
      </c>
      <c r="G231" s="50">
        <v>173627</v>
      </c>
      <c r="H231" s="50">
        <v>97719</v>
      </c>
      <c r="I231" s="50"/>
      <c r="J231" s="50">
        <v>86275</v>
      </c>
      <c r="K231" s="50">
        <v>980630</v>
      </c>
      <c r="L231" s="50"/>
      <c r="M231" s="50">
        <v>38600</v>
      </c>
      <c r="N231" s="50">
        <v>140584</v>
      </c>
      <c r="O231" s="50"/>
      <c r="P231" s="50">
        <v>3155</v>
      </c>
      <c r="Q231" s="50">
        <v>40405</v>
      </c>
      <c r="R231" s="50">
        <v>316</v>
      </c>
      <c r="S231" s="50">
        <v>229</v>
      </c>
      <c r="T231" s="50"/>
      <c r="U231" s="50"/>
      <c r="V231" s="69">
        <f t="shared" si="15"/>
        <v>1683973</v>
      </c>
      <c r="W231" s="50"/>
      <c r="X231" s="50">
        <v>2019</v>
      </c>
      <c r="Y231" s="50">
        <v>5227</v>
      </c>
      <c r="Z231" s="69">
        <f t="shared" si="16"/>
        <v>7246</v>
      </c>
      <c r="AA231" s="50">
        <v>558140</v>
      </c>
      <c r="AB231" s="50"/>
      <c r="AC231" s="50"/>
      <c r="AD231" s="50"/>
      <c r="AE231" s="50"/>
      <c r="AF231" s="50">
        <v>31038</v>
      </c>
      <c r="AG231" s="50"/>
      <c r="AH231" s="50"/>
      <c r="AI231" s="50"/>
      <c r="AJ231" s="50"/>
      <c r="AK231" s="69">
        <f t="shared" si="17"/>
        <v>589178</v>
      </c>
      <c r="AL231" s="50">
        <v>49576</v>
      </c>
      <c r="AM231" s="50">
        <v>197845</v>
      </c>
      <c r="AN231" s="50">
        <v>3387</v>
      </c>
      <c r="AO231" s="50"/>
      <c r="AP231" s="50"/>
      <c r="AQ231" s="50">
        <v>445</v>
      </c>
      <c r="AR231" s="50"/>
      <c r="AS231" s="50">
        <v>32882</v>
      </c>
      <c r="AT231" s="50">
        <v>670</v>
      </c>
      <c r="AU231" s="69">
        <f t="shared" si="18"/>
        <v>284805</v>
      </c>
      <c r="AV231" s="50"/>
      <c r="AW231" s="50"/>
      <c r="AX231" s="50"/>
      <c r="AY231" s="50">
        <v>2849</v>
      </c>
      <c r="AZ231" s="50"/>
      <c r="BA231" s="50"/>
      <c r="BB231" s="50"/>
      <c r="BC231" s="50"/>
      <c r="BD231" s="50">
        <v>427</v>
      </c>
      <c r="BE231" s="50"/>
      <c r="BF231" s="50"/>
      <c r="BG231" s="50"/>
      <c r="BH231" s="50"/>
      <c r="BI231" s="50">
        <f t="shared" si="19"/>
        <v>3276</v>
      </c>
      <c r="BJ231" s="69">
        <v>2568478</v>
      </c>
    </row>
    <row r="232" spans="1:62" x14ac:dyDescent="0.4">
      <c r="A232" s="85" t="s">
        <v>898</v>
      </c>
      <c r="B232" s="85">
        <v>4</v>
      </c>
      <c r="C232" s="50" t="s">
        <v>306</v>
      </c>
      <c r="D232" s="50">
        <v>41238</v>
      </c>
      <c r="E232" s="50">
        <v>6402</v>
      </c>
      <c r="F232" s="50">
        <v>1979</v>
      </c>
      <c r="G232" s="50">
        <v>2310821</v>
      </c>
      <c r="H232" s="50">
        <v>568662</v>
      </c>
      <c r="I232" s="50"/>
      <c r="J232" s="50">
        <v>3428395</v>
      </c>
      <c r="K232" s="50">
        <v>851291</v>
      </c>
      <c r="L232" s="50">
        <v>6319</v>
      </c>
      <c r="M232" s="50">
        <v>2309625</v>
      </c>
      <c r="N232" s="50">
        <v>1465222</v>
      </c>
      <c r="O232" s="50"/>
      <c r="P232" s="50">
        <v>755</v>
      </c>
      <c r="Q232" s="50">
        <v>294</v>
      </c>
      <c r="R232" s="50"/>
      <c r="S232" s="50"/>
      <c r="T232" s="50"/>
      <c r="U232" s="50"/>
      <c r="V232" s="69">
        <f t="shared" si="15"/>
        <v>10991003</v>
      </c>
      <c r="W232" s="50"/>
      <c r="X232" s="50">
        <v>1359</v>
      </c>
      <c r="Y232" s="50">
        <v>6781</v>
      </c>
      <c r="Z232" s="69">
        <f t="shared" si="16"/>
        <v>8140</v>
      </c>
      <c r="AA232" s="50">
        <v>1955211</v>
      </c>
      <c r="AB232" s="50"/>
      <c r="AC232" s="50"/>
      <c r="AD232" s="50"/>
      <c r="AE232" s="50">
        <v>215</v>
      </c>
      <c r="AF232" s="50">
        <v>4815029</v>
      </c>
      <c r="AG232" s="50">
        <v>278</v>
      </c>
      <c r="AH232" s="50"/>
      <c r="AI232" s="50"/>
      <c r="AJ232" s="50"/>
      <c r="AK232" s="69">
        <f t="shared" si="17"/>
        <v>6770733</v>
      </c>
      <c r="AL232" s="50">
        <v>1344193</v>
      </c>
      <c r="AM232" s="50">
        <v>597165</v>
      </c>
      <c r="AN232" s="50">
        <v>217616</v>
      </c>
      <c r="AO232" s="50">
        <v>1958</v>
      </c>
      <c r="AP232" s="50"/>
      <c r="AQ232" s="50"/>
      <c r="AR232" s="50"/>
      <c r="AS232" s="50">
        <v>3851102</v>
      </c>
      <c r="AT232" s="50">
        <v>30916</v>
      </c>
      <c r="AU232" s="69">
        <f t="shared" si="18"/>
        <v>6042950</v>
      </c>
      <c r="AV232" s="50"/>
      <c r="AW232" s="50"/>
      <c r="AX232" s="50"/>
      <c r="AY232" s="50">
        <v>2123</v>
      </c>
      <c r="AZ232" s="50"/>
      <c r="BA232" s="50"/>
      <c r="BB232" s="50"/>
      <c r="BC232" s="50"/>
      <c r="BD232" s="50">
        <v>1069</v>
      </c>
      <c r="BE232" s="50"/>
      <c r="BF232" s="50"/>
      <c r="BG232" s="50"/>
      <c r="BH232" s="50"/>
      <c r="BI232" s="50">
        <f t="shared" si="19"/>
        <v>3192</v>
      </c>
      <c r="BJ232" s="69">
        <v>23816018</v>
      </c>
    </row>
    <row r="233" spans="1:62" x14ac:dyDescent="0.4">
      <c r="A233" s="85" t="s">
        <v>899</v>
      </c>
      <c r="B233" s="85">
        <v>3</v>
      </c>
      <c r="C233" s="50" t="s">
        <v>307</v>
      </c>
      <c r="D233" s="50">
        <v>5067</v>
      </c>
      <c r="E233" s="50">
        <v>7030</v>
      </c>
      <c r="F233" s="50">
        <v>18156</v>
      </c>
      <c r="G233" s="50">
        <v>144303</v>
      </c>
      <c r="H233" s="50">
        <v>749162</v>
      </c>
      <c r="I233" s="50"/>
      <c r="J233" s="50">
        <v>488697</v>
      </c>
      <c r="K233" s="50">
        <v>419820</v>
      </c>
      <c r="L233" s="50"/>
      <c r="M233" s="50">
        <v>23970</v>
      </c>
      <c r="N233" s="50">
        <v>27083</v>
      </c>
      <c r="O233" s="50"/>
      <c r="P233" s="50">
        <v>6712</v>
      </c>
      <c r="Q233" s="50">
        <v>37559</v>
      </c>
      <c r="R233" s="50"/>
      <c r="S233" s="50">
        <v>945</v>
      </c>
      <c r="T233" s="50"/>
      <c r="U233" s="50"/>
      <c r="V233" s="69">
        <f t="shared" si="15"/>
        <v>1928504</v>
      </c>
      <c r="W233" s="50"/>
      <c r="X233" s="50">
        <v>948</v>
      </c>
      <c r="Y233" s="50">
        <v>9389</v>
      </c>
      <c r="Z233" s="69">
        <f t="shared" si="16"/>
        <v>10337</v>
      </c>
      <c r="AA233" s="50">
        <v>392539</v>
      </c>
      <c r="AB233" s="50"/>
      <c r="AC233" s="50"/>
      <c r="AD233" s="50"/>
      <c r="AE233" s="50"/>
      <c r="AF233" s="50">
        <v>3416444</v>
      </c>
      <c r="AG233" s="50"/>
      <c r="AH233" s="50"/>
      <c r="AI233" s="50"/>
      <c r="AJ233" s="50"/>
      <c r="AK233" s="69">
        <f t="shared" si="17"/>
        <v>3808983</v>
      </c>
      <c r="AL233" s="50">
        <v>14682</v>
      </c>
      <c r="AM233" s="50">
        <v>359534</v>
      </c>
      <c r="AN233" s="50">
        <v>99698</v>
      </c>
      <c r="AO233" s="50"/>
      <c r="AP233" s="50"/>
      <c r="AQ233" s="50">
        <v>201</v>
      </c>
      <c r="AR233" s="50"/>
      <c r="AS233" s="50">
        <v>60221</v>
      </c>
      <c r="AT233" s="50">
        <v>910</v>
      </c>
      <c r="AU233" s="69">
        <f t="shared" si="18"/>
        <v>535246</v>
      </c>
      <c r="AV233" s="50"/>
      <c r="AW233" s="50"/>
      <c r="AX233" s="50"/>
      <c r="AY233" s="50">
        <v>1762</v>
      </c>
      <c r="AZ233" s="50"/>
      <c r="BA233" s="50"/>
      <c r="BB233" s="50"/>
      <c r="BC233" s="50"/>
      <c r="BD233" s="50"/>
      <c r="BE233" s="50"/>
      <c r="BF233" s="50">
        <v>1465</v>
      </c>
      <c r="BG233" s="50"/>
      <c r="BH233" s="50"/>
      <c r="BI233" s="50">
        <f t="shared" si="19"/>
        <v>3227</v>
      </c>
      <c r="BJ233" s="69">
        <v>6286297</v>
      </c>
    </row>
    <row r="234" spans="1:62" x14ac:dyDescent="0.4">
      <c r="A234" s="85" t="s">
        <v>900</v>
      </c>
      <c r="B234" s="85">
        <v>4</v>
      </c>
      <c r="C234" s="50" t="s">
        <v>308</v>
      </c>
      <c r="D234" s="50"/>
      <c r="E234" s="50"/>
      <c r="F234" s="50">
        <v>13718</v>
      </c>
      <c r="G234" s="50">
        <v>47568</v>
      </c>
      <c r="H234" s="50">
        <v>1345</v>
      </c>
      <c r="I234" s="50"/>
      <c r="J234" s="50">
        <v>3414</v>
      </c>
      <c r="K234" s="50">
        <v>26946</v>
      </c>
      <c r="L234" s="50"/>
      <c r="M234" s="50">
        <v>8840</v>
      </c>
      <c r="N234" s="50"/>
      <c r="O234" s="50"/>
      <c r="P234" s="50"/>
      <c r="Q234" s="50">
        <v>2071</v>
      </c>
      <c r="R234" s="50"/>
      <c r="S234" s="50">
        <v>945</v>
      </c>
      <c r="T234" s="50"/>
      <c r="U234" s="50"/>
      <c r="V234" s="69">
        <f t="shared" si="15"/>
        <v>104847</v>
      </c>
      <c r="W234" s="50"/>
      <c r="X234" s="50"/>
      <c r="Y234" s="50">
        <v>230</v>
      </c>
      <c r="Z234" s="69">
        <f t="shared" si="16"/>
        <v>230</v>
      </c>
      <c r="AA234" s="50">
        <v>8634</v>
      </c>
      <c r="AB234" s="50"/>
      <c r="AC234" s="50"/>
      <c r="AD234" s="50"/>
      <c r="AE234" s="50"/>
      <c r="AF234" s="50">
        <v>12830</v>
      </c>
      <c r="AG234" s="50"/>
      <c r="AH234" s="50"/>
      <c r="AI234" s="50"/>
      <c r="AJ234" s="50"/>
      <c r="AK234" s="69">
        <f t="shared" si="17"/>
        <v>21464</v>
      </c>
      <c r="AL234" s="50">
        <v>931</v>
      </c>
      <c r="AM234" s="50">
        <v>142545</v>
      </c>
      <c r="AN234" s="50">
        <v>1077</v>
      </c>
      <c r="AO234" s="50"/>
      <c r="AP234" s="50"/>
      <c r="AQ234" s="50"/>
      <c r="AR234" s="50"/>
      <c r="AS234" s="50"/>
      <c r="AT234" s="50"/>
      <c r="AU234" s="69">
        <f t="shared" si="18"/>
        <v>144553</v>
      </c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>
        <f t="shared" si="19"/>
        <v>0</v>
      </c>
      <c r="BJ234" s="69">
        <v>271094</v>
      </c>
    </row>
    <row r="235" spans="1:62" x14ac:dyDescent="0.4">
      <c r="A235" s="85" t="s">
        <v>901</v>
      </c>
      <c r="B235" s="85">
        <v>4</v>
      </c>
      <c r="C235" s="50" t="s">
        <v>309</v>
      </c>
      <c r="D235" s="50">
        <v>1939</v>
      </c>
      <c r="E235" s="50"/>
      <c r="F235" s="50">
        <v>3884</v>
      </c>
      <c r="G235" s="50">
        <v>2050</v>
      </c>
      <c r="H235" s="50">
        <v>598</v>
      </c>
      <c r="I235" s="50"/>
      <c r="J235" s="50">
        <v>1057</v>
      </c>
      <c r="K235" s="50">
        <v>25347</v>
      </c>
      <c r="L235" s="50"/>
      <c r="M235" s="50"/>
      <c r="N235" s="50"/>
      <c r="O235" s="50"/>
      <c r="P235" s="50"/>
      <c r="Q235" s="50">
        <v>26515</v>
      </c>
      <c r="R235" s="50"/>
      <c r="S235" s="50"/>
      <c r="T235" s="50"/>
      <c r="U235" s="50"/>
      <c r="V235" s="69">
        <f t="shared" si="15"/>
        <v>61390</v>
      </c>
      <c r="W235" s="50"/>
      <c r="X235" s="50"/>
      <c r="Y235" s="50"/>
      <c r="Z235" s="69">
        <f t="shared" si="16"/>
        <v>0</v>
      </c>
      <c r="AA235" s="50">
        <v>13342</v>
      </c>
      <c r="AB235" s="50"/>
      <c r="AC235" s="50"/>
      <c r="AD235" s="50"/>
      <c r="AE235" s="50"/>
      <c r="AF235" s="50">
        <v>1444</v>
      </c>
      <c r="AG235" s="50"/>
      <c r="AH235" s="50"/>
      <c r="AI235" s="50"/>
      <c r="AJ235" s="50"/>
      <c r="AK235" s="69">
        <f t="shared" si="17"/>
        <v>14786</v>
      </c>
      <c r="AL235" s="50"/>
      <c r="AM235" s="50">
        <v>5364</v>
      </c>
      <c r="AN235" s="50"/>
      <c r="AO235" s="50"/>
      <c r="AP235" s="50"/>
      <c r="AQ235" s="50">
        <v>201</v>
      </c>
      <c r="AR235" s="50"/>
      <c r="AS235" s="50">
        <v>1304</v>
      </c>
      <c r="AT235" s="50"/>
      <c r="AU235" s="69">
        <f t="shared" si="18"/>
        <v>6869</v>
      </c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>
        <f t="shared" si="19"/>
        <v>0</v>
      </c>
      <c r="BJ235" s="69">
        <v>83045</v>
      </c>
    </row>
    <row r="236" spans="1:62" x14ac:dyDescent="0.4">
      <c r="A236" s="85" t="s">
        <v>902</v>
      </c>
      <c r="B236" s="85">
        <v>3</v>
      </c>
      <c r="C236" s="50" t="s">
        <v>310</v>
      </c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>
        <v>718</v>
      </c>
      <c r="O236" s="50"/>
      <c r="P236" s="50"/>
      <c r="Q236" s="50"/>
      <c r="R236" s="50"/>
      <c r="S236" s="50"/>
      <c r="T236" s="50"/>
      <c r="U236" s="50"/>
      <c r="V236" s="69">
        <f t="shared" si="15"/>
        <v>718</v>
      </c>
      <c r="W236" s="50"/>
      <c r="X236" s="50"/>
      <c r="Y236" s="50"/>
      <c r="Z236" s="69">
        <f t="shared" si="16"/>
        <v>0</v>
      </c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69">
        <f t="shared" si="17"/>
        <v>0</v>
      </c>
      <c r="AL236" s="50">
        <v>109955</v>
      </c>
      <c r="AM236" s="50">
        <v>2786</v>
      </c>
      <c r="AN236" s="50"/>
      <c r="AO236" s="50"/>
      <c r="AP236" s="50"/>
      <c r="AQ236" s="50"/>
      <c r="AR236" s="50"/>
      <c r="AS236" s="50"/>
      <c r="AT236" s="50"/>
      <c r="AU236" s="69">
        <f t="shared" si="18"/>
        <v>112741</v>
      </c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>
        <f t="shared" si="19"/>
        <v>0</v>
      </c>
      <c r="BJ236" s="69">
        <v>113459</v>
      </c>
    </row>
    <row r="237" spans="1:62" x14ac:dyDescent="0.4">
      <c r="A237" s="85" t="s">
        <v>903</v>
      </c>
      <c r="B237" s="85">
        <v>3</v>
      </c>
      <c r="C237" s="50" t="s">
        <v>311</v>
      </c>
      <c r="D237" s="50">
        <v>884</v>
      </c>
      <c r="E237" s="50">
        <v>36184</v>
      </c>
      <c r="F237" s="50">
        <v>212</v>
      </c>
      <c r="G237" s="50">
        <v>231477</v>
      </c>
      <c r="H237" s="50">
        <v>44297</v>
      </c>
      <c r="I237" s="50"/>
      <c r="J237" s="50">
        <v>6472272</v>
      </c>
      <c r="K237" s="50">
        <v>233713</v>
      </c>
      <c r="L237" s="50">
        <v>501</v>
      </c>
      <c r="M237" s="50">
        <v>2163</v>
      </c>
      <c r="N237" s="50">
        <v>4762</v>
      </c>
      <c r="O237" s="50">
        <v>313</v>
      </c>
      <c r="P237" s="50">
        <v>632</v>
      </c>
      <c r="Q237" s="50"/>
      <c r="R237" s="50"/>
      <c r="S237" s="50"/>
      <c r="T237" s="50">
        <v>638</v>
      </c>
      <c r="U237" s="50"/>
      <c r="V237" s="69">
        <f t="shared" si="15"/>
        <v>7028048</v>
      </c>
      <c r="W237" s="50">
        <v>218</v>
      </c>
      <c r="X237" s="50"/>
      <c r="Y237" s="50">
        <v>4765</v>
      </c>
      <c r="Z237" s="69">
        <f t="shared" si="16"/>
        <v>4983</v>
      </c>
      <c r="AA237" s="50">
        <v>2224329</v>
      </c>
      <c r="AB237" s="50"/>
      <c r="AC237" s="50"/>
      <c r="AD237" s="50"/>
      <c r="AE237" s="50"/>
      <c r="AF237" s="50">
        <v>5938784</v>
      </c>
      <c r="AG237" s="50"/>
      <c r="AH237" s="50"/>
      <c r="AI237" s="50"/>
      <c r="AJ237" s="50"/>
      <c r="AK237" s="69">
        <f t="shared" si="17"/>
        <v>8163113</v>
      </c>
      <c r="AL237" s="50">
        <v>6819</v>
      </c>
      <c r="AM237" s="50">
        <v>2116</v>
      </c>
      <c r="AN237" s="50">
        <v>1196</v>
      </c>
      <c r="AO237" s="50"/>
      <c r="AP237" s="50"/>
      <c r="AQ237" s="50">
        <v>210</v>
      </c>
      <c r="AR237" s="50">
        <v>698</v>
      </c>
      <c r="AS237" s="50">
        <v>3009746</v>
      </c>
      <c r="AT237" s="50">
        <v>2882</v>
      </c>
      <c r="AU237" s="69">
        <f t="shared" si="18"/>
        <v>3023667</v>
      </c>
      <c r="AV237" s="50"/>
      <c r="AW237" s="50"/>
      <c r="AX237" s="50"/>
      <c r="AY237" s="50">
        <v>2140</v>
      </c>
      <c r="AZ237" s="50"/>
      <c r="BA237" s="50"/>
      <c r="BB237" s="50"/>
      <c r="BC237" s="50"/>
      <c r="BD237" s="50"/>
      <c r="BE237" s="50"/>
      <c r="BF237" s="50"/>
      <c r="BG237" s="50"/>
      <c r="BH237" s="50"/>
      <c r="BI237" s="50">
        <f t="shared" si="19"/>
        <v>2140</v>
      </c>
      <c r="BJ237" s="69">
        <v>18221951</v>
      </c>
    </row>
    <row r="238" spans="1:62" x14ac:dyDescent="0.4">
      <c r="A238" s="85" t="s">
        <v>904</v>
      </c>
      <c r="B238" s="85">
        <v>4</v>
      </c>
      <c r="C238" s="50" t="s">
        <v>312</v>
      </c>
      <c r="D238" s="50"/>
      <c r="E238" s="50"/>
      <c r="F238" s="50"/>
      <c r="G238" s="50">
        <v>210073</v>
      </c>
      <c r="H238" s="50">
        <v>6774</v>
      </c>
      <c r="I238" s="50"/>
      <c r="J238" s="50">
        <v>365</v>
      </c>
      <c r="K238" s="50">
        <v>9892</v>
      </c>
      <c r="L238" s="50"/>
      <c r="M238" s="50">
        <v>1235</v>
      </c>
      <c r="N238" s="50">
        <v>670</v>
      </c>
      <c r="O238" s="50"/>
      <c r="P238" s="50"/>
      <c r="Q238" s="50"/>
      <c r="R238" s="50"/>
      <c r="S238" s="50"/>
      <c r="T238" s="50"/>
      <c r="U238" s="50"/>
      <c r="V238" s="69">
        <f t="shared" si="15"/>
        <v>229009</v>
      </c>
      <c r="W238" s="50"/>
      <c r="X238" s="50"/>
      <c r="Y238" s="50"/>
      <c r="Z238" s="69">
        <f t="shared" si="16"/>
        <v>0</v>
      </c>
      <c r="AA238" s="50">
        <v>657</v>
      </c>
      <c r="AB238" s="50"/>
      <c r="AC238" s="50"/>
      <c r="AD238" s="50"/>
      <c r="AE238" s="50"/>
      <c r="AF238" s="50">
        <v>12850</v>
      </c>
      <c r="AG238" s="50"/>
      <c r="AH238" s="50"/>
      <c r="AI238" s="50"/>
      <c r="AJ238" s="50"/>
      <c r="AK238" s="69">
        <f t="shared" si="17"/>
        <v>13507</v>
      </c>
      <c r="AL238" s="50">
        <v>635</v>
      </c>
      <c r="AM238" s="50"/>
      <c r="AN238" s="50"/>
      <c r="AO238" s="50"/>
      <c r="AP238" s="50"/>
      <c r="AQ238" s="50"/>
      <c r="AR238" s="50"/>
      <c r="AS238" s="50">
        <v>276</v>
      </c>
      <c r="AT238" s="50"/>
      <c r="AU238" s="69">
        <f t="shared" si="18"/>
        <v>911</v>
      </c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>
        <f t="shared" si="19"/>
        <v>0</v>
      </c>
      <c r="BJ238" s="69">
        <v>243427</v>
      </c>
    </row>
    <row r="239" spans="1:62" x14ac:dyDescent="0.4">
      <c r="A239" s="85" t="s">
        <v>905</v>
      </c>
      <c r="B239" s="85">
        <v>4</v>
      </c>
      <c r="C239" s="50" t="s">
        <v>313</v>
      </c>
      <c r="D239" s="50">
        <v>884</v>
      </c>
      <c r="E239" s="50">
        <v>36184</v>
      </c>
      <c r="F239" s="50">
        <v>212</v>
      </c>
      <c r="G239" s="50">
        <v>21112</v>
      </c>
      <c r="H239" s="50">
        <v>35652</v>
      </c>
      <c r="I239" s="50"/>
      <c r="J239" s="50">
        <v>6470878</v>
      </c>
      <c r="K239" s="50">
        <v>58864</v>
      </c>
      <c r="L239" s="50">
        <v>259</v>
      </c>
      <c r="M239" s="50">
        <v>638</v>
      </c>
      <c r="N239" s="50">
        <v>3633</v>
      </c>
      <c r="O239" s="50">
        <v>313</v>
      </c>
      <c r="P239" s="50">
        <v>632</v>
      </c>
      <c r="Q239" s="50"/>
      <c r="R239" s="50"/>
      <c r="S239" s="50"/>
      <c r="T239" s="50">
        <v>638</v>
      </c>
      <c r="U239" s="50"/>
      <c r="V239" s="69">
        <f t="shared" si="15"/>
        <v>6629899</v>
      </c>
      <c r="W239" s="50">
        <v>218</v>
      </c>
      <c r="X239" s="50"/>
      <c r="Y239" s="50">
        <v>4765</v>
      </c>
      <c r="Z239" s="69">
        <f t="shared" si="16"/>
        <v>4983</v>
      </c>
      <c r="AA239" s="50">
        <v>2221055</v>
      </c>
      <c r="AB239" s="50"/>
      <c r="AC239" s="50"/>
      <c r="AD239" s="50"/>
      <c r="AE239" s="50"/>
      <c r="AF239" s="50">
        <v>5925934</v>
      </c>
      <c r="AG239" s="50"/>
      <c r="AH239" s="50"/>
      <c r="AI239" s="50"/>
      <c r="AJ239" s="50"/>
      <c r="AK239" s="69">
        <f t="shared" si="17"/>
        <v>8146989</v>
      </c>
      <c r="AL239" s="50">
        <v>5277</v>
      </c>
      <c r="AM239" s="50">
        <v>2116</v>
      </c>
      <c r="AN239" s="50">
        <v>1196</v>
      </c>
      <c r="AO239" s="50"/>
      <c r="AP239" s="50"/>
      <c r="AQ239" s="50">
        <v>210</v>
      </c>
      <c r="AR239" s="50">
        <v>698</v>
      </c>
      <c r="AS239" s="50">
        <v>3009009</v>
      </c>
      <c r="AT239" s="50">
        <v>2882</v>
      </c>
      <c r="AU239" s="69">
        <f t="shared" si="18"/>
        <v>3021388</v>
      </c>
      <c r="AV239" s="50"/>
      <c r="AW239" s="50"/>
      <c r="AX239" s="50"/>
      <c r="AY239" s="50">
        <v>2140</v>
      </c>
      <c r="AZ239" s="50"/>
      <c r="BA239" s="50"/>
      <c r="BB239" s="50"/>
      <c r="BC239" s="50"/>
      <c r="BD239" s="50"/>
      <c r="BE239" s="50"/>
      <c r="BF239" s="50"/>
      <c r="BG239" s="50"/>
      <c r="BH239" s="50"/>
      <c r="BI239" s="50">
        <f t="shared" si="19"/>
        <v>2140</v>
      </c>
      <c r="BJ239" s="69">
        <v>17805399</v>
      </c>
    </row>
    <row r="240" spans="1:62" x14ac:dyDescent="0.4">
      <c r="A240" s="85" t="s">
        <v>906</v>
      </c>
      <c r="B240" s="85">
        <v>3</v>
      </c>
      <c r="C240" s="50" t="s">
        <v>314</v>
      </c>
      <c r="D240" s="50">
        <v>284</v>
      </c>
      <c r="E240" s="50"/>
      <c r="F240" s="50"/>
      <c r="G240" s="50">
        <v>32821</v>
      </c>
      <c r="H240" s="50">
        <v>109098</v>
      </c>
      <c r="I240" s="50"/>
      <c r="J240" s="50">
        <v>316245</v>
      </c>
      <c r="K240" s="50">
        <v>93888</v>
      </c>
      <c r="L240" s="50">
        <v>4731</v>
      </c>
      <c r="M240" s="50">
        <v>3685</v>
      </c>
      <c r="N240" s="50">
        <v>6853</v>
      </c>
      <c r="O240" s="50"/>
      <c r="P240" s="50"/>
      <c r="Q240" s="50"/>
      <c r="R240" s="50"/>
      <c r="S240" s="50">
        <v>54620</v>
      </c>
      <c r="T240" s="50"/>
      <c r="U240" s="50">
        <v>993</v>
      </c>
      <c r="V240" s="69">
        <f t="shared" si="15"/>
        <v>623218</v>
      </c>
      <c r="W240" s="50"/>
      <c r="X240" s="50"/>
      <c r="Y240" s="50"/>
      <c r="Z240" s="69">
        <f t="shared" si="16"/>
        <v>0</v>
      </c>
      <c r="AA240" s="50">
        <v>6765</v>
      </c>
      <c r="AB240" s="50"/>
      <c r="AC240" s="50"/>
      <c r="AD240" s="50"/>
      <c r="AE240" s="50"/>
      <c r="AF240" s="50">
        <v>841</v>
      </c>
      <c r="AG240" s="50"/>
      <c r="AH240" s="50"/>
      <c r="AI240" s="50"/>
      <c r="AJ240" s="50"/>
      <c r="AK240" s="69">
        <f t="shared" si="17"/>
        <v>7606</v>
      </c>
      <c r="AL240" s="50">
        <v>4559</v>
      </c>
      <c r="AM240" s="50">
        <v>1809</v>
      </c>
      <c r="AN240" s="50">
        <v>2313</v>
      </c>
      <c r="AO240" s="50"/>
      <c r="AP240" s="50"/>
      <c r="AQ240" s="50"/>
      <c r="AR240" s="50"/>
      <c r="AS240" s="50">
        <v>142149</v>
      </c>
      <c r="AT240" s="50"/>
      <c r="AU240" s="69">
        <f t="shared" si="18"/>
        <v>150830</v>
      </c>
      <c r="AV240" s="50"/>
      <c r="AW240" s="50"/>
      <c r="AX240" s="50"/>
      <c r="AY240" s="50">
        <v>281</v>
      </c>
      <c r="AZ240" s="50">
        <v>21448</v>
      </c>
      <c r="BA240" s="50"/>
      <c r="BB240" s="50"/>
      <c r="BC240" s="50">
        <v>1098</v>
      </c>
      <c r="BD240" s="50"/>
      <c r="BE240" s="50"/>
      <c r="BF240" s="50"/>
      <c r="BG240" s="50"/>
      <c r="BH240" s="50"/>
      <c r="BI240" s="50">
        <f t="shared" si="19"/>
        <v>22827</v>
      </c>
      <c r="BJ240" s="69">
        <v>804481</v>
      </c>
    </row>
    <row r="241" spans="1:62" x14ac:dyDescent="0.4">
      <c r="A241" s="85" t="s">
        <v>907</v>
      </c>
      <c r="B241" s="85">
        <v>4</v>
      </c>
      <c r="C241" s="50" t="s">
        <v>315</v>
      </c>
      <c r="D241" s="50"/>
      <c r="E241" s="50"/>
      <c r="F241" s="50"/>
      <c r="G241" s="50">
        <v>403</v>
      </c>
      <c r="H241" s="50">
        <v>106611</v>
      </c>
      <c r="I241" s="50"/>
      <c r="J241" s="50">
        <v>4516</v>
      </c>
      <c r="K241" s="50"/>
      <c r="L241" s="50">
        <v>3055</v>
      </c>
      <c r="M241" s="50">
        <v>3685</v>
      </c>
      <c r="N241" s="50">
        <v>593</v>
      </c>
      <c r="O241" s="50"/>
      <c r="P241" s="50"/>
      <c r="Q241" s="50"/>
      <c r="R241" s="50"/>
      <c r="S241" s="50"/>
      <c r="T241" s="50"/>
      <c r="U241" s="50"/>
      <c r="V241" s="69">
        <f t="shared" si="15"/>
        <v>118863</v>
      </c>
      <c r="W241" s="50"/>
      <c r="X241" s="50"/>
      <c r="Y241" s="50"/>
      <c r="Z241" s="69">
        <f t="shared" si="16"/>
        <v>0</v>
      </c>
      <c r="AA241" s="50">
        <v>5335</v>
      </c>
      <c r="AB241" s="50"/>
      <c r="AC241" s="50"/>
      <c r="AD241" s="50"/>
      <c r="AE241" s="50"/>
      <c r="AF241" s="50"/>
      <c r="AG241" s="50"/>
      <c r="AH241" s="50"/>
      <c r="AI241" s="50"/>
      <c r="AJ241" s="50"/>
      <c r="AK241" s="69">
        <f t="shared" si="17"/>
        <v>5335</v>
      </c>
      <c r="AL241" s="50">
        <v>4559</v>
      </c>
      <c r="AM241" s="50">
        <v>440</v>
      </c>
      <c r="AN241" s="50"/>
      <c r="AO241" s="50"/>
      <c r="AP241" s="50"/>
      <c r="AQ241" s="50"/>
      <c r="AR241" s="50"/>
      <c r="AS241" s="50"/>
      <c r="AT241" s="50"/>
      <c r="AU241" s="69">
        <f t="shared" si="18"/>
        <v>4999</v>
      </c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>
        <f t="shared" si="19"/>
        <v>0</v>
      </c>
      <c r="BJ241" s="69">
        <v>129197</v>
      </c>
    </row>
    <row r="242" spans="1:62" x14ac:dyDescent="0.4">
      <c r="A242" s="85" t="s">
        <v>908</v>
      </c>
      <c r="B242" s="85">
        <v>4</v>
      </c>
      <c r="C242" s="50" t="s">
        <v>316</v>
      </c>
      <c r="D242" s="50">
        <v>284</v>
      </c>
      <c r="E242" s="50"/>
      <c r="F242" s="50"/>
      <c r="G242" s="50">
        <v>32418</v>
      </c>
      <c r="H242" s="50">
        <v>2487</v>
      </c>
      <c r="I242" s="50"/>
      <c r="J242" s="50">
        <v>311729</v>
      </c>
      <c r="K242" s="50">
        <v>93653</v>
      </c>
      <c r="L242" s="50">
        <v>1676</v>
      </c>
      <c r="M242" s="50"/>
      <c r="N242" s="50">
        <v>4953</v>
      </c>
      <c r="O242" s="50"/>
      <c r="P242" s="50"/>
      <c r="Q242" s="50"/>
      <c r="R242" s="50"/>
      <c r="S242" s="50">
        <v>40137</v>
      </c>
      <c r="T242" s="50"/>
      <c r="U242" s="50">
        <v>993</v>
      </c>
      <c r="V242" s="69">
        <f t="shared" si="15"/>
        <v>488330</v>
      </c>
      <c r="W242" s="50"/>
      <c r="X242" s="50"/>
      <c r="Y242" s="50"/>
      <c r="Z242" s="69">
        <f t="shared" si="16"/>
        <v>0</v>
      </c>
      <c r="AA242" s="50">
        <v>1430</v>
      </c>
      <c r="AB242" s="50"/>
      <c r="AC242" s="50"/>
      <c r="AD242" s="50"/>
      <c r="AE242" s="50"/>
      <c r="AF242" s="50">
        <v>841</v>
      </c>
      <c r="AG242" s="50"/>
      <c r="AH242" s="50"/>
      <c r="AI242" s="50"/>
      <c r="AJ242" s="50"/>
      <c r="AK242" s="69">
        <f t="shared" si="17"/>
        <v>2271</v>
      </c>
      <c r="AL242" s="50"/>
      <c r="AM242" s="50">
        <v>1369</v>
      </c>
      <c r="AN242" s="50">
        <v>2313</v>
      </c>
      <c r="AO242" s="50"/>
      <c r="AP242" s="50"/>
      <c r="AQ242" s="50"/>
      <c r="AR242" s="50"/>
      <c r="AS242" s="50">
        <v>142149</v>
      </c>
      <c r="AT242" s="50"/>
      <c r="AU242" s="69">
        <f t="shared" si="18"/>
        <v>145831</v>
      </c>
      <c r="AV242" s="50"/>
      <c r="AW242" s="50"/>
      <c r="AX242" s="50"/>
      <c r="AY242" s="50"/>
      <c r="AZ242" s="50">
        <v>18888</v>
      </c>
      <c r="BA242" s="50"/>
      <c r="BB242" s="50"/>
      <c r="BC242" s="50">
        <v>1098</v>
      </c>
      <c r="BD242" s="50"/>
      <c r="BE242" s="50"/>
      <c r="BF242" s="50"/>
      <c r="BG242" s="50"/>
      <c r="BH242" s="50"/>
      <c r="BI242" s="50">
        <f t="shared" si="19"/>
        <v>19986</v>
      </c>
      <c r="BJ242" s="69">
        <v>656418</v>
      </c>
    </row>
    <row r="243" spans="1:62" x14ac:dyDescent="0.4">
      <c r="A243" s="85" t="s">
        <v>909</v>
      </c>
      <c r="B243" s="85">
        <v>3</v>
      </c>
      <c r="C243" s="50" t="s">
        <v>317</v>
      </c>
      <c r="D243" s="50"/>
      <c r="E243" s="50">
        <v>385</v>
      </c>
      <c r="F243" s="50"/>
      <c r="G243" s="50">
        <v>14395</v>
      </c>
      <c r="H243" s="50">
        <v>19973</v>
      </c>
      <c r="I243" s="50"/>
      <c r="J243" s="50">
        <v>363183</v>
      </c>
      <c r="K243" s="50">
        <v>65092</v>
      </c>
      <c r="L243" s="50"/>
      <c r="M243" s="50">
        <v>73344</v>
      </c>
      <c r="N243" s="50">
        <v>32317</v>
      </c>
      <c r="O243" s="50"/>
      <c r="P243" s="50"/>
      <c r="Q243" s="50"/>
      <c r="R243" s="50">
        <v>1329</v>
      </c>
      <c r="S243" s="50"/>
      <c r="T243" s="50"/>
      <c r="U243" s="50">
        <v>994</v>
      </c>
      <c r="V243" s="69">
        <f t="shared" si="15"/>
        <v>571012</v>
      </c>
      <c r="W243" s="50"/>
      <c r="X243" s="50">
        <v>490</v>
      </c>
      <c r="Y243" s="50"/>
      <c r="Z243" s="69">
        <f t="shared" si="16"/>
        <v>490</v>
      </c>
      <c r="AA243" s="50">
        <v>419501</v>
      </c>
      <c r="AB243" s="50"/>
      <c r="AC243" s="50"/>
      <c r="AD243" s="50"/>
      <c r="AE243" s="50"/>
      <c r="AF243" s="50">
        <v>351537</v>
      </c>
      <c r="AG243" s="50"/>
      <c r="AH243" s="50"/>
      <c r="AI243" s="50"/>
      <c r="AJ243" s="50"/>
      <c r="AK243" s="69">
        <f t="shared" si="17"/>
        <v>771038</v>
      </c>
      <c r="AL243" s="50">
        <v>3689</v>
      </c>
      <c r="AM243" s="50"/>
      <c r="AN243" s="50">
        <v>821</v>
      </c>
      <c r="AO243" s="50"/>
      <c r="AP243" s="50"/>
      <c r="AQ243" s="50"/>
      <c r="AR243" s="50"/>
      <c r="AS243" s="50">
        <v>488910</v>
      </c>
      <c r="AT243" s="50"/>
      <c r="AU243" s="69">
        <f t="shared" si="18"/>
        <v>493420</v>
      </c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>
        <f t="shared" si="19"/>
        <v>0</v>
      </c>
      <c r="BJ243" s="69">
        <v>1835960</v>
      </c>
    </row>
    <row r="244" spans="1:62" x14ac:dyDescent="0.4">
      <c r="A244" s="85" t="s">
        <v>910</v>
      </c>
      <c r="B244" s="85">
        <v>3</v>
      </c>
      <c r="C244" s="50" t="s">
        <v>318</v>
      </c>
      <c r="D244" s="50">
        <v>13837</v>
      </c>
      <c r="E244" s="50"/>
      <c r="F244" s="50">
        <v>11395</v>
      </c>
      <c r="G244" s="50">
        <v>151321</v>
      </c>
      <c r="H244" s="50">
        <v>1844109</v>
      </c>
      <c r="I244" s="50"/>
      <c r="J244" s="50">
        <v>144037</v>
      </c>
      <c r="K244" s="50">
        <v>131944</v>
      </c>
      <c r="L244" s="50"/>
      <c r="M244" s="50">
        <v>15993</v>
      </c>
      <c r="N244" s="50">
        <v>280919</v>
      </c>
      <c r="O244" s="50">
        <v>436</v>
      </c>
      <c r="P244" s="50">
        <v>18374</v>
      </c>
      <c r="Q244" s="50">
        <v>787</v>
      </c>
      <c r="R244" s="50"/>
      <c r="S244" s="50"/>
      <c r="T244" s="50"/>
      <c r="U244" s="50">
        <v>983</v>
      </c>
      <c r="V244" s="69">
        <f t="shared" si="15"/>
        <v>2614135</v>
      </c>
      <c r="W244" s="50"/>
      <c r="X244" s="50">
        <v>2035</v>
      </c>
      <c r="Y244" s="50">
        <v>1808</v>
      </c>
      <c r="Z244" s="69">
        <f t="shared" si="16"/>
        <v>3843</v>
      </c>
      <c r="AA244" s="50">
        <v>88794</v>
      </c>
      <c r="AB244" s="50"/>
      <c r="AC244" s="50"/>
      <c r="AD244" s="50"/>
      <c r="AE244" s="50"/>
      <c r="AF244" s="50">
        <v>1403934</v>
      </c>
      <c r="AG244" s="50"/>
      <c r="AH244" s="50"/>
      <c r="AI244" s="50"/>
      <c r="AJ244" s="50"/>
      <c r="AK244" s="69">
        <f t="shared" si="17"/>
        <v>1492728</v>
      </c>
      <c r="AL244" s="50">
        <v>1575</v>
      </c>
      <c r="AM244" s="50">
        <v>209176</v>
      </c>
      <c r="AN244" s="50"/>
      <c r="AO244" s="50"/>
      <c r="AP244" s="50"/>
      <c r="AQ244" s="50"/>
      <c r="AR244" s="50"/>
      <c r="AS244" s="50">
        <v>413728</v>
      </c>
      <c r="AT244" s="50">
        <v>2093</v>
      </c>
      <c r="AU244" s="69">
        <f t="shared" si="18"/>
        <v>626572</v>
      </c>
      <c r="AV244" s="50"/>
      <c r="AW244" s="50"/>
      <c r="AX244" s="50">
        <v>247</v>
      </c>
      <c r="AY244" s="50">
        <v>516</v>
      </c>
      <c r="AZ244" s="50"/>
      <c r="BA244" s="50"/>
      <c r="BB244" s="50"/>
      <c r="BC244" s="50"/>
      <c r="BD244" s="50"/>
      <c r="BE244" s="50"/>
      <c r="BF244" s="50"/>
      <c r="BG244" s="50"/>
      <c r="BH244" s="50"/>
      <c r="BI244" s="50">
        <f t="shared" si="19"/>
        <v>763</v>
      </c>
      <c r="BJ244" s="69">
        <v>4738041</v>
      </c>
    </row>
    <row r="245" spans="1:62" x14ac:dyDescent="0.4">
      <c r="A245" s="85" t="s">
        <v>911</v>
      </c>
      <c r="B245" s="85">
        <v>3</v>
      </c>
      <c r="C245" s="50" t="s">
        <v>319</v>
      </c>
      <c r="D245" s="50">
        <v>225915</v>
      </c>
      <c r="E245" s="50">
        <v>5491</v>
      </c>
      <c r="F245" s="50"/>
      <c r="G245" s="50">
        <v>12630</v>
      </c>
      <c r="H245" s="50">
        <v>10136</v>
      </c>
      <c r="I245" s="50"/>
      <c r="J245" s="50">
        <v>59507</v>
      </c>
      <c r="K245" s="50">
        <v>169236</v>
      </c>
      <c r="L245" s="50">
        <v>101018</v>
      </c>
      <c r="M245" s="50">
        <v>64563</v>
      </c>
      <c r="N245" s="50">
        <v>517443</v>
      </c>
      <c r="O245" s="50"/>
      <c r="P245" s="50">
        <v>46746</v>
      </c>
      <c r="Q245" s="50">
        <v>852</v>
      </c>
      <c r="R245" s="50"/>
      <c r="S245" s="50"/>
      <c r="T245" s="50"/>
      <c r="U245" s="50"/>
      <c r="V245" s="69">
        <f t="shared" si="15"/>
        <v>1213537</v>
      </c>
      <c r="W245" s="50"/>
      <c r="X245" s="50">
        <v>102527</v>
      </c>
      <c r="Y245" s="50"/>
      <c r="Z245" s="69">
        <f t="shared" si="16"/>
        <v>102527</v>
      </c>
      <c r="AA245" s="50">
        <v>721673</v>
      </c>
      <c r="AB245" s="50"/>
      <c r="AC245" s="50"/>
      <c r="AD245" s="50"/>
      <c r="AE245" s="50"/>
      <c r="AF245" s="50">
        <v>16506</v>
      </c>
      <c r="AG245" s="50"/>
      <c r="AH245" s="50"/>
      <c r="AI245" s="50"/>
      <c r="AJ245" s="50"/>
      <c r="AK245" s="69">
        <f t="shared" si="17"/>
        <v>738179</v>
      </c>
      <c r="AL245" s="50">
        <v>95998</v>
      </c>
      <c r="AM245" s="50">
        <v>33974</v>
      </c>
      <c r="AN245" s="50"/>
      <c r="AO245" s="50"/>
      <c r="AP245" s="50">
        <v>43898</v>
      </c>
      <c r="AQ245" s="50">
        <v>267</v>
      </c>
      <c r="AR245" s="50"/>
      <c r="AS245" s="50">
        <v>624673</v>
      </c>
      <c r="AT245" s="50"/>
      <c r="AU245" s="69">
        <f t="shared" si="18"/>
        <v>798810</v>
      </c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>
        <f t="shared" si="19"/>
        <v>0</v>
      </c>
      <c r="BJ245" s="69">
        <v>2853053</v>
      </c>
    </row>
    <row r="246" spans="1:62" x14ac:dyDescent="0.4">
      <c r="A246" s="85" t="s">
        <v>912</v>
      </c>
      <c r="B246" s="85">
        <v>4</v>
      </c>
      <c r="C246" s="50" t="s">
        <v>320</v>
      </c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>
        <v>9062</v>
      </c>
      <c r="O246" s="50"/>
      <c r="P246" s="50"/>
      <c r="Q246" s="50"/>
      <c r="R246" s="50"/>
      <c r="S246" s="50"/>
      <c r="T246" s="50"/>
      <c r="U246" s="50"/>
      <c r="V246" s="69">
        <f t="shared" si="15"/>
        <v>9062</v>
      </c>
      <c r="W246" s="50"/>
      <c r="X246" s="50"/>
      <c r="Y246" s="50"/>
      <c r="Z246" s="69">
        <f t="shared" si="16"/>
        <v>0</v>
      </c>
      <c r="AA246" s="50">
        <v>429</v>
      </c>
      <c r="AB246" s="50"/>
      <c r="AC246" s="50"/>
      <c r="AD246" s="50"/>
      <c r="AE246" s="50"/>
      <c r="AF246" s="50"/>
      <c r="AG246" s="50"/>
      <c r="AH246" s="50"/>
      <c r="AI246" s="50"/>
      <c r="AJ246" s="50"/>
      <c r="AK246" s="69">
        <f t="shared" si="17"/>
        <v>429</v>
      </c>
      <c r="AL246" s="50"/>
      <c r="AM246" s="50"/>
      <c r="AN246" s="50"/>
      <c r="AO246" s="50"/>
      <c r="AP246" s="50"/>
      <c r="AQ246" s="50"/>
      <c r="AR246" s="50"/>
      <c r="AS246" s="50"/>
      <c r="AT246" s="50"/>
      <c r="AU246" s="69">
        <f t="shared" si="18"/>
        <v>0</v>
      </c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>
        <f t="shared" si="19"/>
        <v>0</v>
      </c>
      <c r="BJ246" s="69">
        <v>9491</v>
      </c>
    </row>
    <row r="247" spans="1:62" x14ac:dyDescent="0.4">
      <c r="A247" s="85" t="s">
        <v>913</v>
      </c>
      <c r="B247" s="85">
        <v>4</v>
      </c>
      <c r="C247" s="50" t="s">
        <v>321</v>
      </c>
      <c r="D247" s="50">
        <v>220205</v>
      </c>
      <c r="E247" s="50"/>
      <c r="F247" s="50"/>
      <c r="G247" s="50"/>
      <c r="H247" s="50"/>
      <c r="I247" s="50"/>
      <c r="J247" s="50">
        <v>842</v>
      </c>
      <c r="K247" s="50">
        <v>125140</v>
      </c>
      <c r="L247" s="50">
        <v>97860</v>
      </c>
      <c r="M247" s="50">
        <v>48259</v>
      </c>
      <c r="N247" s="50">
        <v>451287</v>
      </c>
      <c r="O247" s="50"/>
      <c r="P247" s="50">
        <v>46746</v>
      </c>
      <c r="Q247" s="50"/>
      <c r="R247" s="50"/>
      <c r="S247" s="50"/>
      <c r="T247" s="50"/>
      <c r="U247" s="50"/>
      <c r="V247" s="69">
        <f t="shared" si="15"/>
        <v>990339</v>
      </c>
      <c r="W247" s="50"/>
      <c r="X247" s="50">
        <v>93096</v>
      </c>
      <c r="Y247" s="50"/>
      <c r="Z247" s="69">
        <f t="shared" si="16"/>
        <v>93096</v>
      </c>
      <c r="AA247" s="50">
        <v>402974</v>
      </c>
      <c r="AB247" s="50"/>
      <c r="AC247" s="50"/>
      <c r="AD247" s="50"/>
      <c r="AE247" s="50"/>
      <c r="AF247" s="50">
        <v>3162</v>
      </c>
      <c r="AG247" s="50"/>
      <c r="AH247" s="50"/>
      <c r="AI247" s="50"/>
      <c r="AJ247" s="50"/>
      <c r="AK247" s="69">
        <f t="shared" si="17"/>
        <v>406136</v>
      </c>
      <c r="AL247" s="50">
        <v>83315</v>
      </c>
      <c r="AM247" s="50">
        <v>291</v>
      </c>
      <c r="AN247" s="50"/>
      <c r="AO247" s="50"/>
      <c r="AP247" s="50">
        <v>43215</v>
      </c>
      <c r="AQ247" s="50"/>
      <c r="AR247" s="50"/>
      <c r="AS247" s="50"/>
      <c r="AT247" s="50"/>
      <c r="AU247" s="69">
        <f t="shared" si="18"/>
        <v>126821</v>
      </c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>
        <f t="shared" si="19"/>
        <v>0</v>
      </c>
      <c r="BJ247" s="69">
        <v>1616392</v>
      </c>
    </row>
    <row r="248" spans="1:62" x14ac:dyDescent="0.4">
      <c r="A248" s="85" t="s">
        <v>916</v>
      </c>
      <c r="B248" s="85">
        <v>3</v>
      </c>
      <c r="C248" s="50" t="s">
        <v>323</v>
      </c>
      <c r="D248" s="50"/>
      <c r="E248" s="50">
        <v>320346</v>
      </c>
      <c r="F248" s="50"/>
      <c r="G248" s="50">
        <v>1144492</v>
      </c>
      <c r="H248" s="50">
        <v>2564372</v>
      </c>
      <c r="I248" s="50"/>
      <c r="J248" s="50">
        <v>15618</v>
      </c>
      <c r="K248" s="50">
        <v>343656</v>
      </c>
      <c r="L248" s="50">
        <v>1406</v>
      </c>
      <c r="M248" s="50">
        <v>27392</v>
      </c>
      <c r="N248" s="50">
        <v>119883</v>
      </c>
      <c r="O248" s="50"/>
      <c r="P248" s="50">
        <v>1742</v>
      </c>
      <c r="Q248" s="50">
        <v>1976</v>
      </c>
      <c r="R248" s="50">
        <v>925</v>
      </c>
      <c r="S248" s="50"/>
      <c r="T248" s="50"/>
      <c r="U248" s="50">
        <v>45628</v>
      </c>
      <c r="V248" s="69">
        <f t="shared" si="15"/>
        <v>4587436</v>
      </c>
      <c r="W248" s="50"/>
      <c r="X248" s="50"/>
      <c r="Y248" s="50">
        <v>61626</v>
      </c>
      <c r="Z248" s="69">
        <f t="shared" si="16"/>
        <v>61626</v>
      </c>
      <c r="AA248" s="50">
        <v>14212545</v>
      </c>
      <c r="AB248" s="50"/>
      <c r="AC248" s="50"/>
      <c r="AD248" s="50"/>
      <c r="AE248" s="50"/>
      <c r="AF248" s="50">
        <v>39316291</v>
      </c>
      <c r="AG248" s="50"/>
      <c r="AH248" s="50"/>
      <c r="AI248" s="50"/>
      <c r="AJ248" s="50"/>
      <c r="AK248" s="69">
        <f t="shared" si="17"/>
        <v>53528836</v>
      </c>
      <c r="AL248" s="50">
        <v>344812</v>
      </c>
      <c r="AM248" s="50">
        <v>167485</v>
      </c>
      <c r="AN248" s="50">
        <v>470172</v>
      </c>
      <c r="AO248" s="50"/>
      <c r="AP248" s="50">
        <v>39375</v>
      </c>
      <c r="AQ248" s="50"/>
      <c r="AR248" s="50"/>
      <c r="AS248" s="50">
        <v>7735</v>
      </c>
      <c r="AT248" s="50">
        <v>22557</v>
      </c>
      <c r="AU248" s="69">
        <f t="shared" si="18"/>
        <v>1052136</v>
      </c>
      <c r="AV248" s="50"/>
      <c r="AW248" s="50"/>
      <c r="AX248" s="50"/>
      <c r="AY248" s="50">
        <v>217</v>
      </c>
      <c r="AZ248" s="50"/>
      <c r="BA248" s="50"/>
      <c r="BB248" s="50"/>
      <c r="BC248" s="50">
        <v>6799</v>
      </c>
      <c r="BD248" s="50">
        <v>233</v>
      </c>
      <c r="BE248" s="50"/>
      <c r="BF248" s="50"/>
      <c r="BG248" s="50"/>
      <c r="BH248" s="50"/>
      <c r="BI248" s="50">
        <f t="shared" si="19"/>
        <v>7249</v>
      </c>
      <c r="BJ248" s="69">
        <v>59237283</v>
      </c>
    </row>
    <row r="249" spans="1:62" x14ac:dyDescent="0.4">
      <c r="A249" s="85" t="s">
        <v>917</v>
      </c>
      <c r="B249" s="85">
        <v>3</v>
      </c>
      <c r="C249" s="50" t="s">
        <v>324</v>
      </c>
      <c r="D249" s="50"/>
      <c r="E249" s="50">
        <v>1401</v>
      </c>
      <c r="F249" s="50"/>
      <c r="G249" s="50">
        <v>1035</v>
      </c>
      <c r="H249" s="50">
        <v>6249</v>
      </c>
      <c r="I249" s="50"/>
      <c r="J249" s="50">
        <v>250</v>
      </c>
      <c r="K249" s="50">
        <v>2452</v>
      </c>
      <c r="L249" s="50"/>
      <c r="M249" s="50"/>
      <c r="N249" s="50"/>
      <c r="O249" s="50"/>
      <c r="P249" s="50"/>
      <c r="Q249" s="50">
        <v>384</v>
      </c>
      <c r="R249" s="50"/>
      <c r="S249" s="50"/>
      <c r="T249" s="50"/>
      <c r="U249" s="50"/>
      <c r="V249" s="69">
        <f t="shared" si="15"/>
        <v>11771</v>
      </c>
      <c r="W249" s="50"/>
      <c r="X249" s="50"/>
      <c r="Y249" s="50"/>
      <c r="Z249" s="69">
        <f t="shared" si="16"/>
        <v>0</v>
      </c>
      <c r="AA249" s="50">
        <v>4052</v>
      </c>
      <c r="AB249" s="50"/>
      <c r="AC249" s="50"/>
      <c r="AD249" s="50"/>
      <c r="AE249" s="50"/>
      <c r="AF249" s="50">
        <v>21035</v>
      </c>
      <c r="AG249" s="50"/>
      <c r="AH249" s="50"/>
      <c r="AI249" s="50"/>
      <c r="AJ249" s="50"/>
      <c r="AK249" s="69">
        <f t="shared" si="17"/>
        <v>25087</v>
      </c>
      <c r="AL249" s="50">
        <v>58045</v>
      </c>
      <c r="AM249" s="50">
        <v>1081</v>
      </c>
      <c r="AN249" s="50"/>
      <c r="AO249" s="50">
        <v>246</v>
      </c>
      <c r="AP249" s="50"/>
      <c r="AQ249" s="50"/>
      <c r="AR249" s="50"/>
      <c r="AS249" s="50">
        <v>1991</v>
      </c>
      <c r="AT249" s="50"/>
      <c r="AU249" s="69">
        <f t="shared" si="18"/>
        <v>61363</v>
      </c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>
        <f t="shared" si="19"/>
        <v>0</v>
      </c>
      <c r="BJ249" s="69">
        <v>98221</v>
      </c>
    </row>
    <row r="250" spans="1:62" x14ac:dyDescent="0.4">
      <c r="A250" s="85" t="s">
        <v>918</v>
      </c>
      <c r="B250" s="85">
        <v>3</v>
      </c>
      <c r="C250" s="50" t="s">
        <v>325</v>
      </c>
      <c r="D250" s="50">
        <v>9315</v>
      </c>
      <c r="E250" s="50"/>
      <c r="F250" s="50">
        <v>705</v>
      </c>
      <c r="G250" s="50">
        <v>4235031</v>
      </c>
      <c r="H250" s="50">
        <v>398264</v>
      </c>
      <c r="I250" s="50"/>
      <c r="J250" s="50">
        <v>234319</v>
      </c>
      <c r="K250" s="50">
        <v>1033450</v>
      </c>
      <c r="L250" s="50"/>
      <c r="M250" s="50">
        <v>7703410</v>
      </c>
      <c r="N250" s="50">
        <v>212685</v>
      </c>
      <c r="O250" s="50">
        <v>51340</v>
      </c>
      <c r="P250" s="50">
        <v>21207</v>
      </c>
      <c r="Q250" s="50">
        <v>49143</v>
      </c>
      <c r="R250" s="50"/>
      <c r="S250" s="50"/>
      <c r="T250" s="50"/>
      <c r="U250" s="50"/>
      <c r="V250" s="69">
        <f t="shared" si="15"/>
        <v>13948869</v>
      </c>
      <c r="W250" s="50"/>
      <c r="X250" s="50">
        <v>9696</v>
      </c>
      <c r="Y250" s="50">
        <v>6890</v>
      </c>
      <c r="Z250" s="69">
        <f t="shared" si="16"/>
        <v>16586</v>
      </c>
      <c r="AA250" s="50">
        <v>107949</v>
      </c>
      <c r="AB250" s="50"/>
      <c r="AC250" s="50"/>
      <c r="AD250" s="50"/>
      <c r="AE250" s="50"/>
      <c r="AF250" s="50">
        <v>14157</v>
      </c>
      <c r="AG250" s="50"/>
      <c r="AH250" s="50"/>
      <c r="AI250" s="50"/>
      <c r="AJ250" s="50"/>
      <c r="AK250" s="69">
        <f t="shared" si="17"/>
        <v>122106</v>
      </c>
      <c r="AL250" s="50">
        <v>257</v>
      </c>
      <c r="AM250" s="50">
        <v>7648946</v>
      </c>
      <c r="AN250" s="50">
        <v>208</v>
      </c>
      <c r="AO250" s="50"/>
      <c r="AP250" s="50"/>
      <c r="AQ250" s="50"/>
      <c r="AR250" s="50">
        <v>486</v>
      </c>
      <c r="AS250" s="50">
        <v>985457</v>
      </c>
      <c r="AT250" s="50">
        <v>8032</v>
      </c>
      <c r="AU250" s="69">
        <f t="shared" si="18"/>
        <v>8643386</v>
      </c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>
        <f t="shared" si="19"/>
        <v>0</v>
      </c>
      <c r="BJ250" s="69">
        <v>22730947</v>
      </c>
    </row>
    <row r="251" spans="1:62" x14ac:dyDescent="0.4">
      <c r="A251" s="85" t="s">
        <v>919</v>
      </c>
      <c r="B251" s="85">
        <v>4</v>
      </c>
      <c r="C251" s="50" t="s">
        <v>326</v>
      </c>
      <c r="D251" s="50"/>
      <c r="E251" s="50"/>
      <c r="F251" s="50"/>
      <c r="G251" s="50"/>
      <c r="H251" s="50"/>
      <c r="I251" s="50"/>
      <c r="J251" s="50">
        <v>2546</v>
      </c>
      <c r="K251" s="50"/>
      <c r="L251" s="50"/>
      <c r="M251" s="50">
        <v>479</v>
      </c>
      <c r="N251" s="50"/>
      <c r="O251" s="50"/>
      <c r="P251" s="50"/>
      <c r="Q251" s="50"/>
      <c r="R251" s="50"/>
      <c r="S251" s="50"/>
      <c r="T251" s="50"/>
      <c r="U251" s="50"/>
      <c r="V251" s="69">
        <f t="shared" si="15"/>
        <v>3025</v>
      </c>
      <c r="W251" s="50"/>
      <c r="X251" s="50"/>
      <c r="Y251" s="50"/>
      <c r="Z251" s="69">
        <f t="shared" si="16"/>
        <v>0</v>
      </c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69">
        <f t="shared" si="17"/>
        <v>0</v>
      </c>
      <c r="AL251" s="50"/>
      <c r="AM251" s="50">
        <v>22512</v>
      </c>
      <c r="AN251" s="50"/>
      <c r="AO251" s="50"/>
      <c r="AP251" s="50"/>
      <c r="AQ251" s="50"/>
      <c r="AR251" s="50"/>
      <c r="AS251" s="50"/>
      <c r="AT251" s="50"/>
      <c r="AU251" s="69">
        <f t="shared" si="18"/>
        <v>22512</v>
      </c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>
        <f t="shared" si="19"/>
        <v>0</v>
      </c>
      <c r="BJ251" s="69">
        <v>25537</v>
      </c>
    </row>
    <row r="252" spans="1:62" x14ac:dyDescent="0.4">
      <c r="A252" s="85" t="s">
        <v>920</v>
      </c>
      <c r="B252" s="85">
        <v>4</v>
      </c>
      <c r="C252" s="50" t="s">
        <v>327</v>
      </c>
      <c r="D252" s="50">
        <v>637</v>
      </c>
      <c r="E252" s="50"/>
      <c r="F252" s="50"/>
      <c r="G252" s="50">
        <v>4194722</v>
      </c>
      <c r="H252" s="50">
        <v>93193</v>
      </c>
      <c r="I252" s="50"/>
      <c r="J252" s="50">
        <v>22659</v>
      </c>
      <c r="K252" s="50">
        <v>661350</v>
      </c>
      <c r="L252" s="50"/>
      <c r="M252" s="50">
        <v>1198072</v>
      </c>
      <c r="N252" s="50">
        <v>7447</v>
      </c>
      <c r="O252" s="50"/>
      <c r="P252" s="50"/>
      <c r="Q252" s="50">
        <v>1566</v>
      </c>
      <c r="R252" s="50"/>
      <c r="S252" s="50"/>
      <c r="T252" s="50"/>
      <c r="U252" s="50"/>
      <c r="V252" s="69">
        <f t="shared" si="15"/>
        <v>6179646</v>
      </c>
      <c r="W252" s="50"/>
      <c r="X252" s="50"/>
      <c r="Y252" s="50">
        <v>565</v>
      </c>
      <c r="Z252" s="69">
        <f t="shared" si="16"/>
        <v>565</v>
      </c>
      <c r="AA252" s="50">
        <v>2828</v>
      </c>
      <c r="AB252" s="50"/>
      <c r="AC252" s="50"/>
      <c r="AD252" s="50"/>
      <c r="AE252" s="50"/>
      <c r="AF252" s="50">
        <v>13321</v>
      </c>
      <c r="AG252" s="50"/>
      <c r="AH252" s="50"/>
      <c r="AI252" s="50"/>
      <c r="AJ252" s="50"/>
      <c r="AK252" s="69">
        <f t="shared" si="17"/>
        <v>16149</v>
      </c>
      <c r="AL252" s="50">
        <v>257</v>
      </c>
      <c r="AM252" s="50">
        <v>7622757</v>
      </c>
      <c r="AN252" s="50">
        <v>208</v>
      </c>
      <c r="AO252" s="50"/>
      <c r="AP252" s="50"/>
      <c r="AQ252" s="50"/>
      <c r="AR252" s="50">
        <v>486</v>
      </c>
      <c r="AS252" s="50">
        <v>260260</v>
      </c>
      <c r="AT252" s="50">
        <v>6363</v>
      </c>
      <c r="AU252" s="69">
        <f t="shared" si="18"/>
        <v>7890331</v>
      </c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>
        <f t="shared" si="19"/>
        <v>0</v>
      </c>
      <c r="BJ252" s="69">
        <v>14086691</v>
      </c>
    </row>
    <row r="253" spans="1:62" x14ac:dyDescent="0.4">
      <c r="A253" s="85" t="s">
        <v>921</v>
      </c>
      <c r="B253" s="85">
        <v>4</v>
      </c>
      <c r="C253" s="50" t="s">
        <v>328</v>
      </c>
      <c r="D253" s="50">
        <v>8678</v>
      </c>
      <c r="E253" s="50"/>
      <c r="F253" s="50"/>
      <c r="G253" s="50">
        <v>23079</v>
      </c>
      <c r="H253" s="50">
        <v>305071</v>
      </c>
      <c r="I253" s="50"/>
      <c r="J253" s="50">
        <v>52394</v>
      </c>
      <c r="K253" s="50">
        <v>82395</v>
      </c>
      <c r="L253" s="50"/>
      <c r="M253" s="50">
        <v>6502486</v>
      </c>
      <c r="N253" s="50">
        <v>196594</v>
      </c>
      <c r="O253" s="50"/>
      <c r="P253" s="50">
        <v>488</v>
      </c>
      <c r="Q253" s="50">
        <v>47577</v>
      </c>
      <c r="R253" s="50"/>
      <c r="S253" s="50"/>
      <c r="T253" s="50"/>
      <c r="U253" s="50"/>
      <c r="V253" s="69">
        <f t="shared" si="15"/>
        <v>7218762</v>
      </c>
      <c r="W253" s="50"/>
      <c r="X253" s="50"/>
      <c r="Y253" s="50"/>
      <c r="Z253" s="69">
        <f t="shared" si="16"/>
        <v>0</v>
      </c>
      <c r="AA253" s="50">
        <v>3432</v>
      </c>
      <c r="AB253" s="50"/>
      <c r="AC253" s="50"/>
      <c r="AD253" s="50"/>
      <c r="AE253" s="50"/>
      <c r="AF253" s="50">
        <v>836</v>
      </c>
      <c r="AG253" s="50"/>
      <c r="AH253" s="50"/>
      <c r="AI253" s="50"/>
      <c r="AJ253" s="50"/>
      <c r="AK253" s="69">
        <f t="shared" si="17"/>
        <v>4268</v>
      </c>
      <c r="AL253" s="50"/>
      <c r="AM253" s="50">
        <v>1839</v>
      </c>
      <c r="AN253" s="50"/>
      <c r="AO253" s="50"/>
      <c r="AP253" s="50"/>
      <c r="AQ253" s="50"/>
      <c r="AR253" s="50"/>
      <c r="AS253" s="50">
        <v>597455</v>
      </c>
      <c r="AT253" s="50">
        <v>1669</v>
      </c>
      <c r="AU253" s="69">
        <f t="shared" si="18"/>
        <v>600963</v>
      </c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>
        <f t="shared" si="19"/>
        <v>0</v>
      </c>
      <c r="BJ253" s="69">
        <v>7823993</v>
      </c>
    </row>
    <row r="254" spans="1:62" x14ac:dyDescent="0.4">
      <c r="A254" s="85" t="s">
        <v>922</v>
      </c>
      <c r="B254" s="85">
        <v>3</v>
      </c>
      <c r="C254" s="50" t="s">
        <v>329</v>
      </c>
      <c r="D254" s="50">
        <v>4623</v>
      </c>
      <c r="E254" s="50">
        <v>69043</v>
      </c>
      <c r="F254" s="50"/>
      <c r="G254" s="50">
        <v>11425148</v>
      </c>
      <c r="H254" s="50">
        <v>5814688</v>
      </c>
      <c r="I254" s="50"/>
      <c r="J254" s="50">
        <v>478104</v>
      </c>
      <c r="K254" s="50">
        <v>16021979</v>
      </c>
      <c r="L254" s="50"/>
      <c r="M254" s="50">
        <v>49220</v>
      </c>
      <c r="N254" s="50">
        <v>1587504</v>
      </c>
      <c r="O254" s="50"/>
      <c r="P254" s="50">
        <v>10500</v>
      </c>
      <c r="Q254" s="50">
        <v>251</v>
      </c>
      <c r="R254" s="50"/>
      <c r="S254" s="50"/>
      <c r="T254" s="50"/>
      <c r="U254" s="50"/>
      <c r="V254" s="69">
        <f t="shared" si="15"/>
        <v>35461060</v>
      </c>
      <c r="W254" s="50"/>
      <c r="X254" s="50"/>
      <c r="Y254" s="50">
        <v>215</v>
      </c>
      <c r="Z254" s="69">
        <f t="shared" si="16"/>
        <v>215</v>
      </c>
      <c r="AA254" s="50">
        <v>5083328</v>
      </c>
      <c r="AB254" s="50"/>
      <c r="AC254" s="50"/>
      <c r="AD254" s="50"/>
      <c r="AE254" s="50"/>
      <c r="AF254" s="50">
        <v>504253</v>
      </c>
      <c r="AG254" s="50"/>
      <c r="AH254" s="50"/>
      <c r="AI254" s="50"/>
      <c r="AJ254" s="50"/>
      <c r="AK254" s="69">
        <f t="shared" si="17"/>
        <v>5587581</v>
      </c>
      <c r="AL254" s="50">
        <v>2676555</v>
      </c>
      <c r="AM254" s="50">
        <v>337535</v>
      </c>
      <c r="AN254" s="50">
        <v>8225</v>
      </c>
      <c r="AO254" s="50"/>
      <c r="AP254" s="50"/>
      <c r="AQ254" s="50">
        <v>311</v>
      </c>
      <c r="AR254" s="50"/>
      <c r="AS254" s="50">
        <v>8399344</v>
      </c>
      <c r="AT254" s="50"/>
      <c r="AU254" s="69">
        <f t="shared" si="18"/>
        <v>11421970</v>
      </c>
      <c r="AV254" s="50"/>
      <c r="AW254" s="50"/>
      <c r="AX254" s="50">
        <v>64415</v>
      </c>
      <c r="AY254" s="50">
        <v>15060</v>
      </c>
      <c r="AZ254" s="50">
        <v>18059</v>
      </c>
      <c r="BA254" s="50">
        <v>579</v>
      </c>
      <c r="BB254" s="50">
        <v>662</v>
      </c>
      <c r="BC254" s="50"/>
      <c r="BD254" s="50"/>
      <c r="BE254" s="50"/>
      <c r="BF254" s="50"/>
      <c r="BG254" s="50"/>
      <c r="BH254" s="50"/>
      <c r="BI254" s="50">
        <f t="shared" si="19"/>
        <v>98775</v>
      </c>
      <c r="BJ254" s="69">
        <v>52569601</v>
      </c>
    </row>
    <row r="255" spans="1:62" x14ac:dyDescent="0.4">
      <c r="A255" s="85" t="s">
        <v>923</v>
      </c>
      <c r="B255" s="85">
        <v>3</v>
      </c>
      <c r="C255" s="50" t="s">
        <v>330</v>
      </c>
      <c r="D255" s="50">
        <v>1176690</v>
      </c>
      <c r="E255" s="50">
        <v>45938</v>
      </c>
      <c r="F255" s="50">
        <v>17288</v>
      </c>
      <c r="G255" s="50">
        <v>3635708</v>
      </c>
      <c r="H255" s="50">
        <v>6029660</v>
      </c>
      <c r="I255" s="50"/>
      <c r="J255" s="50">
        <v>12742569</v>
      </c>
      <c r="K255" s="50">
        <v>24194672</v>
      </c>
      <c r="L255" s="50">
        <v>4548</v>
      </c>
      <c r="M255" s="50">
        <v>1651872</v>
      </c>
      <c r="N255" s="50">
        <v>520359</v>
      </c>
      <c r="O255" s="50"/>
      <c r="P255" s="50">
        <v>9546</v>
      </c>
      <c r="Q255" s="50">
        <v>156412</v>
      </c>
      <c r="R255" s="50">
        <v>8948</v>
      </c>
      <c r="S255" s="50"/>
      <c r="T255" s="50">
        <v>1371</v>
      </c>
      <c r="U255" s="50">
        <v>405</v>
      </c>
      <c r="V255" s="69">
        <f t="shared" si="15"/>
        <v>50195986</v>
      </c>
      <c r="W255" s="50">
        <v>14624</v>
      </c>
      <c r="X255" s="50">
        <v>32948</v>
      </c>
      <c r="Y255" s="50">
        <v>38972</v>
      </c>
      <c r="Z255" s="69">
        <f t="shared" si="16"/>
        <v>86544</v>
      </c>
      <c r="AA255" s="50">
        <v>6382261</v>
      </c>
      <c r="AB255" s="50"/>
      <c r="AC255" s="50"/>
      <c r="AD255" s="50"/>
      <c r="AE255" s="50">
        <v>3816</v>
      </c>
      <c r="AF255" s="50">
        <v>16066774</v>
      </c>
      <c r="AG255" s="50"/>
      <c r="AH255" s="50">
        <v>321</v>
      </c>
      <c r="AI255" s="50">
        <v>1606</v>
      </c>
      <c r="AJ255" s="50"/>
      <c r="AK255" s="69">
        <f t="shared" si="17"/>
        <v>22454778</v>
      </c>
      <c r="AL255" s="50">
        <v>19348807</v>
      </c>
      <c r="AM255" s="50">
        <v>2300582</v>
      </c>
      <c r="AN255" s="50">
        <v>51190</v>
      </c>
      <c r="AO255" s="50">
        <v>591</v>
      </c>
      <c r="AP255" s="50">
        <v>590</v>
      </c>
      <c r="AQ255" s="50"/>
      <c r="AR255" s="50">
        <v>551</v>
      </c>
      <c r="AS255" s="50">
        <v>15529836</v>
      </c>
      <c r="AT255" s="50">
        <v>1000</v>
      </c>
      <c r="AU255" s="69">
        <f t="shared" si="18"/>
        <v>37233147</v>
      </c>
      <c r="AV255" s="50"/>
      <c r="AW255" s="50"/>
      <c r="AX255" s="50"/>
      <c r="AY255" s="50">
        <v>3388</v>
      </c>
      <c r="AZ255" s="50"/>
      <c r="BA255" s="50"/>
      <c r="BB255" s="50"/>
      <c r="BC255" s="50"/>
      <c r="BD255" s="50">
        <v>11974</v>
      </c>
      <c r="BE255" s="50"/>
      <c r="BF255" s="50">
        <v>291</v>
      </c>
      <c r="BG255" s="50"/>
      <c r="BH255" s="50"/>
      <c r="BI255" s="50">
        <f t="shared" si="19"/>
        <v>15653</v>
      </c>
      <c r="BJ255" s="69">
        <v>109986108</v>
      </c>
    </row>
    <row r="256" spans="1:62" x14ac:dyDescent="0.4">
      <c r="A256" s="85" t="s">
        <v>924</v>
      </c>
      <c r="B256" s="85">
        <v>4</v>
      </c>
      <c r="C256" s="50" t="s">
        <v>331</v>
      </c>
      <c r="D256" s="50">
        <v>1172122</v>
      </c>
      <c r="E256" s="50">
        <v>20225</v>
      </c>
      <c r="F256" s="50"/>
      <c r="G256" s="50">
        <v>280743</v>
      </c>
      <c r="H256" s="50">
        <v>3468738</v>
      </c>
      <c r="I256" s="50"/>
      <c r="J256" s="50">
        <v>5695788</v>
      </c>
      <c r="K256" s="50">
        <v>67240</v>
      </c>
      <c r="L256" s="50"/>
      <c r="M256" s="50">
        <v>296405</v>
      </c>
      <c r="N256" s="50">
        <v>133630</v>
      </c>
      <c r="O256" s="50"/>
      <c r="P256" s="50">
        <v>1646</v>
      </c>
      <c r="Q256" s="50">
        <v>1116</v>
      </c>
      <c r="R256" s="50"/>
      <c r="S256" s="50"/>
      <c r="T256" s="50"/>
      <c r="U256" s="50"/>
      <c r="V256" s="69">
        <f t="shared" si="15"/>
        <v>11137653</v>
      </c>
      <c r="W256" s="50">
        <v>14624</v>
      </c>
      <c r="X256" s="50">
        <v>9809</v>
      </c>
      <c r="Y256" s="50">
        <v>18940</v>
      </c>
      <c r="Z256" s="69">
        <f t="shared" si="16"/>
        <v>43373</v>
      </c>
      <c r="AA256" s="50">
        <v>1664463</v>
      </c>
      <c r="AB256" s="50"/>
      <c r="AC256" s="50"/>
      <c r="AD256" s="50"/>
      <c r="AE256" s="50"/>
      <c r="AF256" s="50">
        <v>7837262</v>
      </c>
      <c r="AG256" s="50"/>
      <c r="AH256" s="50"/>
      <c r="AI256" s="50"/>
      <c r="AJ256" s="50"/>
      <c r="AK256" s="69">
        <f t="shared" si="17"/>
        <v>9501725</v>
      </c>
      <c r="AL256" s="50">
        <v>2751267</v>
      </c>
      <c r="AM256" s="50">
        <v>9284</v>
      </c>
      <c r="AN256" s="50">
        <v>517</v>
      </c>
      <c r="AO256" s="50"/>
      <c r="AP256" s="50"/>
      <c r="AQ256" s="50"/>
      <c r="AR256" s="50"/>
      <c r="AS256" s="50">
        <v>2962050</v>
      </c>
      <c r="AT256" s="50"/>
      <c r="AU256" s="69">
        <f t="shared" si="18"/>
        <v>5723118</v>
      </c>
      <c r="AV256" s="50"/>
      <c r="AW256" s="50"/>
      <c r="AX256" s="50"/>
      <c r="AY256" s="50">
        <v>721</v>
      </c>
      <c r="AZ256" s="50"/>
      <c r="BA256" s="50"/>
      <c r="BB256" s="50"/>
      <c r="BC256" s="50"/>
      <c r="BD256" s="50"/>
      <c r="BE256" s="50"/>
      <c r="BF256" s="50"/>
      <c r="BG256" s="50"/>
      <c r="BH256" s="50"/>
      <c r="BI256" s="50">
        <f t="shared" si="19"/>
        <v>721</v>
      </c>
      <c r="BJ256" s="69">
        <v>26406590</v>
      </c>
    </row>
    <row r="257" spans="1:62" x14ac:dyDescent="0.4">
      <c r="A257" s="85" t="s">
        <v>925</v>
      </c>
      <c r="B257" s="85">
        <v>3</v>
      </c>
      <c r="C257" s="50" t="s">
        <v>332</v>
      </c>
      <c r="D257" s="50"/>
      <c r="E257" s="50">
        <v>535</v>
      </c>
      <c r="F257" s="50"/>
      <c r="G257" s="50">
        <v>1191232</v>
      </c>
      <c r="H257" s="50">
        <v>50042</v>
      </c>
      <c r="I257" s="50"/>
      <c r="J257" s="50"/>
      <c r="K257" s="50">
        <v>654708</v>
      </c>
      <c r="L257" s="50">
        <v>893</v>
      </c>
      <c r="M257" s="50">
        <v>1018391</v>
      </c>
      <c r="N257" s="50">
        <v>1571</v>
      </c>
      <c r="O257" s="50"/>
      <c r="P257" s="50"/>
      <c r="Q257" s="50">
        <v>1404252</v>
      </c>
      <c r="R257" s="50"/>
      <c r="S257" s="50"/>
      <c r="T257" s="50"/>
      <c r="U257" s="50"/>
      <c r="V257" s="69">
        <f t="shared" si="15"/>
        <v>4321624</v>
      </c>
      <c r="W257" s="50"/>
      <c r="X257" s="50"/>
      <c r="Y257" s="50">
        <v>117971</v>
      </c>
      <c r="Z257" s="69">
        <f t="shared" si="16"/>
        <v>117971</v>
      </c>
      <c r="AA257" s="50">
        <v>28107</v>
      </c>
      <c r="AB257" s="50"/>
      <c r="AC257" s="50"/>
      <c r="AD257" s="50"/>
      <c r="AE257" s="50"/>
      <c r="AF257" s="50">
        <v>13962</v>
      </c>
      <c r="AG257" s="50"/>
      <c r="AH257" s="50"/>
      <c r="AI257" s="50"/>
      <c r="AJ257" s="50"/>
      <c r="AK257" s="69">
        <f t="shared" si="17"/>
        <v>42069</v>
      </c>
      <c r="AL257" s="50">
        <v>20892</v>
      </c>
      <c r="AM257" s="50">
        <v>1218872</v>
      </c>
      <c r="AN257" s="50">
        <v>6645</v>
      </c>
      <c r="AO257" s="50"/>
      <c r="AP257" s="50"/>
      <c r="AQ257" s="50"/>
      <c r="AR257" s="50"/>
      <c r="AS257" s="50">
        <v>245039</v>
      </c>
      <c r="AT257" s="50">
        <v>103890</v>
      </c>
      <c r="AU257" s="69">
        <f t="shared" si="18"/>
        <v>1595338</v>
      </c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>
        <f t="shared" si="19"/>
        <v>0</v>
      </c>
      <c r="BJ257" s="69">
        <v>6077002</v>
      </c>
    </row>
    <row r="258" spans="1:62" x14ac:dyDescent="0.4">
      <c r="A258" s="85" t="s">
        <v>926</v>
      </c>
      <c r="B258" s="85">
        <v>3</v>
      </c>
      <c r="C258" s="50" t="s">
        <v>333</v>
      </c>
      <c r="D258" s="50"/>
      <c r="E258" s="50">
        <v>1078</v>
      </c>
      <c r="F258" s="50"/>
      <c r="G258" s="50"/>
      <c r="H258" s="50"/>
      <c r="I258" s="50"/>
      <c r="J258" s="50"/>
      <c r="K258" s="50">
        <v>999882</v>
      </c>
      <c r="L258" s="50"/>
      <c r="M258" s="50">
        <v>1940502</v>
      </c>
      <c r="N258" s="50">
        <v>204449</v>
      </c>
      <c r="O258" s="50"/>
      <c r="P258" s="50"/>
      <c r="Q258" s="50"/>
      <c r="R258" s="50"/>
      <c r="S258" s="50"/>
      <c r="T258" s="50"/>
      <c r="U258" s="50"/>
      <c r="V258" s="69">
        <f t="shared" si="15"/>
        <v>3145911</v>
      </c>
      <c r="W258" s="50"/>
      <c r="X258" s="50"/>
      <c r="Y258" s="50"/>
      <c r="Z258" s="69">
        <f t="shared" si="16"/>
        <v>0</v>
      </c>
      <c r="AA258" s="50"/>
      <c r="AB258" s="50"/>
      <c r="AC258" s="50"/>
      <c r="AD258" s="50"/>
      <c r="AE258" s="50"/>
      <c r="AF258" s="50">
        <v>14894</v>
      </c>
      <c r="AG258" s="50"/>
      <c r="AH258" s="50"/>
      <c r="AI258" s="50"/>
      <c r="AJ258" s="50"/>
      <c r="AK258" s="69">
        <f t="shared" si="17"/>
        <v>14894</v>
      </c>
      <c r="AL258" s="50">
        <v>4985</v>
      </c>
      <c r="AM258" s="50">
        <v>1142</v>
      </c>
      <c r="AN258" s="50">
        <v>61570</v>
      </c>
      <c r="AO258" s="50"/>
      <c r="AP258" s="50"/>
      <c r="AQ258" s="50">
        <v>295</v>
      </c>
      <c r="AR258" s="50"/>
      <c r="AS258" s="50">
        <v>287404</v>
      </c>
      <c r="AT258" s="50"/>
      <c r="AU258" s="69">
        <f t="shared" si="18"/>
        <v>355396</v>
      </c>
      <c r="AV258" s="50"/>
      <c r="AW258" s="50"/>
      <c r="AX258" s="50"/>
      <c r="AY258" s="50">
        <v>328</v>
      </c>
      <c r="AZ258" s="50"/>
      <c r="BA258" s="50"/>
      <c r="BB258" s="50"/>
      <c r="BC258" s="50"/>
      <c r="BD258" s="50"/>
      <c r="BE258" s="50"/>
      <c r="BF258" s="50"/>
      <c r="BG258" s="50"/>
      <c r="BH258" s="50"/>
      <c r="BI258" s="50">
        <f t="shared" si="19"/>
        <v>328</v>
      </c>
      <c r="BJ258" s="69">
        <v>3516529</v>
      </c>
    </row>
    <row r="259" spans="1:62" x14ac:dyDescent="0.4">
      <c r="A259" s="85" t="s">
        <v>927</v>
      </c>
      <c r="B259" s="85">
        <v>4</v>
      </c>
      <c r="C259" s="50" t="s">
        <v>334</v>
      </c>
      <c r="D259" s="50"/>
      <c r="E259" s="50"/>
      <c r="F259" s="50"/>
      <c r="G259" s="50"/>
      <c r="H259" s="50"/>
      <c r="I259" s="50"/>
      <c r="J259" s="50"/>
      <c r="K259" s="50">
        <v>783</v>
      </c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69">
        <f t="shared" si="15"/>
        <v>783</v>
      </c>
      <c r="W259" s="50"/>
      <c r="X259" s="50"/>
      <c r="Y259" s="50"/>
      <c r="Z259" s="69">
        <f t="shared" si="16"/>
        <v>0</v>
      </c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69">
        <f t="shared" si="17"/>
        <v>0</v>
      </c>
      <c r="AL259" s="50"/>
      <c r="AM259" s="50"/>
      <c r="AN259" s="50"/>
      <c r="AO259" s="50"/>
      <c r="AP259" s="50"/>
      <c r="AQ259" s="50"/>
      <c r="AR259" s="50"/>
      <c r="AS259" s="50"/>
      <c r="AT259" s="50"/>
      <c r="AU259" s="69">
        <f t="shared" si="18"/>
        <v>0</v>
      </c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>
        <f t="shared" si="19"/>
        <v>0</v>
      </c>
      <c r="BJ259" s="69">
        <v>783</v>
      </c>
    </row>
    <row r="260" spans="1:62" x14ac:dyDescent="0.4">
      <c r="A260" s="85" t="s">
        <v>928</v>
      </c>
      <c r="B260" s="85">
        <v>2</v>
      </c>
      <c r="C260" s="50" t="s">
        <v>335</v>
      </c>
      <c r="D260" s="50">
        <v>91979928</v>
      </c>
      <c r="E260" s="50">
        <v>21684898</v>
      </c>
      <c r="F260" s="50">
        <v>28359556</v>
      </c>
      <c r="G260" s="50">
        <v>142879670</v>
      </c>
      <c r="H260" s="50">
        <v>83944509</v>
      </c>
      <c r="I260" s="50"/>
      <c r="J260" s="50">
        <v>138397464</v>
      </c>
      <c r="K260" s="50">
        <v>144140396</v>
      </c>
      <c r="L260" s="50">
        <v>17138179</v>
      </c>
      <c r="M260" s="50">
        <v>109499484</v>
      </c>
      <c r="N260" s="50">
        <v>89434653</v>
      </c>
      <c r="O260" s="50">
        <v>684775</v>
      </c>
      <c r="P260" s="50">
        <v>13741665</v>
      </c>
      <c r="Q260" s="50">
        <v>18674134</v>
      </c>
      <c r="R260" s="50">
        <v>10519640</v>
      </c>
      <c r="S260" s="50">
        <v>11730278</v>
      </c>
      <c r="T260" s="50">
        <v>1309</v>
      </c>
      <c r="U260" s="50">
        <v>12721023</v>
      </c>
      <c r="V260" s="69">
        <f t="shared" si="15"/>
        <v>935531561</v>
      </c>
      <c r="W260" s="50">
        <v>5552436</v>
      </c>
      <c r="X260" s="50">
        <v>51644170</v>
      </c>
      <c r="Y260" s="50">
        <v>23305929</v>
      </c>
      <c r="Z260" s="69">
        <f t="shared" si="16"/>
        <v>80502535</v>
      </c>
      <c r="AA260" s="50">
        <v>143987829</v>
      </c>
      <c r="AB260" s="50"/>
      <c r="AC260" s="50">
        <v>350</v>
      </c>
      <c r="AD260" s="50">
        <v>18798690</v>
      </c>
      <c r="AE260" s="50">
        <v>21230</v>
      </c>
      <c r="AF260" s="50">
        <v>60140534</v>
      </c>
      <c r="AG260" s="50"/>
      <c r="AH260" s="50"/>
      <c r="AI260" s="50"/>
      <c r="AJ260" s="50"/>
      <c r="AK260" s="69">
        <f t="shared" si="17"/>
        <v>222948633</v>
      </c>
      <c r="AL260" s="50">
        <v>238412248</v>
      </c>
      <c r="AM260" s="50">
        <v>79158</v>
      </c>
      <c r="AN260" s="50">
        <v>33297732</v>
      </c>
      <c r="AO260" s="50"/>
      <c r="AP260" s="50">
        <v>25460306</v>
      </c>
      <c r="AQ260" s="50">
        <v>9999</v>
      </c>
      <c r="AR260" s="50">
        <v>337</v>
      </c>
      <c r="AS260" s="50">
        <v>19290823</v>
      </c>
      <c r="AT260" s="50">
        <v>5986</v>
      </c>
      <c r="AU260" s="69">
        <f t="shared" si="18"/>
        <v>316556589</v>
      </c>
      <c r="AV260" s="50">
        <v>109574</v>
      </c>
      <c r="AW260" s="50"/>
      <c r="AX260" s="50">
        <v>2415620</v>
      </c>
      <c r="AY260" s="50">
        <v>76306870</v>
      </c>
      <c r="AZ260" s="50">
        <v>241370</v>
      </c>
      <c r="BA260" s="50">
        <v>1330294</v>
      </c>
      <c r="BB260" s="50">
        <v>2727185</v>
      </c>
      <c r="BC260" s="50">
        <v>67418830</v>
      </c>
      <c r="BD260" s="50">
        <v>14826799</v>
      </c>
      <c r="BE260" s="50"/>
      <c r="BF260" s="50">
        <v>35373580</v>
      </c>
      <c r="BG260" s="50">
        <v>34779</v>
      </c>
      <c r="BH260" s="50"/>
      <c r="BI260" s="50">
        <f t="shared" si="19"/>
        <v>200784901</v>
      </c>
      <c r="BJ260" s="69">
        <v>1756324219</v>
      </c>
    </row>
    <row r="261" spans="1:62" x14ac:dyDescent="0.4">
      <c r="A261" s="85" t="s">
        <v>929</v>
      </c>
      <c r="B261" s="85">
        <v>3</v>
      </c>
      <c r="C261" s="50" t="s">
        <v>336</v>
      </c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69">
        <f t="shared" si="15"/>
        <v>0</v>
      </c>
      <c r="W261" s="50"/>
      <c r="X261" s="50"/>
      <c r="Y261" s="50"/>
      <c r="Z261" s="69">
        <f t="shared" si="16"/>
        <v>0</v>
      </c>
      <c r="AA261" s="50"/>
      <c r="AB261" s="50"/>
      <c r="AC261" s="50"/>
      <c r="AD261" s="50"/>
      <c r="AE261" s="50"/>
      <c r="AF261" s="50">
        <v>20400</v>
      </c>
      <c r="AG261" s="50"/>
      <c r="AH261" s="50"/>
      <c r="AI261" s="50"/>
      <c r="AJ261" s="50"/>
      <c r="AK261" s="69">
        <f t="shared" si="17"/>
        <v>20400</v>
      </c>
      <c r="AL261" s="50"/>
      <c r="AM261" s="50"/>
      <c r="AN261" s="50"/>
      <c r="AO261" s="50"/>
      <c r="AP261" s="50"/>
      <c r="AQ261" s="50"/>
      <c r="AR261" s="50"/>
      <c r="AS261" s="50"/>
      <c r="AT261" s="50"/>
      <c r="AU261" s="69">
        <f t="shared" si="18"/>
        <v>0</v>
      </c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>
        <f t="shared" si="19"/>
        <v>0</v>
      </c>
      <c r="BJ261" s="69">
        <v>20400</v>
      </c>
    </row>
    <row r="262" spans="1:62" x14ac:dyDescent="0.4">
      <c r="A262" s="85" t="s">
        <v>930</v>
      </c>
      <c r="B262" s="85">
        <v>4</v>
      </c>
      <c r="C262" s="50" t="s">
        <v>337</v>
      </c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69">
        <f t="shared" si="15"/>
        <v>0</v>
      </c>
      <c r="W262" s="50"/>
      <c r="X262" s="50"/>
      <c r="Y262" s="50"/>
      <c r="Z262" s="69">
        <f t="shared" si="16"/>
        <v>0</v>
      </c>
      <c r="AA262" s="50"/>
      <c r="AB262" s="50"/>
      <c r="AC262" s="50"/>
      <c r="AD262" s="50"/>
      <c r="AE262" s="50"/>
      <c r="AF262" s="50">
        <v>20400</v>
      </c>
      <c r="AG262" s="50"/>
      <c r="AH262" s="50"/>
      <c r="AI262" s="50"/>
      <c r="AJ262" s="50"/>
      <c r="AK262" s="69">
        <f t="shared" si="17"/>
        <v>20400</v>
      </c>
      <c r="AL262" s="50"/>
      <c r="AM262" s="50"/>
      <c r="AN262" s="50"/>
      <c r="AO262" s="50"/>
      <c r="AP262" s="50"/>
      <c r="AQ262" s="50"/>
      <c r="AR262" s="50"/>
      <c r="AS262" s="50"/>
      <c r="AT262" s="50"/>
      <c r="AU262" s="69">
        <f t="shared" si="18"/>
        <v>0</v>
      </c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>
        <f t="shared" si="19"/>
        <v>0</v>
      </c>
      <c r="BJ262" s="69">
        <v>20400</v>
      </c>
    </row>
    <row r="263" spans="1:62" x14ac:dyDescent="0.4">
      <c r="A263" s="85" t="s">
        <v>932</v>
      </c>
      <c r="B263" s="85">
        <v>3</v>
      </c>
      <c r="C263" s="50" t="s">
        <v>339</v>
      </c>
      <c r="D263" s="50">
        <v>37468763</v>
      </c>
      <c r="E263" s="50">
        <v>21667184</v>
      </c>
      <c r="F263" s="50">
        <v>28354072</v>
      </c>
      <c r="G263" s="50">
        <v>25965331</v>
      </c>
      <c r="H263" s="50">
        <v>36638656</v>
      </c>
      <c r="I263" s="50"/>
      <c r="J263" s="50">
        <v>112659138</v>
      </c>
      <c r="K263" s="50">
        <v>92274951</v>
      </c>
      <c r="L263" s="50">
        <v>16015916</v>
      </c>
      <c r="M263" s="50">
        <v>107343943</v>
      </c>
      <c r="N263" s="50">
        <v>83240845</v>
      </c>
      <c r="O263" s="50">
        <v>622592</v>
      </c>
      <c r="P263" s="50">
        <v>13152600</v>
      </c>
      <c r="Q263" s="50">
        <v>17706056</v>
      </c>
      <c r="R263" s="50">
        <v>9497936</v>
      </c>
      <c r="S263" s="50">
        <v>11653007</v>
      </c>
      <c r="T263" s="50">
        <v>840</v>
      </c>
      <c r="U263" s="50">
        <v>12721023</v>
      </c>
      <c r="V263" s="69">
        <f t="shared" si="15"/>
        <v>626982853</v>
      </c>
      <c r="W263" s="50">
        <v>5551078</v>
      </c>
      <c r="X263" s="50">
        <v>51641176</v>
      </c>
      <c r="Y263" s="50">
        <v>23300169</v>
      </c>
      <c r="Z263" s="69">
        <f t="shared" si="16"/>
        <v>80492423</v>
      </c>
      <c r="AA263" s="50">
        <v>129790793</v>
      </c>
      <c r="AB263" s="50"/>
      <c r="AC263" s="50"/>
      <c r="AD263" s="50">
        <v>18798690</v>
      </c>
      <c r="AE263" s="50"/>
      <c r="AF263" s="50">
        <v>25247372</v>
      </c>
      <c r="AG263" s="50"/>
      <c r="AH263" s="50"/>
      <c r="AI263" s="50"/>
      <c r="AJ263" s="50"/>
      <c r="AK263" s="69">
        <f t="shared" si="17"/>
        <v>173836855</v>
      </c>
      <c r="AL263" s="50">
        <v>223425019</v>
      </c>
      <c r="AM263" s="50">
        <v>21966</v>
      </c>
      <c r="AN263" s="50">
        <v>31602281</v>
      </c>
      <c r="AO263" s="50"/>
      <c r="AP263" s="50">
        <v>25366007</v>
      </c>
      <c r="AQ263" s="50"/>
      <c r="AR263" s="50">
        <v>337</v>
      </c>
      <c r="AS263" s="50">
        <v>190069</v>
      </c>
      <c r="AT263" s="50"/>
      <c r="AU263" s="69">
        <f t="shared" si="18"/>
        <v>280605679</v>
      </c>
      <c r="AV263" s="50">
        <v>109574</v>
      </c>
      <c r="AW263" s="50"/>
      <c r="AX263" s="50">
        <v>2407179</v>
      </c>
      <c r="AY263" s="50">
        <v>76114565</v>
      </c>
      <c r="AZ263" s="50">
        <v>24417</v>
      </c>
      <c r="BA263" s="50">
        <v>1310668</v>
      </c>
      <c r="BB263" s="50">
        <v>2665475</v>
      </c>
      <c r="BC263" s="50">
        <v>67406309</v>
      </c>
      <c r="BD263" s="50">
        <v>13435247</v>
      </c>
      <c r="BE263" s="50"/>
      <c r="BF263" s="50">
        <v>35350992</v>
      </c>
      <c r="BG263" s="50"/>
      <c r="BH263" s="50"/>
      <c r="BI263" s="50">
        <f t="shared" si="19"/>
        <v>198824426</v>
      </c>
      <c r="BJ263" s="69">
        <v>1360742236</v>
      </c>
    </row>
    <row r="264" spans="1:62" x14ac:dyDescent="0.4">
      <c r="A264" s="85" t="s">
        <v>933</v>
      </c>
      <c r="B264" s="85">
        <v>4</v>
      </c>
      <c r="C264" s="50" t="s">
        <v>340</v>
      </c>
      <c r="D264" s="50">
        <v>37468763</v>
      </c>
      <c r="E264" s="50">
        <v>21666514</v>
      </c>
      <c r="F264" s="50">
        <v>28286979</v>
      </c>
      <c r="G264" s="50">
        <v>25864828</v>
      </c>
      <c r="H264" s="50">
        <v>36617578</v>
      </c>
      <c r="I264" s="50"/>
      <c r="J264" s="50">
        <v>97773136</v>
      </c>
      <c r="K264" s="50">
        <v>92268364</v>
      </c>
      <c r="L264" s="50">
        <v>9895538</v>
      </c>
      <c r="M264" s="50">
        <v>107343943</v>
      </c>
      <c r="N264" s="50">
        <v>83184157</v>
      </c>
      <c r="O264" s="50">
        <v>583805</v>
      </c>
      <c r="P264" s="50">
        <v>13149098</v>
      </c>
      <c r="Q264" s="50">
        <v>17706056</v>
      </c>
      <c r="R264" s="50">
        <v>9497186</v>
      </c>
      <c r="S264" s="50">
        <v>11310491</v>
      </c>
      <c r="T264" s="50"/>
      <c r="U264" s="50">
        <v>12721023</v>
      </c>
      <c r="V264" s="69">
        <f t="shared" ref="V264:V327" si="20">SUM(D264:U264)</f>
        <v>605337459</v>
      </c>
      <c r="W264" s="50">
        <v>5551078</v>
      </c>
      <c r="X264" s="50">
        <v>51639413</v>
      </c>
      <c r="Y264" s="50">
        <v>23300169</v>
      </c>
      <c r="Z264" s="69">
        <f t="shared" ref="Z264:Z327" si="21">SUM(W264:Y264)</f>
        <v>80490660</v>
      </c>
      <c r="AA264" s="50">
        <v>129729276</v>
      </c>
      <c r="AB264" s="50"/>
      <c r="AC264" s="50"/>
      <c r="AD264" s="50">
        <v>7970620</v>
      </c>
      <c r="AE264" s="50"/>
      <c r="AF264" s="50">
        <v>25242251</v>
      </c>
      <c r="AG264" s="50"/>
      <c r="AH264" s="50"/>
      <c r="AI264" s="50"/>
      <c r="AJ264" s="50"/>
      <c r="AK264" s="69">
        <f t="shared" ref="AK264:AK327" si="22">SUM(AA264:AJ264)</f>
        <v>162942147</v>
      </c>
      <c r="AL264" s="50">
        <v>223367440</v>
      </c>
      <c r="AM264" s="50">
        <v>21966</v>
      </c>
      <c r="AN264" s="50">
        <v>31602281</v>
      </c>
      <c r="AO264" s="50"/>
      <c r="AP264" s="50">
        <v>25366007</v>
      </c>
      <c r="AQ264" s="50"/>
      <c r="AR264" s="50"/>
      <c r="AS264" s="50">
        <v>185857</v>
      </c>
      <c r="AT264" s="50"/>
      <c r="AU264" s="69">
        <f t="shared" ref="AU264:AU327" si="23">SUM(AL264:AT264)</f>
        <v>280543551</v>
      </c>
      <c r="AV264" s="50">
        <v>109574</v>
      </c>
      <c r="AW264" s="50"/>
      <c r="AX264" s="50">
        <v>2393735</v>
      </c>
      <c r="AY264" s="50">
        <v>75913693</v>
      </c>
      <c r="AZ264" s="50">
        <v>20070</v>
      </c>
      <c r="BA264" s="50">
        <v>1310668</v>
      </c>
      <c r="BB264" s="50">
        <v>2651820</v>
      </c>
      <c r="BC264" s="50">
        <v>67260405</v>
      </c>
      <c r="BD264" s="50">
        <v>13435247</v>
      </c>
      <c r="BE264" s="50"/>
      <c r="BF264" s="50">
        <v>34983960</v>
      </c>
      <c r="BG264" s="50"/>
      <c r="BH264" s="50"/>
      <c r="BI264" s="50">
        <f t="shared" ref="BI264:BI327" si="24">SUM(AV264:BH264)</f>
        <v>198079172</v>
      </c>
      <c r="BJ264" s="69">
        <v>1327392989</v>
      </c>
    </row>
    <row r="265" spans="1:62" x14ac:dyDescent="0.4">
      <c r="A265" s="85" t="s">
        <v>934</v>
      </c>
      <c r="B265" s="85">
        <v>5</v>
      </c>
      <c r="C265" s="50" t="s">
        <v>341</v>
      </c>
      <c r="D265" s="50"/>
      <c r="E265" s="50">
        <v>790</v>
      </c>
      <c r="F265" s="50">
        <v>4437616</v>
      </c>
      <c r="G265" s="50">
        <v>40179</v>
      </c>
      <c r="H265" s="50">
        <v>366570</v>
      </c>
      <c r="I265" s="50"/>
      <c r="J265" s="50">
        <v>10519</v>
      </c>
      <c r="K265" s="50">
        <v>59658</v>
      </c>
      <c r="L265" s="50"/>
      <c r="M265" s="50">
        <v>14531</v>
      </c>
      <c r="N265" s="50">
        <v>23172</v>
      </c>
      <c r="O265" s="50">
        <v>583805</v>
      </c>
      <c r="P265" s="50">
        <v>45192</v>
      </c>
      <c r="Q265" s="50">
        <v>266</v>
      </c>
      <c r="R265" s="50"/>
      <c r="S265" s="50">
        <v>8533566</v>
      </c>
      <c r="T265" s="50"/>
      <c r="U265" s="50">
        <v>1000</v>
      </c>
      <c r="V265" s="69">
        <f t="shared" si="20"/>
        <v>14116864</v>
      </c>
      <c r="W265" s="50"/>
      <c r="X265" s="50">
        <v>2449</v>
      </c>
      <c r="Y265" s="50">
        <v>10300</v>
      </c>
      <c r="Z265" s="69">
        <f t="shared" si="21"/>
        <v>12749</v>
      </c>
      <c r="AA265" s="50">
        <v>5868619</v>
      </c>
      <c r="AB265" s="50"/>
      <c r="AC265" s="50"/>
      <c r="AD265" s="50"/>
      <c r="AE265" s="50"/>
      <c r="AF265" s="50">
        <v>51846</v>
      </c>
      <c r="AG265" s="50"/>
      <c r="AH265" s="50"/>
      <c r="AI265" s="50"/>
      <c r="AJ265" s="50"/>
      <c r="AK265" s="69">
        <f t="shared" si="22"/>
        <v>5920465</v>
      </c>
      <c r="AL265" s="50">
        <v>18634</v>
      </c>
      <c r="AM265" s="50"/>
      <c r="AN265" s="50"/>
      <c r="AO265" s="50"/>
      <c r="AP265" s="50"/>
      <c r="AQ265" s="50"/>
      <c r="AR265" s="50"/>
      <c r="AS265" s="50">
        <v>18784</v>
      </c>
      <c r="AT265" s="50"/>
      <c r="AU265" s="69">
        <f t="shared" si="23"/>
        <v>37418</v>
      </c>
      <c r="AV265" s="50"/>
      <c r="AW265" s="50"/>
      <c r="AX265" s="50"/>
      <c r="AY265" s="50">
        <v>389</v>
      </c>
      <c r="AZ265" s="50">
        <v>20070</v>
      </c>
      <c r="BA265" s="50"/>
      <c r="BB265" s="50"/>
      <c r="BC265" s="50">
        <v>1709093</v>
      </c>
      <c r="BD265" s="50">
        <v>13435247</v>
      </c>
      <c r="BE265" s="50"/>
      <c r="BF265" s="50"/>
      <c r="BG265" s="50"/>
      <c r="BH265" s="50"/>
      <c r="BI265" s="50">
        <f t="shared" si="24"/>
        <v>15164799</v>
      </c>
      <c r="BJ265" s="69">
        <v>35252295</v>
      </c>
    </row>
    <row r="266" spans="1:62" x14ac:dyDescent="0.4">
      <c r="A266" s="85" t="s">
        <v>935</v>
      </c>
      <c r="B266" s="85">
        <v>4</v>
      </c>
      <c r="C266" s="50" t="s">
        <v>342</v>
      </c>
      <c r="D266" s="50"/>
      <c r="E266" s="50">
        <v>670</v>
      </c>
      <c r="F266" s="50">
        <v>67093</v>
      </c>
      <c r="G266" s="50">
        <v>100503</v>
      </c>
      <c r="H266" s="50">
        <v>21078</v>
      </c>
      <c r="I266" s="50"/>
      <c r="J266" s="50">
        <v>14886002</v>
      </c>
      <c r="K266" s="50">
        <v>6587</v>
      </c>
      <c r="L266" s="50">
        <v>6120378</v>
      </c>
      <c r="M266" s="50"/>
      <c r="N266" s="50">
        <v>56688</v>
      </c>
      <c r="O266" s="50">
        <v>38787</v>
      </c>
      <c r="P266" s="50">
        <v>3502</v>
      </c>
      <c r="Q266" s="50"/>
      <c r="R266" s="50">
        <v>750</v>
      </c>
      <c r="S266" s="50">
        <v>342516</v>
      </c>
      <c r="T266" s="50">
        <v>840</v>
      </c>
      <c r="U266" s="50"/>
      <c r="V266" s="69">
        <f t="shared" si="20"/>
        <v>21645394</v>
      </c>
      <c r="W266" s="50"/>
      <c r="X266" s="50">
        <v>1763</v>
      </c>
      <c r="Y266" s="50"/>
      <c r="Z266" s="69">
        <f t="shared" si="21"/>
        <v>1763</v>
      </c>
      <c r="AA266" s="50">
        <v>61517</v>
      </c>
      <c r="AB266" s="50"/>
      <c r="AC266" s="50"/>
      <c r="AD266" s="50">
        <v>10828070</v>
      </c>
      <c r="AE266" s="50"/>
      <c r="AF266" s="50">
        <v>5121</v>
      </c>
      <c r="AG266" s="50"/>
      <c r="AH266" s="50"/>
      <c r="AI266" s="50"/>
      <c r="AJ266" s="50"/>
      <c r="AK266" s="69">
        <f t="shared" si="22"/>
        <v>10894708</v>
      </c>
      <c r="AL266" s="50">
        <v>57579</v>
      </c>
      <c r="AM266" s="50"/>
      <c r="AN266" s="50"/>
      <c r="AO266" s="50"/>
      <c r="AP266" s="50"/>
      <c r="AQ266" s="50"/>
      <c r="AR266" s="50">
        <v>337</v>
      </c>
      <c r="AS266" s="50">
        <v>4212</v>
      </c>
      <c r="AT266" s="50"/>
      <c r="AU266" s="69">
        <f t="shared" si="23"/>
        <v>62128</v>
      </c>
      <c r="AV266" s="50"/>
      <c r="AW266" s="50"/>
      <c r="AX266" s="50">
        <v>13444</v>
      </c>
      <c r="AY266" s="50">
        <v>200872</v>
      </c>
      <c r="AZ266" s="50">
        <v>3065</v>
      </c>
      <c r="BA266" s="50"/>
      <c r="BB266" s="50">
        <v>13655</v>
      </c>
      <c r="BC266" s="50">
        <v>145904</v>
      </c>
      <c r="BD266" s="50"/>
      <c r="BE266" s="50"/>
      <c r="BF266" s="50">
        <v>367032</v>
      </c>
      <c r="BG266" s="50"/>
      <c r="BH266" s="50"/>
      <c r="BI266" s="50">
        <f t="shared" si="24"/>
        <v>743972</v>
      </c>
      <c r="BJ266" s="69">
        <v>33347965</v>
      </c>
    </row>
    <row r="267" spans="1:62" x14ac:dyDescent="0.4">
      <c r="A267" s="85" t="s">
        <v>936</v>
      </c>
      <c r="B267" s="85">
        <v>5</v>
      </c>
      <c r="C267" s="50" t="s">
        <v>343</v>
      </c>
      <c r="D267" s="50"/>
      <c r="E267" s="50">
        <v>670</v>
      </c>
      <c r="F267" s="50">
        <v>67093</v>
      </c>
      <c r="G267" s="50">
        <v>1155</v>
      </c>
      <c r="H267" s="50">
        <v>2316</v>
      </c>
      <c r="I267" s="50"/>
      <c r="J267" s="50">
        <v>7647163</v>
      </c>
      <c r="K267" s="50">
        <v>6587</v>
      </c>
      <c r="L267" s="50">
        <v>6120378</v>
      </c>
      <c r="M267" s="50"/>
      <c r="N267" s="50"/>
      <c r="O267" s="50">
        <v>38787</v>
      </c>
      <c r="P267" s="50">
        <v>3502</v>
      </c>
      <c r="Q267" s="50"/>
      <c r="R267" s="50">
        <v>750</v>
      </c>
      <c r="S267" s="50">
        <v>227972</v>
      </c>
      <c r="T267" s="50"/>
      <c r="U267" s="50"/>
      <c r="V267" s="69">
        <f t="shared" si="20"/>
        <v>14116373</v>
      </c>
      <c r="W267" s="50"/>
      <c r="X267" s="50">
        <v>1763</v>
      </c>
      <c r="Y267" s="50"/>
      <c r="Z267" s="69">
        <f t="shared" si="21"/>
        <v>1763</v>
      </c>
      <c r="AA267" s="50">
        <v>52170</v>
      </c>
      <c r="AB267" s="50"/>
      <c r="AC267" s="50"/>
      <c r="AD267" s="50">
        <v>2588244</v>
      </c>
      <c r="AE267" s="50"/>
      <c r="AF267" s="50">
        <v>5121</v>
      </c>
      <c r="AG267" s="50"/>
      <c r="AH267" s="50"/>
      <c r="AI267" s="50"/>
      <c r="AJ267" s="50"/>
      <c r="AK267" s="69">
        <f t="shared" si="22"/>
        <v>2645535</v>
      </c>
      <c r="AL267" s="50">
        <v>57579</v>
      </c>
      <c r="AM267" s="50"/>
      <c r="AN267" s="50"/>
      <c r="AO267" s="50"/>
      <c r="AP267" s="50"/>
      <c r="AQ267" s="50"/>
      <c r="AR267" s="50">
        <v>337</v>
      </c>
      <c r="AS267" s="50">
        <v>4212</v>
      </c>
      <c r="AT267" s="50"/>
      <c r="AU267" s="69">
        <f t="shared" si="23"/>
        <v>62128</v>
      </c>
      <c r="AV267" s="50"/>
      <c r="AW267" s="50"/>
      <c r="AX267" s="50"/>
      <c r="AY267" s="50"/>
      <c r="AZ267" s="50">
        <v>1125</v>
      </c>
      <c r="BA267" s="50"/>
      <c r="BB267" s="50"/>
      <c r="BC267" s="50">
        <v>111281</v>
      </c>
      <c r="BD267" s="50"/>
      <c r="BE267" s="50"/>
      <c r="BF267" s="50">
        <v>367032</v>
      </c>
      <c r="BG267" s="50"/>
      <c r="BH267" s="50"/>
      <c r="BI267" s="50">
        <f t="shared" si="24"/>
        <v>479438</v>
      </c>
      <c r="BJ267" s="69">
        <v>17305237</v>
      </c>
    </row>
    <row r="268" spans="1:62" x14ac:dyDescent="0.4">
      <c r="A268" s="85" t="s">
        <v>937</v>
      </c>
      <c r="B268" s="85">
        <v>4</v>
      </c>
      <c r="C268" s="50" t="s">
        <v>344</v>
      </c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69">
        <f t="shared" si="20"/>
        <v>0</v>
      </c>
      <c r="W268" s="50"/>
      <c r="X268" s="50"/>
      <c r="Y268" s="50"/>
      <c r="Z268" s="69">
        <f t="shared" si="21"/>
        <v>0</v>
      </c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69">
        <f t="shared" si="22"/>
        <v>0</v>
      </c>
      <c r="AL268" s="50"/>
      <c r="AM268" s="50"/>
      <c r="AN268" s="50"/>
      <c r="AO268" s="50"/>
      <c r="AP268" s="50"/>
      <c r="AQ268" s="50"/>
      <c r="AR268" s="50"/>
      <c r="AS268" s="50"/>
      <c r="AT268" s="50"/>
      <c r="AU268" s="69">
        <f t="shared" si="23"/>
        <v>0</v>
      </c>
      <c r="AV268" s="50"/>
      <c r="AW268" s="50"/>
      <c r="AX268" s="50"/>
      <c r="AY268" s="50"/>
      <c r="AZ268" s="50">
        <v>1282</v>
      </c>
      <c r="BA268" s="50"/>
      <c r="BB268" s="50"/>
      <c r="BC268" s="50"/>
      <c r="BD268" s="50"/>
      <c r="BE268" s="50"/>
      <c r="BF268" s="50"/>
      <c r="BG268" s="50"/>
      <c r="BH268" s="50"/>
      <c r="BI268" s="50">
        <f t="shared" si="24"/>
        <v>1282</v>
      </c>
      <c r="BJ268" s="69">
        <v>1282</v>
      </c>
    </row>
    <row r="269" spans="1:62" x14ac:dyDescent="0.4">
      <c r="A269" s="85" t="s">
        <v>938</v>
      </c>
      <c r="B269" s="85">
        <v>5</v>
      </c>
      <c r="C269" s="50" t="s">
        <v>345</v>
      </c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69">
        <f t="shared" si="20"/>
        <v>0</v>
      </c>
      <c r="W269" s="50"/>
      <c r="X269" s="50"/>
      <c r="Y269" s="50"/>
      <c r="Z269" s="69">
        <f t="shared" si="21"/>
        <v>0</v>
      </c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69">
        <f t="shared" si="22"/>
        <v>0</v>
      </c>
      <c r="AL269" s="50"/>
      <c r="AM269" s="50"/>
      <c r="AN269" s="50"/>
      <c r="AO269" s="50"/>
      <c r="AP269" s="50"/>
      <c r="AQ269" s="50"/>
      <c r="AR269" s="50"/>
      <c r="AS269" s="50"/>
      <c r="AT269" s="50"/>
      <c r="AU269" s="69">
        <f t="shared" si="23"/>
        <v>0</v>
      </c>
      <c r="AV269" s="50"/>
      <c r="AW269" s="50"/>
      <c r="AX269" s="50"/>
      <c r="AY269" s="50"/>
      <c r="AZ269" s="50">
        <v>1282</v>
      </c>
      <c r="BA269" s="50"/>
      <c r="BB269" s="50"/>
      <c r="BC269" s="50"/>
      <c r="BD269" s="50"/>
      <c r="BE269" s="50"/>
      <c r="BF269" s="50"/>
      <c r="BG269" s="50"/>
      <c r="BH269" s="50"/>
      <c r="BI269" s="50">
        <f t="shared" si="24"/>
        <v>1282</v>
      </c>
      <c r="BJ269" s="69">
        <v>1282</v>
      </c>
    </row>
    <row r="270" spans="1:62" x14ac:dyDescent="0.4">
      <c r="A270" s="85" t="s">
        <v>939</v>
      </c>
      <c r="B270" s="85">
        <v>3</v>
      </c>
      <c r="C270" s="50" t="s">
        <v>346</v>
      </c>
      <c r="D270" s="50">
        <v>54509833</v>
      </c>
      <c r="E270" s="50"/>
      <c r="F270" s="50">
        <v>1989</v>
      </c>
      <c r="G270" s="50">
        <v>116371211</v>
      </c>
      <c r="H270" s="50">
        <v>46846151</v>
      </c>
      <c r="I270" s="50"/>
      <c r="J270" s="50">
        <v>25414788</v>
      </c>
      <c r="K270" s="50">
        <v>37548584</v>
      </c>
      <c r="L270" s="50">
        <v>454972</v>
      </c>
      <c r="M270" s="50">
        <v>1685918</v>
      </c>
      <c r="N270" s="50">
        <v>3267536</v>
      </c>
      <c r="O270" s="50"/>
      <c r="P270" s="50">
        <v>588412</v>
      </c>
      <c r="Q270" s="50">
        <v>44314</v>
      </c>
      <c r="R270" s="50">
        <v>12013</v>
      </c>
      <c r="S270" s="50">
        <v>890</v>
      </c>
      <c r="T270" s="50">
        <v>469</v>
      </c>
      <c r="U270" s="50"/>
      <c r="V270" s="69">
        <f t="shared" si="20"/>
        <v>286747080</v>
      </c>
      <c r="W270" s="50">
        <v>499</v>
      </c>
      <c r="X270" s="50">
        <v>2294</v>
      </c>
      <c r="Y270" s="50">
        <v>3122</v>
      </c>
      <c r="Z270" s="69">
        <f t="shared" si="21"/>
        <v>5915</v>
      </c>
      <c r="AA270" s="50">
        <v>13547338</v>
      </c>
      <c r="AB270" s="50"/>
      <c r="AC270" s="50"/>
      <c r="AD270" s="50"/>
      <c r="AE270" s="50">
        <v>21230</v>
      </c>
      <c r="AF270" s="50">
        <v>34180672</v>
      </c>
      <c r="AG270" s="50"/>
      <c r="AH270" s="50"/>
      <c r="AI270" s="50"/>
      <c r="AJ270" s="50"/>
      <c r="AK270" s="69">
        <f t="shared" si="22"/>
        <v>47749240</v>
      </c>
      <c r="AL270" s="50">
        <v>14954180</v>
      </c>
      <c r="AM270" s="50">
        <v>35798</v>
      </c>
      <c r="AN270" s="50">
        <v>1695451</v>
      </c>
      <c r="AO270" s="50"/>
      <c r="AP270" s="50"/>
      <c r="AQ270" s="50">
        <v>9999</v>
      </c>
      <c r="AR270" s="50"/>
      <c r="AS270" s="50">
        <v>19087383</v>
      </c>
      <c r="AT270" s="50">
        <v>5778</v>
      </c>
      <c r="AU270" s="69">
        <f t="shared" si="23"/>
        <v>35788589</v>
      </c>
      <c r="AV270" s="50"/>
      <c r="AW270" s="50"/>
      <c r="AX270" s="50">
        <v>8441</v>
      </c>
      <c r="AY270" s="50">
        <v>178791</v>
      </c>
      <c r="AZ270" s="50">
        <v>150113</v>
      </c>
      <c r="BA270" s="50">
        <v>19626</v>
      </c>
      <c r="BB270" s="50">
        <v>61710</v>
      </c>
      <c r="BC270" s="50">
        <v>1281</v>
      </c>
      <c r="BD270" s="50">
        <v>1141883</v>
      </c>
      <c r="BE270" s="50"/>
      <c r="BF270" s="50">
        <v>2337</v>
      </c>
      <c r="BG270" s="50"/>
      <c r="BH270" s="50"/>
      <c r="BI270" s="50">
        <f t="shared" si="24"/>
        <v>1564182</v>
      </c>
      <c r="BJ270" s="69">
        <v>371855006</v>
      </c>
    </row>
    <row r="271" spans="1:62" x14ac:dyDescent="0.4">
      <c r="A271" s="85" t="s">
        <v>940</v>
      </c>
      <c r="B271" s="85">
        <v>3</v>
      </c>
      <c r="C271" s="50" t="s">
        <v>347</v>
      </c>
      <c r="D271" s="50">
        <v>501</v>
      </c>
      <c r="E271" s="50">
        <v>17714</v>
      </c>
      <c r="F271" s="50">
        <v>2608</v>
      </c>
      <c r="G271" s="50">
        <v>537883</v>
      </c>
      <c r="H271" s="50">
        <v>453805</v>
      </c>
      <c r="I271" s="50"/>
      <c r="J271" s="50">
        <v>165060</v>
      </c>
      <c r="K271" s="50">
        <v>604314</v>
      </c>
      <c r="L271" s="50">
        <v>666834</v>
      </c>
      <c r="M271" s="50">
        <v>462296</v>
      </c>
      <c r="N271" s="50">
        <v>2913845</v>
      </c>
      <c r="O271" s="50">
        <v>62183</v>
      </c>
      <c r="P271" s="50"/>
      <c r="Q271" s="50">
        <v>923764</v>
      </c>
      <c r="R271" s="50">
        <v>1009691</v>
      </c>
      <c r="S271" s="50">
        <v>76381</v>
      </c>
      <c r="T271" s="50"/>
      <c r="U271" s="50"/>
      <c r="V271" s="69">
        <f t="shared" si="20"/>
        <v>7896879</v>
      </c>
      <c r="W271" s="50">
        <v>474</v>
      </c>
      <c r="X271" s="50">
        <v>700</v>
      </c>
      <c r="Y271" s="50"/>
      <c r="Z271" s="69">
        <f t="shared" si="21"/>
        <v>1174</v>
      </c>
      <c r="AA271" s="50">
        <v>379677</v>
      </c>
      <c r="AB271" s="50"/>
      <c r="AC271" s="50"/>
      <c r="AD271" s="50"/>
      <c r="AE271" s="50"/>
      <c r="AF271" s="50">
        <v>690586</v>
      </c>
      <c r="AG271" s="50"/>
      <c r="AH271" s="50"/>
      <c r="AI271" s="50"/>
      <c r="AJ271" s="50"/>
      <c r="AK271" s="69">
        <f t="shared" si="22"/>
        <v>1070263</v>
      </c>
      <c r="AL271" s="50">
        <v>19671</v>
      </c>
      <c r="AM271" s="50">
        <v>21394</v>
      </c>
      <c r="AN271" s="50"/>
      <c r="AO271" s="50"/>
      <c r="AP271" s="50">
        <v>93532</v>
      </c>
      <c r="AQ271" s="50"/>
      <c r="AR271" s="50"/>
      <c r="AS271" s="50"/>
      <c r="AT271" s="50">
        <v>208</v>
      </c>
      <c r="AU271" s="69">
        <f t="shared" si="23"/>
        <v>134805</v>
      </c>
      <c r="AV271" s="50"/>
      <c r="AW271" s="50"/>
      <c r="AX271" s="50"/>
      <c r="AY271" s="50">
        <v>12555</v>
      </c>
      <c r="AZ271" s="50">
        <v>64469</v>
      </c>
      <c r="BA271" s="50"/>
      <c r="BB271" s="50"/>
      <c r="BC271" s="50">
        <v>10581</v>
      </c>
      <c r="BD271" s="50">
        <v>249669</v>
      </c>
      <c r="BE271" s="50"/>
      <c r="BF271" s="50">
        <v>20251</v>
      </c>
      <c r="BG271" s="50">
        <v>34779</v>
      </c>
      <c r="BH271" s="50"/>
      <c r="BI271" s="50">
        <f t="shared" si="24"/>
        <v>392304</v>
      </c>
      <c r="BJ271" s="69">
        <v>9495425</v>
      </c>
    </row>
    <row r="272" spans="1:62" x14ac:dyDescent="0.4">
      <c r="A272" s="85" t="s">
        <v>941</v>
      </c>
      <c r="B272" s="85">
        <v>4</v>
      </c>
      <c r="C272" s="50" t="s">
        <v>348</v>
      </c>
      <c r="D272" s="50"/>
      <c r="E272" s="50"/>
      <c r="F272" s="50">
        <v>2608</v>
      </c>
      <c r="G272" s="50">
        <v>478726</v>
      </c>
      <c r="H272" s="50">
        <v>597</v>
      </c>
      <c r="I272" s="50"/>
      <c r="J272" s="50">
        <v>1602</v>
      </c>
      <c r="K272" s="50">
        <v>6463</v>
      </c>
      <c r="L272" s="50">
        <v>666834</v>
      </c>
      <c r="M272" s="50">
        <v>5156</v>
      </c>
      <c r="N272" s="50"/>
      <c r="O272" s="50">
        <v>62183</v>
      </c>
      <c r="P272" s="50"/>
      <c r="Q272" s="50"/>
      <c r="R272" s="50">
        <v>1009691</v>
      </c>
      <c r="S272" s="50">
        <v>76381</v>
      </c>
      <c r="T272" s="50"/>
      <c r="U272" s="50"/>
      <c r="V272" s="69">
        <f t="shared" si="20"/>
        <v>2310241</v>
      </c>
      <c r="W272" s="50"/>
      <c r="X272" s="50"/>
      <c r="Y272" s="50"/>
      <c r="Z272" s="69">
        <f t="shared" si="21"/>
        <v>0</v>
      </c>
      <c r="AA272" s="50">
        <v>34023</v>
      </c>
      <c r="AB272" s="50"/>
      <c r="AC272" s="50"/>
      <c r="AD272" s="50"/>
      <c r="AE272" s="50"/>
      <c r="AF272" s="50">
        <v>689908</v>
      </c>
      <c r="AG272" s="50"/>
      <c r="AH272" s="50"/>
      <c r="AI272" s="50"/>
      <c r="AJ272" s="50"/>
      <c r="AK272" s="69">
        <f t="shared" si="22"/>
        <v>723931</v>
      </c>
      <c r="AL272" s="50"/>
      <c r="AM272" s="50">
        <v>21394</v>
      </c>
      <c r="AN272" s="50"/>
      <c r="AO272" s="50"/>
      <c r="AP272" s="50">
        <v>93532</v>
      </c>
      <c r="AQ272" s="50"/>
      <c r="AR272" s="50"/>
      <c r="AS272" s="50"/>
      <c r="AT272" s="50"/>
      <c r="AU272" s="69">
        <f t="shared" si="23"/>
        <v>114926</v>
      </c>
      <c r="AV272" s="50"/>
      <c r="AW272" s="50"/>
      <c r="AX272" s="50"/>
      <c r="AY272" s="50">
        <v>10514</v>
      </c>
      <c r="AZ272" s="50">
        <v>64469</v>
      </c>
      <c r="BA272" s="50"/>
      <c r="BB272" s="50"/>
      <c r="BC272" s="50">
        <v>10581</v>
      </c>
      <c r="BD272" s="50">
        <v>249669</v>
      </c>
      <c r="BE272" s="50"/>
      <c r="BF272" s="50">
        <v>20251</v>
      </c>
      <c r="BG272" s="50">
        <v>34779</v>
      </c>
      <c r="BH272" s="50"/>
      <c r="BI272" s="50">
        <f t="shared" si="24"/>
        <v>390263</v>
      </c>
      <c r="BJ272" s="69">
        <v>3539361</v>
      </c>
    </row>
    <row r="273" spans="1:62" x14ac:dyDescent="0.4">
      <c r="A273" s="85" t="s">
        <v>942</v>
      </c>
      <c r="B273" s="85">
        <v>3</v>
      </c>
      <c r="C273" s="50" t="s">
        <v>349</v>
      </c>
      <c r="D273" s="50">
        <v>831</v>
      </c>
      <c r="E273" s="50"/>
      <c r="F273" s="50"/>
      <c r="G273" s="50">
        <v>1344</v>
      </c>
      <c r="H273" s="50"/>
      <c r="I273" s="50"/>
      <c r="J273" s="50">
        <v>7446</v>
      </c>
      <c r="K273" s="50">
        <v>17308</v>
      </c>
      <c r="L273" s="50"/>
      <c r="M273" s="50"/>
      <c r="N273" s="50">
        <v>836</v>
      </c>
      <c r="O273" s="50"/>
      <c r="P273" s="50">
        <v>653</v>
      </c>
      <c r="Q273" s="50"/>
      <c r="R273" s="50"/>
      <c r="S273" s="50"/>
      <c r="T273" s="50"/>
      <c r="U273" s="50"/>
      <c r="V273" s="69">
        <f t="shared" si="20"/>
        <v>28418</v>
      </c>
      <c r="W273" s="50"/>
      <c r="X273" s="50"/>
      <c r="Y273" s="50">
        <v>1141</v>
      </c>
      <c r="Z273" s="69">
        <f t="shared" si="21"/>
        <v>1141</v>
      </c>
      <c r="AA273" s="50">
        <v>41148</v>
      </c>
      <c r="AB273" s="50"/>
      <c r="AC273" s="50">
        <v>350</v>
      </c>
      <c r="AD273" s="50"/>
      <c r="AE273" s="50"/>
      <c r="AF273" s="50"/>
      <c r="AG273" s="50"/>
      <c r="AH273" s="50"/>
      <c r="AI273" s="50"/>
      <c r="AJ273" s="50"/>
      <c r="AK273" s="69">
        <f t="shared" si="22"/>
        <v>41498</v>
      </c>
      <c r="AL273" s="50">
        <v>1013</v>
      </c>
      <c r="AM273" s="50"/>
      <c r="AN273" s="50"/>
      <c r="AO273" s="50"/>
      <c r="AP273" s="50"/>
      <c r="AQ273" s="50"/>
      <c r="AR273" s="50"/>
      <c r="AS273" s="50"/>
      <c r="AT273" s="50"/>
      <c r="AU273" s="69">
        <f t="shared" si="23"/>
        <v>1013</v>
      </c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>
        <f t="shared" si="24"/>
        <v>0</v>
      </c>
      <c r="BJ273" s="69">
        <v>72070</v>
      </c>
    </row>
    <row r="274" spans="1:62" x14ac:dyDescent="0.4">
      <c r="A274" s="85" t="s">
        <v>943</v>
      </c>
      <c r="B274" s="85">
        <v>4</v>
      </c>
      <c r="C274" s="50" t="s">
        <v>350</v>
      </c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>
        <v>262</v>
      </c>
      <c r="O274" s="50"/>
      <c r="P274" s="50"/>
      <c r="Q274" s="50"/>
      <c r="R274" s="50"/>
      <c r="S274" s="50"/>
      <c r="T274" s="50"/>
      <c r="U274" s="50"/>
      <c r="V274" s="69">
        <f t="shared" si="20"/>
        <v>262</v>
      </c>
      <c r="W274" s="50"/>
      <c r="X274" s="50"/>
      <c r="Y274" s="50"/>
      <c r="Z274" s="69">
        <f t="shared" si="21"/>
        <v>0</v>
      </c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69">
        <f t="shared" si="22"/>
        <v>0</v>
      </c>
      <c r="AL274" s="50"/>
      <c r="AM274" s="50"/>
      <c r="AN274" s="50"/>
      <c r="AO274" s="50"/>
      <c r="AP274" s="50"/>
      <c r="AQ274" s="50"/>
      <c r="AR274" s="50"/>
      <c r="AS274" s="50"/>
      <c r="AT274" s="50"/>
      <c r="AU274" s="69">
        <f t="shared" si="23"/>
        <v>0</v>
      </c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>
        <f t="shared" si="24"/>
        <v>0</v>
      </c>
      <c r="BJ274" s="69">
        <v>262</v>
      </c>
    </row>
    <row r="275" spans="1:62" x14ac:dyDescent="0.4">
      <c r="A275" s="85" t="s">
        <v>944</v>
      </c>
      <c r="B275" s="85">
        <v>3</v>
      </c>
      <c r="C275" s="50" t="s">
        <v>351</v>
      </c>
      <c r="D275" s="50"/>
      <c r="E275" s="50"/>
      <c r="F275" s="50">
        <v>887</v>
      </c>
      <c r="G275" s="50">
        <v>2957</v>
      </c>
      <c r="H275" s="50"/>
      <c r="I275" s="50"/>
      <c r="J275" s="50">
        <v>132479</v>
      </c>
      <c r="K275" s="50">
        <v>13693943</v>
      </c>
      <c r="L275" s="50"/>
      <c r="M275" s="50"/>
      <c r="N275" s="50">
        <v>8322</v>
      </c>
      <c r="O275" s="50"/>
      <c r="P275" s="50"/>
      <c r="Q275" s="50"/>
      <c r="R275" s="50"/>
      <c r="S275" s="50"/>
      <c r="T275" s="50"/>
      <c r="U275" s="50"/>
      <c r="V275" s="69">
        <f t="shared" si="20"/>
        <v>13838588</v>
      </c>
      <c r="W275" s="50"/>
      <c r="X275" s="50"/>
      <c r="Y275" s="50">
        <v>1497</v>
      </c>
      <c r="Z275" s="69">
        <f t="shared" si="21"/>
        <v>1497</v>
      </c>
      <c r="AA275" s="50">
        <v>210672</v>
      </c>
      <c r="AB275" s="50"/>
      <c r="AC275" s="50"/>
      <c r="AD275" s="50"/>
      <c r="AE275" s="50"/>
      <c r="AF275" s="50"/>
      <c r="AG275" s="50"/>
      <c r="AH275" s="50"/>
      <c r="AI275" s="50"/>
      <c r="AJ275" s="50"/>
      <c r="AK275" s="69">
        <f t="shared" si="22"/>
        <v>210672</v>
      </c>
      <c r="AL275" s="50">
        <v>11419</v>
      </c>
      <c r="AM275" s="50"/>
      <c r="AN275" s="50"/>
      <c r="AO275" s="50"/>
      <c r="AP275" s="50"/>
      <c r="AQ275" s="50"/>
      <c r="AR275" s="50"/>
      <c r="AS275" s="50"/>
      <c r="AT275" s="50"/>
      <c r="AU275" s="69">
        <f t="shared" si="23"/>
        <v>11419</v>
      </c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>
        <f t="shared" si="24"/>
        <v>0</v>
      </c>
      <c r="BJ275" s="69">
        <v>14062176</v>
      </c>
    </row>
    <row r="276" spans="1:62" x14ac:dyDescent="0.4">
      <c r="A276" s="85" t="s">
        <v>945</v>
      </c>
      <c r="B276" s="85">
        <v>3</v>
      </c>
      <c r="C276" s="50" t="s">
        <v>353</v>
      </c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69">
        <f t="shared" si="20"/>
        <v>0</v>
      </c>
      <c r="W276" s="50"/>
      <c r="X276" s="50"/>
      <c r="Y276" s="50"/>
      <c r="Z276" s="69">
        <f t="shared" si="21"/>
        <v>0</v>
      </c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69">
        <f t="shared" si="22"/>
        <v>0</v>
      </c>
      <c r="AL276" s="50"/>
      <c r="AM276" s="50"/>
      <c r="AN276" s="50"/>
      <c r="AO276" s="50"/>
      <c r="AP276" s="50"/>
      <c r="AQ276" s="50"/>
      <c r="AR276" s="50"/>
      <c r="AS276" s="50"/>
      <c r="AT276" s="50"/>
      <c r="AU276" s="69">
        <f t="shared" si="23"/>
        <v>0</v>
      </c>
      <c r="AV276" s="50"/>
      <c r="AW276" s="50"/>
      <c r="AX276" s="50"/>
      <c r="AY276" s="50">
        <v>680</v>
      </c>
      <c r="AZ276" s="50">
        <v>1798</v>
      </c>
      <c r="BA276" s="50"/>
      <c r="BB276" s="50"/>
      <c r="BC276" s="50">
        <v>659</v>
      </c>
      <c r="BD276" s="50"/>
      <c r="BE276" s="50"/>
      <c r="BF276" s="50"/>
      <c r="BG276" s="50"/>
      <c r="BH276" s="50"/>
      <c r="BI276" s="50">
        <f t="shared" si="24"/>
        <v>3137</v>
      </c>
      <c r="BJ276" s="69">
        <v>3137</v>
      </c>
    </row>
    <row r="277" spans="1:62" x14ac:dyDescent="0.4">
      <c r="A277" s="84" t="s">
        <v>946</v>
      </c>
      <c r="B277" s="84">
        <v>1</v>
      </c>
      <c r="C277" s="48" t="s">
        <v>354</v>
      </c>
      <c r="D277" s="48">
        <v>2111464</v>
      </c>
      <c r="E277" s="48">
        <v>286661</v>
      </c>
      <c r="F277" s="48">
        <v>169053</v>
      </c>
      <c r="G277" s="48">
        <v>5180498</v>
      </c>
      <c r="H277" s="48">
        <v>2654465</v>
      </c>
      <c r="I277" s="48">
        <v>2083</v>
      </c>
      <c r="J277" s="48">
        <v>34296153</v>
      </c>
      <c r="K277" s="48">
        <v>7868731</v>
      </c>
      <c r="L277" s="48">
        <v>53860</v>
      </c>
      <c r="M277" s="48">
        <v>803525</v>
      </c>
      <c r="N277" s="48">
        <v>2604386</v>
      </c>
      <c r="O277" s="48">
        <v>5855</v>
      </c>
      <c r="P277" s="48">
        <v>28936</v>
      </c>
      <c r="Q277" s="48">
        <v>173701</v>
      </c>
      <c r="R277" s="48">
        <v>28808</v>
      </c>
      <c r="S277" s="48">
        <v>2038</v>
      </c>
      <c r="T277" s="48">
        <v>4739</v>
      </c>
      <c r="U277" s="48">
        <v>50217</v>
      </c>
      <c r="V277" s="68">
        <f t="shared" si="20"/>
        <v>56325173</v>
      </c>
      <c r="W277" s="48">
        <v>6904</v>
      </c>
      <c r="X277" s="48">
        <v>226066</v>
      </c>
      <c r="Y277" s="48">
        <v>1421997</v>
      </c>
      <c r="Z277" s="68">
        <f t="shared" si="21"/>
        <v>1654967</v>
      </c>
      <c r="AA277" s="48">
        <v>2376387</v>
      </c>
      <c r="AB277" s="48"/>
      <c r="AC277" s="48">
        <v>1204</v>
      </c>
      <c r="AD277" s="48">
        <v>3304</v>
      </c>
      <c r="AE277" s="48">
        <v>1988</v>
      </c>
      <c r="AF277" s="48">
        <v>2573468</v>
      </c>
      <c r="AG277" s="48"/>
      <c r="AH277" s="48"/>
      <c r="AI277" s="48">
        <v>1895</v>
      </c>
      <c r="AJ277" s="48"/>
      <c r="AK277" s="68">
        <f t="shared" si="22"/>
        <v>4958246</v>
      </c>
      <c r="AL277" s="48">
        <v>1266984</v>
      </c>
      <c r="AM277" s="48">
        <v>399842</v>
      </c>
      <c r="AN277" s="48">
        <v>142988</v>
      </c>
      <c r="AO277" s="48">
        <v>153462</v>
      </c>
      <c r="AP277" s="48">
        <v>71279</v>
      </c>
      <c r="AQ277" s="48">
        <v>80049</v>
      </c>
      <c r="AR277" s="48">
        <v>103875</v>
      </c>
      <c r="AS277" s="48">
        <v>7789099</v>
      </c>
      <c r="AT277" s="48">
        <v>142623</v>
      </c>
      <c r="AU277" s="68">
        <f t="shared" si="23"/>
        <v>10150201</v>
      </c>
      <c r="AV277" s="48">
        <v>415</v>
      </c>
      <c r="AW277" s="48">
        <v>18486</v>
      </c>
      <c r="AX277" s="48">
        <v>8842</v>
      </c>
      <c r="AY277" s="48">
        <v>16689</v>
      </c>
      <c r="AZ277" s="48">
        <v>13209</v>
      </c>
      <c r="BA277" s="48">
        <v>1234</v>
      </c>
      <c r="BB277" s="48"/>
      <c r="BC277" s="48">
        <v>7725</v>
      </c>
      <c r="BD277" s="48">
        <v>70984</v>
      </c>
      <c r="BE277" s="48">
        <v>1591</v>
      </c>
      <c r="BF277" s="48">
        <v>40475</v>
      </c>
      <c r="BG277" s="48">
        <v>6912</v>
      </c>
      <c r="BH277" s="48">
        <v>3722</v>
      </c>
      <c r="BI277" s="48">
        <f t="shared" si="24"/>
        <v>190284</v>
      </c>
      <c r="BJ277" s="68">
        <v>73278871</v>
      </c>
    </row>
    <row r="278" spans="1:62" x14ac:dyDescent="0.4">
      <c r="A278" s="85" t="s">
        <v>947</v>
      </c>
      <c r="B278" s="85">
        <v>2</v>
      </c>
      <c r="C278" s="50" t="s">
        <v>355</v>
      </c>
      <c r="D278" s="50"/>
      <c r="E278" s="50">
        <v>14182</v>
      </c>
      <c r="F278" s="50"/>
      <c r="G278" s="50">
        <v>17048</v>
      </c>
      <c r="H278" s="50">
        <v>10452</v>
      </c>
      <c r="I278" s="50"/>
      <c r="J278" s="50"/>
      <c r="K278" s="50">
        <v>188384</v>
      </c>
      <c r="L278" s="50">
        <v>2177</v>
      </c>
      <c r="M278" s="50">
        <v>10687</v>
      </c>
      <c r="N278" s="50">
        <v>4608</v>
      </c>
      <c r="O278" s="50"/>
      <c r="P278" s="50">
        <v>2070</v>
      </c>
      <c r="Q278" s="50">
        <v>3083</v>
      </c>
      <c r="R278" s="50">
        <v>888</v>
      </c>
      <c r="S278" s="50"/>
      <c r="T278" s="50"/>
      <c r="U278" s="50">
        <v>15943</v>
      </c>
      <c r="V278" s="69">
        <f t="shared" si="20"/>
        <v>269522</v>
      </c>
      <c r="W278" s="50"/>
      <c r="X278" s="50"/>
      <c r="Y278" s="50">
        <v>4274</v>
      </c>
      <c r="Z278" s="69">
        <f t="shared" si="21"/>
        <v>4274</v>
      </c>
      <c r="AA278" s="50">
        <v>31851</v>
      </c>
      <c r="AB278" s="50"/>
      <c r="AC278" s="50"/>
      <c r="AD278" s="50"/>
      <c r="AE278" s="50"/>
      <c r="AF278" s="50"/>
      <c r="AG278" s="50"/>
      <c r="AH278" s="50"/>
      <c r="AI278" s="50"/>
      <c r="AJ278" s="50"/>
      <c r="AK278" s="69">
        <f t="shared" si="22"/>
        <v>31851</v>
      </c>
      <c r="AL278" s="50">
        <v>40603</v>
      </c>
      <c r="AM278" s="50">
        <v>7932</v>
      </c>
      <c r="AN278" s="50">
        <v>3925</v>
      </c>
      <c r="AO278" s="50"/>
      <c r="AP278" s="50">
        <v>19985</v>
      </c>
      <c r="AQ278" s="50"/>
      <c r="AR278" s="50"/>
      <c r="AS278" s="50">
        <v>5069</v>
      </c>
      <c r="AT278" s="50"/>
      <c r="AU278" s="69">
        <f t="shared" si="23"/>
        <v>77514</v>
      </c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>
        <f t="shared" si="24"/>
        <v>0</v>
      </c>
      <c r="BJ278" s="69">
        <v>383161</v>
      </c>
    </row>
    <row r="279" spans="1:62" x14ac:dyDescent="0.4">
      <c r="A279" s="85" t="s">
        <v>948</v>
      </c>
      <c r="B279" s="85">
        <v>2</v>
      </c>
      <c r="C279" s="50" t="s">
        <v>356</v>
      </c>
      <c r="D279" s="50">
        <v>27221</v>
      </c>
      <c r="E279" s="50">
        <v>1011</v>
      </c>
      <c r="F279" s="50"/>
      <c r="G279" s="50">
        <v>176243</v>
      </c>
      <c r="H279" s="50">
        <v>175537</v>
      </c>
      <c r="I279" s="50"/>
      <c r="J279" s="50">
        <v>1386311</v>
      </c>
      <c r="K279" s="50">
        <v>267651</v>
      </c>
      <c r="L279" s="50"/>
      <c r="M279" s="50">
        <v>1247</v>
      </c>
      <c r="N279" s="50">
        <v>47273</v>
      </c>
      <c r="O279" s="50"/>
      <c r="P279" s="50"/>
      <c r="Q279" s="50"/>
      <c r="R279" s="50"/>
      <c r="S279" s="50"/>
      <c r="T279" s="50"/>
      <c r="U279" s="50">
        <v>2031</v>
      </c>
      <c r="V279" s="69">
        <f t="shared" si="20"/>
        <v>2084525</v>
      </c>
      <c r="W279" s="50">
        <v>4710</v>
      </c>
      <c r="X279" s="50"/>
      <c r="Y279" s="50">
        <v>320</v>
      </c>
      <c r="Z279" s="69">
        <f t="shared" si="21"/>
        <v>5030</v>
      </c>
      <c r="AA279" s="50">
        <v>10926</v>
      </c>
      <c r="AB279" s="50"/>
      <c r="AC279" s="50"/>
      <c r="AD279" s="50"/>
      <c r="AE279" s="50"/>
      <c r="AF279" s="50">
        <v>1249669</v>
      </c>
      <c r="AG279" s="50"/>
      <c r="AH279" s="50"/>
      <c r="AI279" s="50"/>
      <c r="AJ279" s="50"/>
      <c r="AK279" s="69">
        <f t="shared" si="22"/>
        <v>1260595</v>
      </c>
      <c r="AL279" s="50">
        <v>857929</v>
      </c>
      <c r="AM279" s="50"/>
      <c r="AN279" s="50"/>
      <c r="AO279" s="50"/>
      <c r="AP279" s="50">
        <v>46761</v>
      </c>
      <c r="AQ279" s="50">
        <v>1127</v>
      </c>
      <c r="AR279" s="50"/>
      <c r="AS279" s="50">
        <v>20011</v>
      </c>
      <c r="AT279" s="50">
        <v>554</v>
      </c>
      <c r="AU279" s="69">
        <f t="shared" si="23"/>
        <v>926382</v>
      </c>
      <c r="AV279" s="50"/>
      <c r="AW279" s="50"/>
      <c r="AX279" s="50">
        <v>7739</v>
      </c>
      <c r="AY279" s="50">
        <v>1044</v>
      </c>
      <c r="AZ279" s="50"/>
      <c r="BA279" s="50"/>
      <c r="BB279" s="50"/>
      <c r="BC279" s="50">
        <v>318</v>
      </c>
      <c r="BD279" s="50"/>
      <c r="BE279" s="50"/>
      <c r="BF279" s="50"/>
      <c r="BG279" s="50"/>
      <c r="BH279" s="50"/>
      <c r="BI279" s="50">
        <f t="shared" si="24"/>
        <v>9101</v>
      </c>
      <c r="BJ279" s="69">
        <v>4285633</v>
      </c>
    </row>
    <row r="280" spans="1:62" x14ac:dyDescent="0.4">
      <c r="A280" s="85" t="s">
        <v>949</v>
      </c>
      <c r="B280" s="85">
        <v>3</v>
      </c>
      <c r="C280" s="50" t="s">
        <v>357</v>
      </c>
      <c r="D280" s="50">
        <v>27221</v>
      </c>
      <c r="E280" s="50">
        <v>1011</v>
      </c>
      <c r="F280" s="50"/>
      <c r="G280" s="50">
        <v>174705</v>
      </c>
      <c r="H280" s="50">
        <v>175537</v>
      </c>
      <c r="I280" s="50"/>
      <c r="J280" s="50">
        <v>1386311</v>
      </c>
      <c r="K280" s="50">
        <v>266652</v>
      </c>
      <c r="L280" s="50"/>
      <c r="M280" s="50">
        <v>1247</v>
      </c>
      <c r="N280" s="50">
        <v>47273</v>
      </c>
      <c r="O280" s="50"/>
      <c r="P280" s="50"/>
      <c r="Q280" s="50"/>
      <c r="R280" s="50"/>
      <c r="S280" s="50"/>
      <c r="T280" s="50"/>
      <c r="U280" s="50">
        <v>2031</v>
      </c>
      <c r="V280" s="69">
        <f t="shared" si="20"/>
        <v>2081988</v>
      </c>
      <c r="W280" s="50">
        <v>4710</v>
      </c>
      <c r="X280" s="50"/>
      <c r="Y280" s="50"/>
      <c r="Z280" s="69">
        <f t="shared" si="21"/>
        <v>4710</v>
      </c>
      <c r="AA280" s="50">
        <v>2187</v>
      </c>
      <c r="AB280" s="50"/>
      <c r="AC280" s="50"/>
      <c r="AD280" s="50"/>
      <c r="AE280" s="50"/>
      <c r="AF280" s="50">
        <v>1249669</v>
      </c>
      <c r="AG280" s="50"/>
      <c r="AH280" s="50"/>
      <c r="AI280" s="50"/>
      <c r="AJ280" s="50"/>
      <c r="AK280" s="69">
        <f t="shared" si="22"/>
        <v>1251856</v>
      </c>
      <c r="AL280" s="50">
        <v>857929</v>
      </c>
      <c r="AM280" s="50"/>
      <c r="AN280" s="50"/>
      <c r="AO280" s="50"/>
      <c r="AP280" s="50">
        <v>46761</v>
      </c>
      <c r="AQ280" s="50">
        <v>1127</v>
      </c>
      <c r="AR280" s="50"/>
      <c r="AS280" s="50">
        <v>20011</v>
      </c>
      <c r="AT280" s="50">
        <v>554</v>
      </c>
      <c r="AU280" s="69">
        <f t="shared" si="23"/>
        <v>926382</v>
      </c>
      <c r="AV280" s="50"/>
      <c r="AW280" s="50"/>
      <c r="AX280" s="50">
        <v>7739</v>
      </c>
      <c r="AY280" s="50">
        <v>1044</v>
      </c>
      <c r="AZ280" s="50"/>
      <c r="BA280" s="50"/>
      <c r="BB280" s="50"/>
      <c r="BC280" s="50">
        <v>318</v>
      </c>
      <c r="BD280" s="50"/>
      <c r="BE280" s="50"/>
      <c r="BF280" s="50"/>
      <c r="BG280" s="50"/>
      <c r="BH280" s="50"/>
      <c r="BI280" s="50">
        <f t="shared" si="24"/>
        <v>9101</v>
      </c>
      <c r="BJ280" s="69">
        <v>4274037</v>
      </c>
    </row>
    <row r="281" spans="1:62" x14ac:dyDescent="0.4">
      <c r="A281" s="85" t="s">
        <v>950</v>
      </c>
      <c r="B281" s="85">
        <v>2</v>
      </c>
      <c r="C281" s="50" t="s">
        <v>358</v>
      </c>
      <c r="D281" s="50">
        <v>1892</v>
      </c>
      <c r="E281" s="50">
        <v>486</v>
      </c>
      <c r="F281" s="50"/>
      <c r="G281" s="50"/>
      <c r="H281" s="50">
        <v>349</v>
      </c>
      <c r="I281" s="50"/>
      <c r="J281" s="50">
        <v>4819</v>
      </c>
      <c r="K281" s="50">
        <v>2632</v>
      </c>
      <c r="L281" s="50"/>
      <c r="M281" s="50"/>
      <c r="N281" s="50">
        <v>3802</v>
      </c>
      <c r="O281" s="50"/>
      <c r="P281" s="50"/>
      <c r="Q281" s="50"/>
      <c r="R281" s="50"/>
      <c r="S281" s="50"/>
      <c r="T281" s="50">
        <v>218</v>
      </c>
      <c r="U281" s="50"/>
      <c r="V281" s="69">
        <f t="shared" si="20"/>
        <v>14198</v>
      </c>
      <c r="W281" s="50"/>
      <c r="X281" s="50"/>
      <c r="Y281" s="50">
        <v>257</v>
      </c>
      <c r="Z281" s="69">
        <f t="shared" si="21"/>
        <v>257</v>
      </c>
      <c r="AA281" s="50">
        <v>2657</v>
      </c>
      <c r="AB281" s="50"/>
      <c r="AC281" s="50"/>
      <c r="AD281" s="50"/>
      <c r="AE281" s="50"/>
      <c r="AF281" s="50"/>
      <c r="AG281" s="50"/>
      <c r="AH281" s="50"/>
      <c r="AI281" s="50"/>
      <c r="AJ281" s="50"/>
      <c r="AK281" s="69">
        <f t="shared" si="22"/>
        <v>2657</v>
      </c>
      <c r="AL281" s="50">
        <v>222</v>
      </c>
      <c r="AM281" s="50"/>
      <c r="AN281" s="50"/>
      <c r="AO281" s="50">
        <v>254</v>
      </c>
      <c r="AP281" s="50">
        <v>276</v>
      </c>
      <c r="AQ281" s="50">
        <v>1048</v>
      </c>
      <c r="AR281" s="50">
        <v>621</v>
      </c>
      <c r="AS281" s="50"/>
      <c r="AT281" s="50">
        <v>970</v>
      </c>
      <c r="AU281" s="69">
        <f t="shared" si="23"/>
        <v>3391</v>
      </c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>
        <f t="shared" si="24"/>
        <v>0</v>
      </c>
      <c r="BJ281" s="69">
        <v>20503</v>
      </c>
    </row>
    <row r="282" spans="1:62" x14ac:dyDescent="0.4">
      <c r="A282" s="85" t="s">
        <v>951</v>
      </c>
      <c r="B282" s="85">
        <v>2</v>
      </c>
      <c r="C282" s="50" t="s">
        <v>359</v>
      </c>
      <c r="D282" s="50">
        <v>5768</v>
      </c>
      <c r="E282" s="50">
        <v>807</v>
      </c>
      <c r="F282" s="50">
        <v>3782</v>
      </c>
      <c r="G282" s="50">
        <v>12062</v>
      </c>
      <c r="H282" s="50">
        <v>2990</v>
      </c>
      <c r="I282" s="50"/>
      <c r="J282" s="50">
        <v>13266</v>
      </c>
      <c r="K282" s="50">
        <v>87861</v>
      </c>
      <c r="L282" s="50">
        <v>11151</v>
      </c>
      <c r="M282" s="50">
        <v>4305</v>
      </c>
      <c r="N282" s="50">
        <v>56854</v>
      </c>
      <c r="O282" s="50">
        <v>244</v>
      </c>
      <c r="P282" s="50">
        <v>804</v>
      </c>
      <c r="Q282" s="50"/>
      <c r="R282" s="50">
        <v>850</v>
      </c>
      <c r="S282" s="50">
        <v>228</v>
      </c>
      <c r="T282" s="50"/>
      <c r="U282" s="50"/>
      <c r="V282" s="69">
        <f t="shared" si="20"/>
        <v>200972</v>
      </c>
      <c r="W282" s="50"/>
      <c r="X282" s="50">
        <v>247</v>
      </c>
      <c r="Y282" s="50">
        <v>6830</v>
      </c>
      <c r="Z282" s="69">
        <f t="shared" si="21"/>
        <v>7077</v>
      </c>
      <c r="AA282" s="50">
        <v>529976</v>
      </c>
      <c r="AB282" s="50"/>
      <c r="AC282" s="50"/>
      <c r="AD282" s="50"/>
      <c r="AE282" s="50"/>
      <c r="AF282" s="50">
        <v>664</v>
      </c>
      <c r="AG282" s="50"/>
      <c r="AH282" s="50"/>
      <c r="AI282" s="50"/>
      <c r="AJ282" s="50"/>
      <c r="AK282" s="69">
        <f t="shared" si="22"/>
        <v>530640</v>
      </c>
      <c r="AL282" s="50">
        <v>498</v>
      </c>
      <c r="AM282" s="50"/>
      <c r="AN282" s="50"/>
      <c r="AO282" s="50"/>
      <c r="AP282" s="50"/>
      <c r="AQ282" s="50">
        <v>1170</v>
      </c>
      <c r="AR282" s="50">
        <v>7517</v>
      </c>
      <c r="AS282" s="50">
        <v>1481</v>
      </c>
      <c r="AT282" s="50"/>
      <c r="AU282" s="69">
        <f t="shared" si="23"/>
        <v>10666</v>
      </c>
      <c r="AV282" s="50"/>
      <c r="AW282" s="50"/>
      <c r="AX282" s="50"/>
      <c r="AY282" s="50"/>
      <c r="AZ282" s="50">
        <v>8878</v>
      </c>
      <c r="BA282" s="50"/>
      <c r="BB282" s="50"/>
      <c r="BC282" s="50"/>
      <c r="BD282" s="50"/>
      <c r="BE282" s="50"/>
      <c r="BF282" s="50"/>
      <c r="BG282" s="50"/>
      <c r="BH282" s="50"/>
      <c r="BI282" s="50">
        <f t="shared" si="24"/>
        <v>8878</v>
      </c>
      <c r="BJ282" s="69">
        <v>758233</v>
      </c>
    </row>
    <row r="283" spans="1:62" x14ac:dyDescent="0.4">
      <c r="A283" s="85" t="s">
        <v>952</v>
      </c>
      <c r="B283" s="85">
        <v>3</v>
      </c>
      <c r="C283" s="50" t="s">
        <v>360</v>
      </c>
      <c r="D283" s="50">
        <v>3253</v>
      </c>
      <c r="E283" s="50">
        <v>536</v>
      </c>
      <c r="F283" s="50"/>
      <c r="G283" s="50">
        <v>5514</v>
      </c>
      <c r="H283" s="50">
        <v>494</v>
      </c>
      <c r="I283" s="50"/>
      <c r="J283" s="50">
        <v>4686</v>
      </c>
      <c r="K283" s="50">
        <v>24720</v>
      </c>
      <c r="L283" s="50">
        <v>11151</v>
      </c>
      <c r="M283" s="50">
        <v>1231</v>
      </c>
      <c r="N283" s="50">
        <v>19895</v>
      </c>
      <c r="O283" s="50"/>
      <c r="P283" s="50">
        <v>804</v>
      </c>
      <c r="Q283" s="50"/>
      <c r="R283" s="50">
        <v>850</v>
      </c>
      <c r="S283" s="50">
        <v>228</v>
      </c>
      <c r="T283" s="50"/>
      <c r="U283" s="50"/>
      <c r="V283" s="69">
        <f t="shared" si="20"/>
        <v>73362</v>
      </c>
      <c r="W283" s="50"/>
      <c r="X283" s="50">
        <v>247</v>
      </c>
      <c r="Y283" s="50">
        <v>5099</v>
      </c>
      <c r="Z283" s="69">
        <f t="shared" si="21"/>
        <v>5346</v>
      </c>
      <c r="AA283" s="50">
        <v>14647</v>
      </c>
      <c r="AB283" s="50"/>
      <c r="AC283" s="50"/>
      <c r="AD283" s="50"/>
      <c r="AE283" s="50"/>
      <c r="AF283" s="50"/>
      <c r="AG283" s="50"/>
      <c r="AH283" s="50"/>
      <c r="AI283" s="50"/>
      <c r="AJ283" s="50"/>
      <c r="AK283" s="69">
        <f t="shared" si="22"/>
        <v>14647</v>
      </c>
      <c r="AL283" s="50"/>
      <c r="AM283" s="50"/>
      <c r="AN283" s="50"/>
      <c r="AO283" s="50"/>
      <c r="AP283" s="50"/>
      <c r="AQ283" s="50">
        <v>779</v>
      </c>
      <c r="AR283" s="50">
        <v>2381</v>
      </c>
      <c r="AS283" s="50">
        <v>986</v>
      </c>
      <c r="AT283" s="50"/>
      <c r="AU283" s="69">
        <f t="shared" si="23"/>
        <v>4146</v>
      </c>
      <c r="AV283" s="50"/>
      <c r="AW283" s="50"/>
      <c r="AX283" s="50"/>
      <c r="AY283" s="50"/>
      <c r="AZ283" s="50">
        <v>6495</v>
      </c>
      <c r="BA283" s="50"/>
      <c r="BB283" s="50"/>
      <c r="BC283" s="50"/>
      <c r="BD283" s="50"/>
      <c r="BE283" s="50"/>
      <c r="BF283" s="50"/>
      <c r="BG283" s="50"/>
      <c r="BH283" s="50"/>
      <c r="BI283" s="50">
        <f t="shared" si="24"/>
        <v>6495</v>
      </c>
      <c r="BJ283" s="69">
        <v>103996</v>
      </c>
    </row>
    <row r="284" spans="1:62" x14ac:dyDescent="0.4">
      <c r="A284" s="85" t="s">
        <v>953</v>
      </c>
      <c r="B284" s="85">
        <v>4</v>
      </c>
      <c r="C284" s="50" t="s">
        <v>361</v>
      </c>
      <c r="D284" s="50">
        <v>1859</v>
      </c>
      <c r="E284" s="50">
        <v>309</v>
      </c>
      <c r="F284" s="50"/>
      <c r="G284" s="50">
        <v>3020</v>
      </c>
      <c r="H284" s="50"/>
      <c r="I284" s="50"/>
      <c r="J284" s="50">
        <v>2098</v>
      </c>
      <c r="K284" s="50">
        <v>3605</v>
      </c>
      <c r="L284" s="50"/>
      <c r="M284" s="50"/>
      <c r="N284" s="50">
        <v>9221</v>
      </c>
      <c r="O284" s="50"/>
      <c r="P284" s="50"/>
      <c r="Q284" s="50"/>
      <c r="R284" s="50">
        <v>234</v>
      </c>
      <c r="S284" s="50"/>
      <c r="T284" s="50"/>
      <c r="U284" s="50"/>
      <c r="V284" s="69">
        <f t="shared" si="20"/>
        <v>20346</v>
      </c>
      <c r="W284" s="50"/>
      <c r="X284" s="50"/>
      <c r="Y284" s="50">
        <v>201</v>
      </c>
      <c r="Z284" s="69">
        <f t="shared" si="21"/>
        <v>201</v>
      </c>
      <c r="AA284" s="50">
        <v>7450</v>
      </c>
      <c r="AB284" s="50"/>
      <c r="AC284" s="50"/>
      <c r="AD284" s="50"/>
      <c r="AE284" s="50"/>
      <c r="AF284" s="50"/>
      <c r="AG284" s="50"/>
      <c r="AH284" s="50"/>
      <c r="AI284" s="50"/>
      <c r="AJ284" s="50"/>
      <c r="AK284" s="69">
        <f t="shared" si="22"/>
        <v>7450</v>
      </c>
      <c r="AL284" s="50"/>
      <c r="AM284" s="50"/>
      <c r="AN284" s="50"/>
      <c r="AO284" s="50"/>
      <c r="AP284" s="50"/>
      <c r="AQ284" s="50">
        <v>779</v>
      </c>
      <c r="AR284" s="50"/>
      <c r="AS284" s="50">
        <v>321</v>
      </c>
      <c r="AT284" s="50"/>
      <c r="AU284" s="69">
        <f t="shared" si="23"/>
        <v>1100</v>
      </c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>
        <f t="shared" si="24"/>
        <v>0</v>
      </c>
      <c r="BJ284" s="69">
        <v>29097</v>
      </c>
    </row>
    <row r="285" spans="1:62" x14ac:dyDescent="0.4">
      <c r="A285" s="85" t="s">
        <v>954</v>
      </c>
      <c r="B285" s="85">
        <v>4</v>
      </c>
      <c r="C285" s="50" t="s">
        <v>362</v>
      </c>
      <c r="D285" s="50"/>
      <c r="E285" s="50"/>
      <c r="F285" s="50"/>
      <c r="G285" s="50"/>
      <c r="H285" s="50">
        <v>272</v>
      </c>
      <c r="I285" s="50"/>
      <c r="J285" s="50"/>
      <c r="K285" s="50">
        <v>5480</v>
      </c>
      <c r="L285" s="50">
        <v>866</v>
      </c>
      <c r="M285" s="50"/>
      <c r="N285" s="50">
        <v>985</v>
      </c>
      <c r="O285" s="50"/>
      <c r="P285" s="50"/>
      <c r="Q285" s="50"/>
      <c r="R285" s="50">
        <v>314</v>
      </c>
      <c r="S285" s="50"/>
      <c r="T285" s="50"/>
      <c r="U285" s="50"/>
      <c r="V285" s="69">
        <f t="shared" si="20"/>
        <v>7917</v>
      </c>
      <c r="W285" s="50"/>
      <c r="X285" s="50"/>
      <c r="Y285" s="50">
        <v>500</v>
      </c>
      <c r="Z285" s="69">
        <f t="shared" si="21"/>
        <v>500</v>
      </c>
      <c r="AA285" s="50">
        <v>730</v>
      </c>
      <c r="AB285" s="50"/>
      <c r="AC285" s="50"/>
      <c r="AD285" s="50"/>
      <c r="AE285" s="50"/>
      <c r="AF285" s="50"/>
      <c r="AG285" s="50"/>
      <c r="AH285" s="50"/>
      <c r="AI285" s="50"/>
      <c r="AJ285" s="50"/>
      <c r="AK285" s="69">
        <f t="shared" si="22"/>
        <v>730</v>
      </c>
      <c r="AL285" s="50"/>
      <c r="AM285" s="50"/>
      <c r="AN285" s="50"/>
      <c r="AO285" s="50"/>
      <c r="AP285" s="50"/>
      <c r="AQ285" s="50"/>
      <c r="AR285" s="50">
        <v>462</v>
      </c>
      <c r="AS285" s="50"/>
      <c r="AT285" s="50"/>
      <c r="AU285" s="69">
        <f t="shared" si="23"/>
        <v>462</v>
      </c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>
        <f t="shared" si="24"/>
        <v>0</v>
      </c>
      <c r="BJ285" s="69">
        <v>9609</v>
      </c>
    </row>
    <row r="286" spans="1:62" x14ac:dyDescent="0.4">
      <c r="A286" s="85" t="s">
        <v>955</v>
      </c>
      <c r="B286" s="85">
        <v>4</v>
      </c>
      <c r="C286" s="50" t="s">
        <v>363</v>
      </c>
      <c r="D286" s="50"/>
      <c r="E286" s="50">
        <v>227</v>
      </c>
      <c r="F286" s="50"/>
      <c r="G286" s="50">
        <v>499</v>
      </c>
      <c r="H286" s="50">
        <v>222</v>
      </c>
      <c r="I286" s="50"/>
      <c r="J286" s="50">
        <v>665</v>
      </c>
      <c r="K286" s="50">
        <v>13180</v>
      </c>
      <c r="L286" s="50">
        <v>10285</v>
      </c>
      <c r="M286" s="50">
        <v>893</v>
      </c>
      <c r="N286" s="50">
        <v>761</v>
      </c>
      <c r="O286" s="50"/>
      <c r="P286" s="50"/>
      <c r="Q286" s="50"/>
      <c r="R286" s="50">
        <v>302</v>
      </c>
      <c r="S286" s="50"/>
      <c r="T286" s="50"/>
      <c r="U286" s="50"/>
      <c r="V286" s="69">
        <f t="shared" si="20"/>
        <v>27034</v>
      </c>
      <c r="W286" s="50"/>
      <c r="X286" s="50">
        <v>247</v>
      </c>
      <c r="Y286" s="50">
        <v>4398</v>
      </c>
      <c r="Z286" s="69">
        <f t="shared" si="21"/>
        <v>4645</v>
      </c>
      <c r="AA286" s="50">
        <v>1512</v>
      </c>
      <c r="AB286" s="50"/>
      <c r="AC286" s="50"/>
      <c r="AD286" s="50"/>
      <c r="AE286" s="50"/>
      <c r="AF286" s="50"/>
      <c r="AG286" s="50"/>
      <c r="AH286" s="50"/>
      <c r="AI286" s="50"/>
      <c r="AJ286" s="50"/>
      <c r="AK286" s="69">
        <f t="shared" si="22"/>
        <v>1512</v>
      </c>
      <c r="AL286" s="50"/>
      <c r="AM286" s="50"/>
      <c r="AN286" s="50"/>
      <c r="AO286" s="50"/>
      <c r="AP286" s="50"/>
      <c r="AQ286" s="50"/>
      <c r="AR286" s="50">
        <v>1919</v>
      </c>
      <c r="AS286" s="50"/>
      <c r="AT286" s="50"/>
      <c r="AU286" s="69">
        <f t="shared" si="23"/>
        <v>1919</v>
      </c>
      <c r="AV286" s="50"/>
      <c r="AW286" s="50"/>
      <c r="AX286" s="50"/>
      <c r="AY286" s="50"/>
      <c r="AZ286" s="50">
        <v>3367</v>
      </c>
      <c r="BA286" s="50"/>
      <c r="BB286" s="50"/>
      <c r="BC286" s="50"/>
      <c r="BD286" s="50"/>
      <c r="BE286" s="50"/>
      <c r="BF286" s="50"/>
      <c r="BG286" s="50"/>
      <c r="BH286" s="50"/>
      <c r="BI286" s="50">
        <f t="shared" si="24"/>
        <v>3367</v>
      </c>
      <c r="BJ286" s="69">
        <v>38477</v>
      </c>
    </row>
    <row r="287" spans="1:62" x14ac:dyDescent="0.4">
      <c r="A287" s="85" t="s">
        <v>956</v>
      </c>
      <c r="B287" s="85">
        <v>3</v>
      </c>
      <c r="C287" s="50" t="s">
        <v>364</v>
      </c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69">
        <f t="shared" si="20"/>
        <v>0</v>
      </c>
      <c r="W287" s="50"/>
      <c r="X287" s="50"/>
      <c r="Y287" s="50"/>
      <c r="Z287" s="69">
        <f t="shared" si="21"/>
        <v>0</v>
      </c>
      <c r="AA287" s="50">
        <v>569</v>
      </c>
      <c r="AB287" s="50"/>
      <c r="AC287" s="50"/>
      <c r="AD287" s="50"/>
      <c r="AE287" s="50"/>
      <c r="AF287" s="50"/>
      <c r="AG287" s="50"/>
      <c r="AH287" s="50"/>
      <c r="AI287" s="50"/>
      <c r="AJ287" s="50"/>
      <c r="AK287" s="69">
        <f t="shared" si="22"/>
        <v>569</v>
      </c>
      <c r="AL287" s="50"/>
      <c r="AM287" s="50"/>
      <c r="AN287" s="50"/>
      <c r="AO287" s="50"/>
      <c r="AP287" s="50"/>
      <c r="AQ287" s="50"/>
      <c r="AR287" s="50"/>
      <c r="AS287" s="50"/>
      <c r="AT287" s="50"/>
      <c r="AU287" s="69">
        <f t="shared" si="23"/>
        <v>0</v>
      </c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>
        <f t="shared" si="24"/>
        <v>0</v>
      </c>
      <c r="BJ287" s="69">
        <v>569</v>
      </c>
    </row>
    <row r="288" spans="1:62" x14ac:dyDescent="0.4">
      <c r="A288" s="85" t="s">
        <v>957</v>
      </c>
      <c r="B288" s="85">
        <v>3</v>
      </c>
      <c r="C288" s="50" t="s">
        <v>365</v>
      </c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>
        <v>1437</v>
      </c>
      <c r="O288" s="50"/>
      <c r="P288" s="50"/>
      <c r="Q288" s="50"/>
      <c r="R288" s="50"/>
      <c r="S288" s="50"/>
      <c r="T288" s="50"/>
      <c r="U288" s="50"/>
      <c r="V288" s="69">
        <f t="shared" si="20"/>
        <v>1437</v>
      </c>
      <c r="W288" s="50"/>
      <c r="X288" s="50"/>
      <c r="Y288" s="50"/>
      <c r="Z288" s="69">
        <f t="shared" si="21"/>
        <v>0</v>
      </c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69">
        <f t="shared" si="22"/>
        <v>0</v>
      </c>
      <c r="AL288" s="50"/>
      <c r="AM288" s="50"/>
      <c r="AN288" s="50"/>
      <c r="AO288" s="50"/>
      <c r="AP288" s="50"/>
      <c r="AQ288" s="50"/>
      <c r="AR288" s="50"/>
      <c r="AS288" s="50"/>
      <c r="AT288" s="50"/>
      <c r="AU288" s="69">
        <f t="shared" si="23"/>
        <v>0</v>
      </c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>
        <f t="shared" si="24"/>
        <v>0</v>
      </c>
      <c r="BJ288" s="69">
        <v>1437</v>
      </c>
    </row>
    <row r="289" spans="1:62" x14ac:dyDescent="0.4">
      <c r="A289" s="85" t="s">
        <v>958</v>
      </c>
      <c r="B289" s="85">
        <v>3</v>
      </c>
      <c r="C289" s="50" t="s">
        <v>366</v>
      </c>
      <c r="D289" s="50"/>
      <c r="E289" s="50"/>
      <c r="F289" s="50"/>
      <c r="G289" s="50"/>
      <c r="H289" s="50"/>
      <c r="I289" s="50"/>
      <c r="J289" s="50"/>
      <c r="K289" s="50">
        <v>5633</v>
      </c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69">
        <f t="shared" si="20"/>
        <v>5633</v>
      </c>
      <c r="W289" s="50"/>
      <c r="X289" s="50"/>
      <c r="Y289" s="50"/>
      <c r="Z289" s="69">
        <f t="shared" si="21"/>
        <v>0</v>
      </c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69">
        <f t="shared" si="22"/>
        <v>0</v>
      </c>
      <c r="AL289" s="50"/>
      <c r="AM289" s="50"/>
      <c r="AN289" s="50"/>
      <c r="AO289" s="50"/>
      <c r="AP289" s="50"/>
      <c r="AQ289" s="50"/>
      <c r="AR289" s="50"/>
      <c r="AS289" s="50"/>
      <c r="AT289" s="50"/>
      <c r="AU289" s="69">
        <f t="shared" si="23"/>
        <v>0</v>
      </c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>
        <f t="shared" si="24"/>
        <v>0</v>
      </c>
      <c r="BJ289" s="69">
        <v>5633</v>
      </c>
    </row>
    <row r="290" spans="1:62" x14ac:dyDescent="0.4">
      <c r="A290" s="85" t="s">
        <v>959</v>
      </c>
      <c r="B290" s="85">
        <v>3</v>
      </c>
      <c r="C290" s="50" t="s">
        <v>367</v>
      </c>
      <c r="D290" s="50">
        <v>1973</v>
      </c>
      <c r="E290" s="50">
        <v>271</v>
      </c>
      <c r="F290" s="50"/>
      <c r="G290" s="50">
        <v>2850</v>
      </c>
      <c r="H290" s="50">
        <v>643</v>
      </c>
      <c r="I290" s="50"/>
      <c r="J290" s="50">
        <v>7751</v>
      </c>
      <c r="K290" s="50">
        <v>48256</v>
      </c>
      <c r="L290" s="50"/>
      <c r="M290" s="50">
        <v>2703</v>
      </c>
      <c r="N290" s="50">
        <v>22144</v>
      </c>
      <c r="O290" s="50">
        <v>244</v>
      </c>
      <c r="P290" s="50"/>
      <c r="Q290" s="50"/>
      <c r="R290" s="50"/>
      <c r="S290" s="50"/>
      <c r="T290" s="50"/>
      <c r="U290" s="50"/>
      <c r="V290" s="69">
        <f t="shared" si="20"/>
        <v>86835</v>
      </c>
      <c r="W290" s="50"/>
      <c r="X290" s="50"/>
      <c r="Y290" s="50">
        <v>1332</v>
      </c>
      <c r="Z290" s="69">
        <f t="shared" si="21"/>
        <v>1332</v>
      </c>
      <c r="AA290" s="50">
        <v>489521</v>
      </c>
      <c r="AB290" s="50"/>
      <c r="AC290" s="50"/>
      <c r="AD290" s="50"/>
      <c r="AE290" s="50"/>
      <c r="AF290" s="50"/>
      <c r="AG290" s="50"/>
      <c r="AH290" s="50"/>
      <c r="AI290" s="50"/>
      <c r="AJ290" s="50"/>
      <c r="AK290" s="69">
        <f t="shared" si="22"/>
        <v>489521</v>
      </c>
      <c r="AL290" s="50">
        <v>269</v>
      </c>
      <c r="AM290" s="50"/>
      <c r="AN290" s="50"/>
      <c r="AO290" s="50"/>
      <c r="AP290" s="50"/>
      <c r="AQ290" s="50">
        <v>391</v>
      </c>
      <c r="AR290" s="50">
        <v>4548</v>
      </c>
      <c r="AS290" s="50">
        <v>265</v>
      </c>
      <c r="AT290" s="50"/>
      <c r="AU290" s="69">
        <f t="shared" si="23"/>
        <v>5473</v>
      </c>
      <c r="AV290" s="50"/>
      <c r="AW290" s="50"/>
      <c r="AX290" s="50"/>
      <c r="AY290" s="50"/>
      <c r="AZ290" s="50">
        <v>2107</v>
      </c>
      <c r="BA290" s="50"/>
      <c r="BB290" s="50"/>
      <c r="BC290" s="50"/>
      <c r="BD290" s="50"/>
      <c r="BE290" s="50"/>
      <c r="BF290" s="50"/>
      <c r="BG290" s="50"/>
      <c r="BH290" s="50"/>
      <c r="BI290" s="50">
        <f t="shared" si="24"/>
        <v>2107</v>
      </c>
      <c r="BJ290" s="69">
        <v>585268</v>
      </c>
    </row>
    <row r="291" spans="1:62" x14ac:dyDescent="0.4">
      <c r="A291" s="85" t="s">
        <v>960</v>
      </c>
      <c r="B291" s="85">
        <v>4</v>
      </c>
      <c r="C291" s="50" t="s">
        <v>368</v>
      </c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>
        <v>231</v>
      </c>
      <c r="O291" s="50"/>
      <c r="P291" s="50"/>
      <c r="Q291" s="50"/>
      <c r="R291" s="50"/>
      <c r="S291" s="50"/>
      <c r="T291" s="50"/>
      <c r="U291" s="50"/>
      <c r="V291" s="69">
        <f t="shared" si="20"/>
        <v>231</v>
      </c>
      <c r="W291" s="50"/>
      <c r="X291" s="50"/>
      <c r="Y291" s="50"/>
      <c r="Z291" s="69">
        <f t="shared" si="21"/>
        <v>0</v>
      </c>
      <c r="AA291" s="50">
        <v>2235</v>
      </c>
      <c r="AB291" s="50"/>
      <c r="AC291" s="50"/>
      <c r="AD291" s="50"/>
      <c r="AE291" s="50"/>
      <c r="AF291" s="50"/>
      <c r="AG291" s="50"/>
      <c r="AH291" s="50"/>
      <c r="AI291" s="50"/>
      <c r="AJ291" s="50"/>
      <c r="AK291" s="69">
        <f t="shared" si="22"/>
        <v>2235</v>
      </c>
      <c r="AL291" s="50"/>
      <c r="AM291" s="50"/>
      <c r="AN291" s="50"/>
      <c r="AO291" s="50"/>
      <c r="AP291" s="50"/>
      <c r="AQ291" s="50"/>
      <c r="AR291" s="50"/>
      <c r="AS291" s="50"/>
      <c r="AT291" s="50"/>
      <c r="AU291" s="69">
        <f t="shared" si="23"/>
        <v>0</v>
      </c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>
        <f t="shared" si="24"/>
        <v>0</v>
      </c>
      <c r="BJ291" s="69">
        <v>2466</v>
      </c>
    </row>
    <row r="292" spans="1:62" x14ac:dyDescent="0.4">
      <c r="A292" s="85" t="s">
        <v>961</v>
      </c>
      <c r="B292" s="85">
        <v>4</v>
      </c>
      <c r="C292" s="50" t="s">
        <v>369</v>
      </c>
      <c r="D292" s="50">
        <v>940</v>
      </c>
      <c r="E292" s="50"/>
      <c r="F292" s="50"/>
      <c r="G292" s="50"/>
      <c r="H292" s="50"/>
      <c r="I292" s="50"/>
      <c r="J292" s="50"/>
      <c r="K292" s="50"/>
      <c r="L292" s="50"/>
      <c r="M292" s="50"/>
      <c r="N292" s="50">
        <v>3130</v>
      </c>
      <c r="O292" s="50"/>
      <c r="P292" s="50"/>
      <c r="Q292" s="50"/>
      <c r="R292" s="50"/>
      <c r="S292" s="50"/>
      <c r="T292" s="50"/>
      <c r="U292" s="50"/>
      <c r="V292" s="69">
        <f t="shared" si="20"/>
        <v>4070</v>
      </c>
      <c r="W292" s="50"/>
      <c r="X292" s="50"/>
      <c r="Y292" s="50">
        <v>621</v>
      </c>
      <c r="Z292" s="69">
        <f t="shared" si="21"/>
        <v>621</v>
      </c>
      <c r="AA292" s="50">
        <v>464922</v>
      </c>
      <c r="AB292" s="50"/>
      <c r="AC292" s="50"/>
      <c r="AD292" s="50"/>
      <c r="AE292" s="50"/>
      <c r="AF292" s="50"/>
      <c r="AG292" s="50"/>
      <c r="AH292" s="50"/>
      <c r="AI292" s="50"/>
      <c r="AJ292" s="50"/>
      <c r="AK292" s="69">
        <f t="shared" si="22"/>
        <v>464922</v>
      </c>
      <c r="AL292" s="50"/>
      <c r="AM292" s="50"/>
      <c r="AN292" s="50"/>
      <c r="AO292" s="50"/>
      <c r="AP292" s="50"/>
      <c r="AQ292" s="50"/>
      <c r="AR292" s="50"/>
      <c r="AS292" s="50"/>
      <c r="AT292" s="50"/>
      <c r="AU292" s="69">
        <f t="shared" si="23"/>
        <v>0</v>
      </c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>
        <f t="shared" si="24"/>
        <v>0</v>
      </c>
      <c r="BJ292" s="69">
        <v>469613</v>
      </c>
    </row>
    <row r="293" spans="1:62" x14ac:dyDescent="0.4">
      <c r="A293" s="85" t="s">
        <v>962</v>
      </c>
      <c r="B293" s="85">
        <v>4</v>
      </c>
      <c r="C293" s="50" t="s">
        <v>370</v>
      </c>
      <c r="D293" s="50">
        <v>688</v>
      </c>
      <c r="E293" s="50"/>
      <c r="F293" s="50"/>
      <c r="G293" s="50">
        <v>2556</v>
      </c>
      <c r="H293" s="50">
        <v>385</v>
      </c>
      <c r="I293" s="50"/>
      <c r="J293" s="50">
        <v>996</v>
      </c>
      <c r="K293" s="50">
        <v>2644</v>
      </c>
      <c r="L293" s="50"/>
      <c r="M293" s="50">
        <v>211</v>
      </c>
      <c r="N293" s="50">
        <v>6443</v>
      </c>
      <c r="O293" s="50">
        <v>244</v>
      </c>
      <c r="P293" s="50"/>
      <c r="Q293" s="50"/>
      <c r="R293" s="50"/>
      <c r="S293" s="50"/>
      <c r="T293" s="50"/>
      <c r="U293" s="50"/>
      <c r="V293" s="69">
        <f t="shared" si="20"/>
        <v>14167</v>
      </c>
      <c r="W293" s="50"/>
      <c r="X293" s="50"/>
      <c r="Y293" s="50">
        <v>244</v>
      </c>
      <c r="Z293" s="69">
        <f t="shared" si="21"/>
        <v>244</v>
      </c>
      <c r="AA293" s="50">
        <v>8997</v>
      </c>
      <c r="AB293" s="50"/>
      <c r="AC293" s="50"/>
      <c r="AD293" s="50"/>
      <c r="AE293" s="50"/>
      <c r="AF293" s="50"/>
      <c r="AG293" s="50"/>
      <c r="AH293" s="50"/>
      <c r="AI293" s="50"/>
      <c r="AJ293" s="50"/>
      <c r="AK293" s="69">
        <f t="shared" si="22"/>
        <v>8997</v>
      </c>
      <c r="AL293" s="50"/>
      <c r="AM293" s="50"/>
      <c r="AN293" s="50"/>
      <c r="AO293" s="50"/>
      <c r="AP293" s="50"/>
      <c r="AQ293" s="50"/>
      <c r="AR293" s="50">
        <v>2185</v>
      </c>
      <c r="AS293" s="50">
        <v>265</v>
      </c>
      <c r="AT293" s="50"/>
      <c r="AU293" s="69">
        <f t="shared" si="23"/>
        <v>2450</v>
      </c>
      <c r="AV293" s="50"/>
      <c r="AW293" s="50"/>
      <c r="AX293" s="50"/>
      <c r="AY293" s="50"/>
      <c r="AZ293" s="50">
        <v>396</v>
      </c>
      <c r="BA293" s="50"/>
      <c r="BB293" s="50"/>
      <c r="BC293" s="50"/>
      <c r="BD293" s="50"/>
      <c r="BE293" s="50"/>
      <c r="BF293" s="50"/>
      <c r="BG293" s="50"/>
      <c r="BH293" s="50"/>
      <c r="BI293" s="50">
        <f t="shared" si="24"/>
        <v>396</v>
      </c>
      <c r="BJ293" s="69">
        <v>26254</v>
      </c>
    </row>
    <row r="294" spans="1:62" x14ac:dyDescent="0.4">
      <c r="A294" s="85" t="s">
        <v>963</v>
      </c>
      <c r="B294" s="85">
        <v>4</v>
      </c>
      <c r="C294" s="50" t="s">
        <v>371</v>
      </c>
      <c r="D294" s="50">
        <v>345</v>
      </c>
      <c r="E294" s="50">
        <v>271</v>
      </c>
      <c r="F294" s="50"/>
      <c r="G294" s="50">
        <v>294</v>
      </c>
      <c r="H294" s="50">
        <v>258</v>
      </c>
      <c r="I294" s="50"/>
      <c r="J294" s="50">
        <v>6755</v>
      </c>
      <c r="K294" s="50">
        <v>42199</v>
      </c>
      <c r="L294" s="50"/>
      <c r="M294" s="50">
        <v>2492</v>
      </c>
      <c r="N294" s="50">
        <v>12340</v>
      </c>
      <c r="O294" s="50"/>
      <c r="P294" s="50"/>
      <c r="Q294" s="50"/>
      <c r="R294" s="50"/>
      <c r="S294" s="50"/>
      <c r="T294" s="50"/>
      <c r="U294" s="50"/>
      <c r="V294" s="69">
        <f t="shared" si="20"/>
        <v>64954</v>
      </c>
      <c r="W294" s="50"/>
      <c r="X294" s="50"/>
      <c r="Y294" s="50"/>
      <c r="Z294" s="69">
        <f t="shared" si="21"/>
        <v>0</v>
      </c>
      <c r="AA294" s="50">
        <v>13367</v>
      </c>
      <c r="AB294" s="50"/>
      <c r="AC294" s="50"/>
      <c r="AD294" s="50"/>
      <c r="AE294" s="50"/>
      <c r="AF294" s="50"/>
      <c r="AG294" s="50"/>
      <c r="AH294" s="50"/>
      <c r="AI294" s="50"/>
      <c r="AJ294" s="50"/>
      <c r="AK294" s="69">
        <f t="shared" si="22"/>
        <v>13367</v>
      </c>
      <c r="AL294" s="50">
        <v>269</v>
      </c>
      <c r="AM294" s="50"/>
      <c r="AN294" s="50"/>
      <c r="AO294" s="50"/>
      <c r="AP294" s="50"/>
      <c r="AQ294" s="50">
        <v>391</v>
      </c>
      <c r="AR294" s="50">
        <v>1559</v>
      </c>
      <c r="AS294" s="50"/>
      <c r="AT294" s="50"/>
      <c r="AU294" s="69">
        <f t="shared" si="23"/>
        <v>2219</v>
      </c>
      <c r="AV294" s="50"/>
      <c r="AW294" s="50"/>
      <c r="AX294" s="50"/>
      <c r="AY294" s="50"/>
      <c r="AZ294" s="50">
        <v>831</v>
      </c>
      <c r="BA294" s="50"/>
      <c r="BB294" s="50"/>
      <c r="BC294" s="50"/>
      <c r="BD294" s="50"/>
      <c r="BE294" s="50"/>
      <c r="BF294" s="50"/>
      <c r="BG294" s="50"/>
      <c r="BH294" s="50"/>
      <c r="BI294" s="50">
        <f t="shared" si="24"/>
        <v>831</v>
      </c>
      <c r="BJ294" s="69">
        <v>81371</v>
      </c>
    </row>
    <row r="295" spans="1:62" x14ac:dyDescent="0.4">
      <c r="A295" s="85" t="s">
        <v>964</v>
      </c>
      <c r="B295" s="85">
        <v>3</v>
      </c>
      <c r="C295" s="50" t="s">
        <v>372</v>
      </c>
      <c r="D295" s="50">
        <v>327</v>
      </c>
      <c r="E295" s="50"/>
      <c r="F295" s="50"/>
      <c r="G295" s="50"/>
      <c r="H295" s="50">
        <v>1512</v>
      </c>
      <c r="I295" s="50"/>
      <c r="J295" s="50">
        <v>228</v>
      </c>
      <c r="K295" s="50">
        <v>1293</v>
      </c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69">
        <f t="shared" si="20"/>
        <v>3360</v>
      </c>
      <c r="W295" s="50"/>
      <c r="X295" s="50"/>
      <c r="Y295" s="50"/>
      <c r="Z295" s="69">
        <f t="shared" si="21"/>
        <v>0</v>
      </c>
      <c r="AA295" s="50">
        <v>211</v>
      </c>
      <c r="AB295" s="50"/>
      <c r="AC295" s="50"/>
      <c r="AD295" s="50"/>
      <c r="AE295" s="50"/>
      <c r="AF295" s="50">
        <v>664</v>
      </c>
      <c r="AG295" s="50"/>
      <c r="AH295" s="50"/>
      <c r="AI295" s="50"/>
      <c r="AJ295" s="50"/>
      <c r="AK295" s="69">
        <f t="shared" si="22"/>
        <v>875</v>
      </c>
      <c r="AL295" s="50"/>
      <c r="AM295" s="50"/>
      <c r="AN295" s="50"/>
      <c r="AO295" s="50"/>
      <c r="AP295" s="50"/>
      <c r="AQ295" s="50"/>
      <c r="AR295" s="50"/>
      <c r="AS295" s="50"/>
      <c r="AT295" s="50"/>
      <c r="AU295" s="69">
        <f t="shared" si="23"/>
        <v>0</v>
      </c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>
        <f t="shared" si="24"/>
        <v>0</v>
      </c>
      <c r="BJ295" s="69">
        <v>4235</v>
      </c>
    </row>
    <row r="296" spans="1:62" x14ac:dyDescent="0.4">
      <c r="A296" s="85" t="s">
        <v>965</v>
      </c>
      <c r="B296" s="85">
        <v>2</v>
      </c>
      <c r="C296" s="50" t="s">
        <v>373</v>
      </c>
      <c r="D296" s="50">
        <v>1588</v>
      </c>
      <c r="E296" s="50"/>
      <c r="F296" s="50"/>
      <c r="G296" s="50"/>
      <c r="H296" s="50"/>
      <c r="I296" s="50"/>
      <c r="J296" s="50"/>
      <c r="K296" s="50">
        <v>8191</v>
      </c>
      <c r="L296" s="50"/>
      <c r="M296" s="50">
        <v>309</v>
      </c>
      <c r="N296" s="50">
        <v>766</v>
      </c>
      <c r="O296" s="50"/>
      <c r="P296" s="50"/>
      <c r="Q296" s="50"/>
      <c r="R296" s="50"/>
      <c r="S296" s="50"/>
      <c r="T296" s="50"/>
      <c r="U296" s="50"/>
      <c r="V296" s="69">
        <f t="shared" si="20"/>
        <v>10854</v>
      </c>
      <c r="W296" s="50"/>
      <c r="X296" s="50"/>
      <c r="Y296" s="50"/>
      <c r="Z296" s="69">
        <f t="shared" si="21"/>
        <v>0</v>
      </c>
      <c r="AA296" s="50">
        <v>639</v>
      </c>
      <c r="AB296" s="50"/>
      <c r="AC296" s="50"/>
      <c r="AD296" s="50"/>
      <c r="AE296" s="50"/>
      <c r="AF296" s="50"/>
      <c r="AG296" s="50"/>
      <c r="AH296" s="50"/>
      <c r="AI296" s="50"/>
      <c r="AJ296" s="50"/>
      <c r="AK296" s="69">
        <f t="shared" si="22"/>
        <v>639</v>
      </c>
      <c r="AL296" s="50"/>
      <c r="AM296" s="50"/>
      <c r="AN296" s="50"/>
      <c r="AO296" s="50">
        <v>202</v>
      </c>
      <c r="AP296" s="50"/>
      <c r="AQ296" s="50">
        <v>381</v>
      </c>
      <c r="AR296" s="50">
        <v>484</v>
      </c>
      <c r="AS296" s="50">
        <v>1059</v>
      </c>
      <c r="AT296" s="50"/>
      <c r="AU296" s="69">
        <f t="shared" si="23"/>
        <v>2126</v>
      </c>
      <c r="AV296" s="50"/>
      <c r="AW296" s="50"/>
      <c r="AX296" s="50"/>
      <c r="AY296" s="50"/>
      <c r="AZ296" s="50">
        <v>655</v>
      </c>
      <c r="BA296" s="50"/>
      <c r="BB296" s="50"/>
      <c r="BC296" s="50"/>
      <c r="BD296" s="50"/>
      <c r="BE296" s="50"/>
      <c r="BF296" s="50"/>
      <c r="BG296" s="50"/>
      <c r="BH296" s="50"/>
      <c r="BI296" s="50">
        <f t="shared" si="24"/>
        <v>655</v>
      </c>
      <c r="BJ296" s="69">
        <v>14274</v>
      </c>
    </row>
    <row r="297" spans="1:62" x14ac:dyDescent="0.4">
      <c r="A297" s="85" t="s">
        <v>966</v>
      </c>
      <c r="B297" s="85">
        <v>2</v>
      </c>
      <c r="C297" s="50" t="s">
        <v>374</v>
      </c>
      <c r="D297" s="50">
        <v>1986756</v>
      </c>
      <c r="E297" s="50">
        <v>212075</v>
      </c>
      <c r="F297" s="50">
        <v>99469</v>
      </c>
      <c r="G297" s="50">
        <v>3351356</v>
      </c>
      <c r="H297" s="50">
        <v>1731039</v>
      </c>
      <c r="I297" s="50">
        <v>1792</v>
      </c>
      <c r="J297" s="50">
        <v>865311</v>
      </c>
      <c r="K297" s="50">
        <v>4936829</v>
      </c>
      <c r="L297" s="50">
        <v>13733</v>
      </c>
      <c r="M297" s="50">
        <v>677538</v>
      </c>
      <c r="N297" s="50">
        <v>1841661</v>
      </c>
      <c r="O297" s="50">
        <v>1183</v>
      </c>
      <c r="P297" s="50">
        <v>19976</v>
      </c>
      <c r="Q297" s="50">
        <v>133207</v>
      </c>
      <c r="R297" s="50">
        <v>17601</v>
      </c>
      <c r="S297" s="50">
        <v>862</v>
      </c>
      <c r="T297" s="50">
        <v>2895</v>
      </c>
      <c r="U297" s="50">
        <v>17639</v>
      </c>
      <c r="V297" s="69">
        <f t="shared" si="20"/>
        <v>15910922</v>
      </c>
      <c r="W297" s="50">
        <v>2194</v>
      </c>
      <c r="X297" s="50">
        <v>221598</v>
      </c>
      <c r="Y297" s="50">
        <v>1366020</v>
      </c>
      <c r="Z297" s="69">
        <f t="shared" si="21"/>
        <v>1589812</v>
      </c>
      <c r="AA297" s="50">
        <v>924811</v>
      </c>
      <c r="AB297" s="50"/>
      <c r="AC297" s="50">
        <v>1204</v>
      </c>
      <c r="AD297" s="50">
        <v>3304</v>
      </c>
      <c r="AE297" s="50">
        <v>641</v>
      </c>
      <c r="AF297" s="50">
        <v>460903</v>
      </c>
      <c r="AG297" s="50"/>
      <c r="AH297" s="50"/>
      <c r="AI297" s="50">
        <v>368</v>
      </c>
      <c r="AJ297" s="50"/>
      <c r="AK297" s="69">
        <f t="shared" si="22"/>
        <v>1391231</v>
      </c>
      <c r="AL297" s="50">
        <v>219773</v>
      </c>
      <c r="AM297" s="50">
        <v>181850</v>
      </c>
      <c r="AN297" s="50">
        <v>101973</v>
      </c>
      <c r="AO297" s="50">
        <v>128260</v>
      </c>
      <c r="AP297" s="50">
        <v>3767</v>
      </c>
      <c r="AQ297" s="50">
        <v>2703</v>
      </c>
      <c r="AR297" s="50">
        <v>7369</v>
      </c>
      <c r="AS297" s="50">
        <v>7018004</v>
      </c>
      <c r="AT297" s="50">
        <v>107908</v>
      </c>
      <c r="AU297" s="69">
        <f t="shared" si="23"/>
        <v>7771607</v>
      </c>
      <c r="AV297" s="50">
        <v>415</v>
      </c>
      <c r="AW297" s="50">
        <v>17736</v>
      </c>
      <c r="AX297" s="50">
        <v>1103</v>
      </c>
      <c r="AY297" s="50">
        <v>8586</v>
      </c>
      <c r="AZ297" s="50">
        <v>419</v>
      </c>
      <c r="BA297" s="50">
        <v>1024</v>
      </c>
      <c r="BB297" s="50"/>
      <c r="BC297" s="50">
        <v>3036</v>
      </c>
      <c r="BD297" s="50">
        <v>50134</v>
      </c>
      <c r="BE297" s="50"/>
      <c r="BF297" s="50">
        <v>12778</v>
      </c>
      <c r="BG297" s="50">
        <v>6482</v>
      </c>
      <c r="BH297" s="50"/>
      <c r="BI297" s="50">
        <f t="shared" si="24"/>
        <v>101713</v>
      </c>
      <c r="BJ297" s="69">
        <v>26765285</v>
      </c>
    </row>
    <row r="298" spans="1:62" x14ac:dyDescent="0.4">
      <c r="A298" s="85" t="s">
        <v>967</v>
      </c>
      <c r="B298" s="85">
        <v>3</v>
      </c>
      <c r="C298" s="50" t="s">
        <v>375</v>
      </c>
      <c r="D298" s="50">
        <v>1986118</v>
      </c>
      <c r="E298" s="50">
        <v>211455</v>
      </c>
      <c r="F298" s="50">
        <v>98894</v>
      </c>
      <c r="G298" s="50">
        <v>3330954</v>
      </c>
      <c r="H298" s="50">
        <v>1730813</v>
      </c>
      <c r="I298" s="50">
        <v>1428</v>
      </c>
      <c r="J298" s="50">
        <v>862577</v>
      </c>
      <c r="K298" s="50">
        <v>4931205</v>
      </c>
      <c r="L298" s="50">
        <v>12213</v>
      </c>
      <c r="M298" s="50">
        <v>675383</v>
      </c>
      <c r="N298" s="50">
        <v>1837114</v>
      </c>
      <c r="O298" s="50">
        <v>1183</v>
      </c>
      <c r="P298" s="50">
        <v>19976</v>
      </c>
      <c r="Q298" s="50">
        <v>131711</v>
      </c>
      <c r="R298" s="50">
        <v>17021</v>
      </c>
      <c r="S298" s="50">
        <v>862</v>
      </c>
      <c r="T298" s="50">
        <v>2895</v>
      </c>
      <c r="U298" s="50">
        <v>17412</v>
      </c>
      <c r="V298" s="69">
        <f t="shared" si="20"/>
        <v>15869214</v>
      </c>
      <c r="W298" s="50">
        <v>2194</v>
      </c>
      <c r="X298" s="50">
        <v>221385</v>
      </c>
      <c r="Y298" s="50">
        <v>1359375</v>
      </c>
      <c r="Z298" s="69">
        <f t="shared" si="21"/>
        <v>1582954</v>
      </c>
      <c r="AA298" s="50">
        <v>915450</v>
      </c>
      <c r="AB298" s="50"/>
      <c r="AC298" s="50">
        <v>1204</v>
      </c>
      <c r="AD298" s="50">
        <v>3304</v>
      </c>
      <c r="AE298" s="50">
        <v>641</v>
      </c>
      <c r="AF298" s="50">
        <v>460903</v>
      </c>
      <c r="AG298" s="50"/>
      <c r="AH298" s="50"/>
      <c r="AI298" s="50">
        <v>368</v>
      </c>
      <c r="AJ298" s="50"/>
      <c r="AK298" s="69">
        <f t="shared" si="22"/>
        <v>1381870</v>
      </c>
      <c r="AL298" s="50">
        <v>217641</v>
      </c>
      <c r="AM298" s="50">
        <v>181598</v>
      </c>
      <c r="AN298" s="50">
        <v>101555</v>
      </c>
      <c r="AO298" s="50">
        <v>128260</v>
      </c>
      <c r="AP298" s="50">
        <v>3767</v>
      </c>
      <c r="AQ298" s="50">
        <v>2703</v>
      </c>
      <c r="AR298" s="50">
        <v>7369</v>
      </c>
      <c r="AS298" s="50">
        <v>7018004</v>
      </c>
      <c r="AT298" s="50">
        <v>107701</v>
      </c>
      <c r="AU298" s="69">
        <f t="shared" si="23"/>
        <v>7768598</v>
      </c>
      <c r="AV298" s="50">
        <v>415</v>
      </c>
      <c r="AW298" s="50">
        <v>17736</v>
      </c>
      <c r="AX298" s="50">
        <v>1103</v>
      </c>
      <c r="AY298" s="50">
        <v>8307</v>
      </c>
      <c r="AZ298" s="50">
        <v>419</v>
      </c>
      <c r="BA298" s="50">
        <v>1024</v>
      </c>
      <c r="BB298" s="50"/>
      <c r="BC298" s="50">
        <v>3036</v>
      </c>
      <c r="BD298" s="50">
        <v>50134</v>
      </c>
      <c r="BE298" s="50"/>
      <c r="BF298" s="50">
        <v>12778</v>
      </c>
      <c r="BG298" s="50">
        <v>6482</v>
      </c>
      <c r="BH298" s="50"/>
      <c r="BI298" s="50">
        <f t="shared" si="24"/>
        <v>101434</v>
      </c>
      <c r="BJ298" s="69">
        <v>26704070</v>
      </c>
    </row>
    <row r="299" spans="1:62" x14ac:dyDescent="0.4">
      <c r="A299" s="85" t="s">
        <v>968</v>
      </c>
      <c r="B299" s="85">
        <v>4</v>
      </c>
      <c r="C299" s="50" t="s">
        <v>376</v>
      </c>
      <c r="D299" s="50">
        <v>1795613</v>
      </c>
      <c r="E299" s="50">
        <v>72769</v>
      </c>
      <c r="F299" s="50">
        <v>292</v>
      </c>
      <c r="G299" s="50">
        <v>13853</v>
      </c>
      <c r="H299" s="50">
        <v>526248</v>
      </c>
      <c r="I299" s="50"/>
      <c r="J299" s="50">
        <v>120927</v>
      </c>
      <c r="K299" s="50">
        <v>10933</v>
      </c>
      <c r="L299" s="50">
        <v>204</v>
      </c>
      <c r="M299" s="50">
        <v>10389</v>
      </c>
      <c r="N299" s="50">
        <v>2210</v>
      </c>
      <c r="O299" s="50">
        <v>670</v>
      </c>
      <c r="P299" s="50">
        <v>210</v>
      </c>
      <c r="Q299" s="50">
        <v>1013</v>
      </c>
      <c r="R299" s="50">
        <v>1652</v>
      </c>
      <c r="S299" s="50"/>
      <c r="T299" s="50"/>
      <c r="U299" s="50"/>
      <c r="V299" s="69">
        <f t="shared" si="20"/>
        <v>2556983</v>
      </c>
      <c r="W299" s="50">
        <v>289</v>
      </c>
      <c r="X299" s="50">
        <v>200712</v>
      </c>
      <c r="Y299" s="50">
        <v>28276</v>
      </c>
      <c r="Z299" s="69">
        <f t="shared" si="21"/>
        <v>229277</v>
      </c>
      <c r="AA299" s="50">
        <v>25834</v>
      </c>
      <c r="AB299" s="50"/>
      <c r="AC299" s="50"/>
      <c r="AD299" s="50"/>
      <c r="AE299" s="50"/>
      <c r="AF299" s="50">
        <v>48962</v>
      </c>
      <c r="AG299" s="50"/>
      <c r="AH299" s="50"/>
      <c r="AI299" s="50"/>
      <c r="AJ299" s="50"/>
      <c r="AK299" s="69">
        <f t="shared" si="22"/>
        <v>74796</v>
      </c>
      <c r="AL299" s="50">
        <v>1199</v>
      </c>
      <c r="AM299" s="50"/>
      <c r="AN299" s="50"/>
      <c r="AO299" s="50">
        <v>808</v>
      </c>
      <c r="AP299" s="50"/>
      <c r="AQ299" s="50">
        <v>616</v>
      </c>
      <c r="AR299" s="50"/>
      <c r="AS299" s="50">
        <v>839</v>
      </c>
      <c r="AT299" s="50"/>
      <c r="AU299" s="69">
        <f t="shared" si="23"/>
        <v>3462</v>
      </c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>
        <f t="shared" si="24"/>
        <v>0</v>
      </c>
      <c r="BJ299" s="69">
        <v>2864518</v>
      </c>
    </row>
    <row r="300" spans="1:62" x14ac:dyDescent="0.4">
      <c r="A300" s="85" t="s">
        <v>969</v>
      </c>
      <c r="B300" s="85">
        <v>4</v>
      </c>
      <c r="C300" s="50" t="s">
        <v>377</v>
      </c>
      <c r="D300" s="50">
        <v>115455</v>
      </c>
      <c r="E300" s="50">
        <v>132511</v>
      </c>
      <c r="F300" s="50">
        <v>2806</v>
      </c>
      <c r="G300" s="50">
        <v>105577</v>
      </c>
      <c r="H300" s="50">
        <v>1567</v>
      </c>
      <c r="I300" s="50">
        <v>1428</v>
      </c>
      <c r="J300" s="50">
        <v>147228</v>
      </c>
      <c r="K300" s="50">
        <v>48628</v>
      </c>
      <c r="L300" s="50">
        <v>2836</v>
      </c>
      <c r="M300" s="50">
        <v>12708</v>
      </c>
      <c r="N300" s="50">
        <v>418934</v>
      </c>
      <c r="O300" s="50"/>
      <c r="P300" s="50"/>
      <c r="Q300" s="50">
        <v>98207</v>
      </c>
      <c r="R300" s="50"/>
      <c r="S300" s="50"/>
      <c r="T300" s="50">
        <v>420</v>
      </c>
      <c r="U300" s="50"/>
      <c r="V300" s="69">
        <f t="shared" si="20"/>
        <v>1088305</v>
      </c>
      <c r="W300" s="50"/>
      <c r="X300" s="50">
        <v>247</v>
      </c>
      <c r="Y300" s="50">
        <v>431783</v>
      </c>
      <c r="Z300" s="69">
        <f t="shared" si="21"/>
        <v>432030</v>
      </c>
      <c r="AA300" s="50">
        <v>60516</v>
      </c>
      <c r="AB300" s="50"/>
      <c r="AC300" s="50"/>
      <c r="AD300" s="50"/>
      <c r="AE300" s="50"/>
      <c r="AF300" s="50">
        <v>1924</v>
      </c>
      <c r="AG300" s="50"/>
      <c r="AH300" s="50"/>
      <c r="AI300" s="50"/>
      <c r="AJ300" s="50"/>
      <c r="AK300" s="69">
        <f t="shared" si="22"/>
        <v>62440</v>
      </c>
      <c r="AL300" s="50">
        <v>2565</v>
      </c>
      <c r="AM300" s="50"/>
      <c r="AN300" s="50"/>
      <c r="AO300" s="50"/>
      <c r="AP300" s="50"/>
      <c r="AQ300" s="50">
        <v>298</v>
      </c>
      <c r="AR300" s="50">
        <v>1749</v>
      </c>
      <c r="AS300" s="50">
        <v>14655</v>
      </c>
      <c r="AT300" s="50"/>
      <c r="AU300" s="69">
        <f t="shared" si="23"/>
        <v>19267</v>
      </c>
      <c r="AV300" s="50"/>
      <c r="AW300" s="50"/>
      <c r="AX300" s="50"/>
      <c r="AY300" s="50"/>
      <c r="AZ300" s="50"/>
      <c r="BA300" s="50"/>
      <c r="BB300" s="50"/>
      <c r="BC300" s="50">
        <v>345</v>
      </c>
      <c r="BD300" s="50"/>
      <c r="BE300" s="50"/>
      <c r="BF300" s="50">
        <v>912</v>
      </c>
      <c r="BG300" s="50"/>
      <c r="BH300" s="50"/>
      <c r="BI300" s="50">
        <f t="shared" si="24"/>
        <v>1257</v>
      </c>
      <c r="BJ300" s="69">
        <v>1603299</v>
      </c>
    </row>
    <row r="301" spans="1:62" x14ac:dyDescent="0.4">
      <c r="A301" s="85" t="s">
        <v>970</v>
      </c>
      <c r="B301" s="85">
        <v>4</v>
      </c>
      <c r="C301" s="50" t="s">
        <v>378</v>
      </c>
      <c r="D301" s="50"/>
      <c r="E301" s="50"/>
      <c r="F301" s="50"/>
      <c r="G301" s="50"/>
      <c r="H301" s="50"/>
      <c r="I301" s="50"/>
      <c r="J301" s="50"/>
      <c r="K301" s="50">
        <v>10096</v>
      </c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69">
        <f t="shared" si="20"/>
        <v>10096</v>
      </c>
      <c r="W301" s="50"/>
      <c r="X301" s="50"/>
      <c r="Y301" s="50"/>
      <c r="Z301" s="69">
        <f t="shared" si="21"/>
        <v>0</v>
      </c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69">
        <f t="shared" si="22"/>
        <v>0</v>
      </c>
      <c r="AL301" s="50"/>
      <c r="AM301" s="50"/>
      <c r="AN301" s="50"/>
      <c r="AO301" s="50"/>
      <c r="AP301" s="50"/>
      <c r="AQ301" s="50"/>
      <c r="AR301" s="50"/>
      <c r="AS301" s="50"/>
      <c r="AT301" s="50"/>
      <c r="AU301" s="69">
        <f t="shared" si="23"/>
        <v>0</v>
      </c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>
        <f t="shared" si="24"/>
        <v>0</v>
      </c>
      <c r="BJ301" s="69">
        <v>10096</v>
      </c>
    </row>
    <row r="302" spans="1:62" x14ac:dyDescent="0.4">
      <c r="A302" s="85" t="s">
        <v>971</v>
      </c>
      <c r="B302" s="85">
        <v>4</v>
      </c>
      <c r="C302" s="50" t="s">
        <v>379</v>
      </c>
      <c r="D302" s="50"/>
      <c r="E302" s="50"/>
      <c r="F302" s="50"/>
      <c r="G302" s="50">
        <v>932</v>
      </c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69">
        <f t="shared" si="20"/>
        <v>932</v>
      </c>
      <c r="W302" s="50"/>
      <c r="X302" s="50"/>
      <c r="Y302" s="50"/>
      <c r="Z302" s="69">
        <f t="shared" si="21"/>
        <v>0</v>
      </c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69">
        <f t="shared" si="22"/>
        <v>0</v>
      </c>
      <c r="AL302" s="50"/>
      <c r="AM302" s="50"/>
      <c r="AN302" s="50"/>
      <c r="AO302" s="50"/>
      <c r="AP302" s="50"/>
      <c r="AQ302" s="50"/>
      <c r="AR302" s="50"/>
      <c r="AS302" s="50"/>
      <c r="AT302" s="50"/>
      <c r="AU302" s="69">
        <f t="shared" si="23"/>
        <v>0</v>
      </c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>
        <f t="shared" si="24"/>
        <v>0</v>
      </c>
      <c r="BJ302" s="69">
        <v>932</v>
      </c>
    </row>
    <row r="303" spans="1:62" x14ac:dyDescent="0.4">
      <c r="A303" s="85" t="s">
        <v>972</v>
      </c>
      <c r="B303" s="85">
        <v>4</v>
      </c>
      <c r="C303" s="50" t="s">
        <v>380</v>
      </c>
      <c r="D303" s="50"/>
      <c r="E303" s="50"/>
      <c r="F303" s="50"/>
      <c r="G303" s="50"/>
      <c r="H303" s="50"/>
      <c r="I303" s="50"/>
      <c r="J303" s="50"/>
      <c r="K303" s="50">
        <v>2774</v>
      </c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69">
        <f t="shared" si="20"/>
        <v>2774</v>
      </c>
      <c r="W303" s="50"/>
      <c r="X303" s="50"/>
      <c r="Y303" s="50"/>
      <c r="Z303" s="69">
        <f t="shared" si="21"/>
        <v>0</v>
      </c>
      <c r="AA303" s="50">
        <v>7450</v>
      </c>
      <c r="AB303" s="50"/>
      <c r="AC303" s="50"/>
      <c r="AD303" s="50"/>
      <c r="AE303" s="50"/>
      <c r="AF303" s="50"/>
      <c r="AG303" s="50"/>
      <c r="AH303" s="50"/>
      <c r="AI303" s="50"/>
      <c r="AJ303" s="50"/>
      <c r="AK303" s="69">
        <f t="shared" si="22"/>
        <v>7450</v>
      </c>
      <c r="AL303" s="50"/>
      <c r="AM303" s="50"/>
      <c r="AN303" s="50"/>
      <c r="AO303" s="50"/>
      <c r="AP303" s="50"/>
      <c r="AQ303" s="50"/>
      <c r="AR303" s="50"/>
      <c r="AS303" s="50"/>
      <c r="AT303" s="50"/>
      <c r="AU303" s="69">
        <f t="shared" si="23"/>
        <v>0</v>
      </c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>
        <f t="shared" si="24"/>
        <v>0</v>
      </c>
      <c r="BJ303" s="69">
        <v>10224</v>
      </c>
    </row>
    <row r="304" spans="1:62" x14ac:dyDescent="0.4">
      <c r="A304" s="85" t="s">
        <v>974</v>
      </c>
      <c r="B304" s="85">
        <v>4</v>
      </c>
      <c r="C304" s="50" t="s">
        <v>382</v>
      </c>
      <c r="D304" s="50">
        <v>3291</v>
      </c>
      <c r="E304" s="50">
        <v>1551</v>
      </c>
      <c r="F304" s="50">
        <v>1300</v>
      </c>
      <c r="G304" s="50">
        <v>3218</v>
      </c>
      <c r="H304" s="50">
        <v>291</v>
      </c>
      <c r="I304" s="50"/>
      <c r="J304" s="50">
        <v>13172</v>
      </c>
      <c r="K304" s="50">
        <v>17375</v>
      </c>
      <c r="L304" s="50">
        <v>363</v>
      </c>
      <c r="M304" s="50">
        <v>6143</v>
      </c>
      <c r="N304" s="50">
        <v>4340</v>
      </c>
      <c r="O304" s="50"/>
      <c r="P304" s="50">
        <v>941</v>
      </c>
      <c r="Q304" s="50">
        <v>757</v>
      </c>
      <c r="R304" s="50">
        <v>519</v>
      </c>
      <c r="S304" s="50">
        <v>862</v>
      </c>
      <c r="T304" s="50"/>
      <c r="U304" s="50">
        <v>822</v>
      </c>
      <c r="V304" s="69">
        <f t="shared" si="20"/>
        <v>54945</v>
      </c>
      <c r="W304" s="50">
        <v>1114</v>
      </c>
      <c r="X304" s="50">
        <v>2133</v>
      </c>
      <c r="Y304" s="50">
        <v>11663</v>
      </c>
      <c r="Z304" s="69">
        <f t="shared" si="21"/>
        <v>14910</v>
      </c>
      <c r="AA304" s="50">
        <v>49273</v>
      </c>
      <c r="AB304" s="50"/>
      <c r="AC304" s="50">
        <v>529</v>
      </c>
      <c r="AD304" s="50"/>
      <c r="AE304" s="50"/>
      <c r="AF304" s="50"/>
      <c r="AG304" s="50"/>
      <c r="AH304" s="50"/>
      <c r="AI304" s="50"/>
      <c r="AJ304" s="50"/>
      <c r="AK304" s="69">
        <f t="shared" si="22"/>
        <v>49802</v>
      </c>
      <c r="AL304" s="50">
        <v>2310</v>
      </c>
      <c r="AM304" s="50">
        <v>4074</v>
      </c>
      <c r="AN304" s="50">
        <v>575</v>
      </c>
      <c r="AO304" s="50"/>
      <c r="AP304" s="50">
        <v>211</v>
      </c>
      <c r="AQ304" s="50">
        <v>776</v>
      </c>
      <c r="AR304" s="50">
        <v>1215</v>
      </c>
      <c r="AS304" s="50">
        <v>3150</v>
      </c>
      <c r="AT304" s="50">
        <v>497</v>
      </c>
      <c r="AU304" s="69">
        <f t="shared" si="23"/>
        <v>12808</v>
      </c>
      <c r="AV304" s="50"/>
      <c r="AW304" s="50"/>
      <c r="AX304" s="50"/>
      <c r="AY304" s="50">
        <v>827</v>
      </c>
      <c r="AZ304" s="50"/>
      <c r="BA304" s="50"/>
      <c r="BB304" s="50"/>
      <c r="BC304" s="50"/>
      <c r="BD304" s="50"/>
      <c r="BE304" s="50"/>
      <c r="BF304" s="50"/>
      <c r="BG304" s="50"/>
      <c r="BH304" s="50"/>
      <c r="BI304" s="50">
        <f t="shared" si="24"/>
        <v>827</v>
      </c>
      <c r="BJ304" s="69">
        <v>133292</v>
      </c>
    </row>
    <row r="305" spans="1:62" x14ac:dyDescent="0.4">
      <c r="A305" s="85" t="s">
        <v>975</v>
      </c>
      <c r="B305" s="85">
        <v>5</v>
      </c>
      <c r="C305" s="50" t="s">
        <v>383</v>
      </c>
      <c r="D305" s="50">
        <v>3018</v>
      </c>
      <c r="E305" s="50">
        <v>1551</v>
      </c>
      <c r="F305" s="50">
        <v>1300</v>
      </c>
      <c r="G305" s="50">
        <v>3218</v>
      </c>
      <c r="H305" s="50">
        <v>291</v>
      </c>
      <c r="I305" s="50"/>
      <c r="J305" s="50">
        <v>12504</v>
      </c>
      <c r="K305" s="50">
        <v>15720</v>
      </c>
      <c r="L305" s="50">
        <v>363</v>
      </c>
      <c r="M305" s="50">
        <v>6143</v>
      </c>
      <c r="N305" s="50">
        <v>4340</v>
      </c>
      <c r="O305" s="50"/>
      <c r="P305" s="50">
        <v>941</v>
      </c>
      <c r="Q305" s="50">
        <v>757</v>
      </c>
      <c r="R305" s="50">
        <v>519</v>
      </c>
      <c r="S305" s="50">
        <v>862</v>
      </c>
      <c r="T305" s="50"/>
      <c r="U305" s="50">
        <v>822</v>
      </c>
      <c r="V305" s="69">
        <f t="shared" si="20"/>
        <v>52349</v>
      </c>
      <c r="W305" s="50">
        <v>1114</v>
      </c>
      <c r="X305" s="50">
        <v>2133</v>
      </c>
      <c r="Y305" s="50">
        <v>11455</v>
      </c>
      <c r="Z305" s="69">
        <f t="shared" si="21"/>
        <v>14702</v>
      </c>
      <c r="AA305" s="50">
        <v>48706</v>
      </c>
      <c r="AB305" s="50"/>
      <c r="AC305" s="50">
        <v>529</v>
      </c>
      <c r="AD305" s="50"/>
      <c r="AE305" s="50"/>
      <c r="AF305" s="50"/>
      <c r="AG305" s="50"/>
      <c r="AH305" s="50"/>
      <c r="AI305" s="50"/>
      <c r="AJ305" s="50"/>
      <c r="AK305" s="69">
        <f t="shared" si="22"/>
        <v>49235</v>
      </c>
      <c r="AL305" s="50">
        <v>2310</v>
      </c>
      <c r="AM305" s="50">
        <v>4074</v>
      </c>
      <c r="AN305" s="50">
        <v>575</v>
      </c>
      <c r="AO305" s="50"/>
      <c r="AP305" s="50">
        <v>211</v>
      </c>
      <c r="AQ305" s="50">
        <v>776</v>
      </c>
      <c r="AR305" s="50">
        <v>1215</v>
      </c>
      <c r="AS305" s="50">
        <v>3150</v>
      </c>
      <c r="AT305" s="50">
        <v>497</v>
      </c>
      <c r="AU305" s="69">
        <f t="shared" si="23"/>
        <v>12808</v>
      </c>
      <c r="AV305" s="50"/>
      <c r="AW305" s="50"/>
      <c r="AX305" s="50"/>
      <c r="AY305" s="50">
        <v>827</v>
      </c>
      <c r="AZ305" s="50"/>
      <c r="BA305" s="50"/>
      <c r="BB305" s="50"/>
      <c r="BC305" s="50"/>
      <c r="BD305" s="50"/>
      <c r="BE305" s="50"/>
      <c r="BF305" s="50"/>
      <c r="BG305" s="50"/>
      <c r="BH305" s="50"/>
      <c r="BI305" s="50">
        <f t="shared" si="24"/>
        <v>827</v>
      </c>
      <c r="BJ305" s="69">
        <v>129921</v>
      </c>
    </row>
    <row r="306" spans="1:62" x14ac:dyDescent="0.4">
      <c r="A306" s="85" t="s">
        <v>976</v>
      </c>
      <c r="B306" s="85">
        <v>4</v>
      </c>
      <c r="C306" s="50" t="s">
        <v>384</v>
      </c>
      <c r="D306" s="50">
        <v>4257</v>
      </c>
      <c r="E306" s="50">
        <v>983</v>
      </c>
      <c r="F306" s="50">
        <v>14557</v>
      </c>
      <c r="G306" s="50">
        <v>2388544</v>
      </c>
      <c r="H306" s="50">
        <v>506162</v>
      </c>
      <c r="I306" s="50"/>
      <c r="J306" s="50">
        <v>104493</v>
      </c>
      <c r="K306" s="50">
        <v>2015849</v>
      </c>
      <c r="L306" s="50">
        <v>5668</v>
      </c>
      <c r="M306" s="50">
        <v>476136</v>
      </c>
      <c r="N306" s="50">
        <v>364025</v>
      </c>
      <c r="O306" s="50">
        <v>513</v>
      </c>
      <c r="P306" s="50">
        <v>5081</v>
      </c>
      <c r="Q306" s="50">
        <v>7230</v>
      </c>
      <c r="R306" s="50"/>
      <c r="S306" s="50"/>
      <c r="T306" s="50">
        <v>1735</v>
      </c>
      <c r="U306" s="50">
        <v>229</v>
      </c>
      <c r="V306" s="69">
        <f t="shared" si="20"/>
        <v>5895462</v>
      </c>
      <c r="W306" s="50">
        <v>791</v>
      </c>
      <c r="X306" s="50">
        <v>16672</v>
      </c>
      <c r="Y306" s="50">
        <v>227810</v>
      </c>
      <c r="Z306" s="69">
        <f t="shared" si="21"/>
        <v>245273</v>
      </c>
      <c r="AA306" s="50">
        <v>513562</v>
      </c>
      <c r="AB306" s="50"/>
      <c r="AC306" s="50"/>
      <c r="AD306" s="50"/>
      <c r="AE306" s="50">
        <v>386</v>
      </c>
      <c r="AF306" s="50">
        <v>260142</v>
      </c>
      <c r="AG306" s="50"/>
      <c r="AH306" s="50"/>
      <c r="AI306" s="50">
        <v>368</v>
      </c>
      <c r="AJ306" s="50"/>
      <c r="AK306" s="69">
        <f t="shared" si="22"/>
        <v>774458</v>
      </c>
      <c r="AL306" s="50">
        <v>163591</v>
      </c>
      <c r="AM306" s="50">
        <v>177280</v>
      </c>
      <c r="AN306" s="50">
        <v>2004</v>
      </c>
      <c r="AO306" s="50">
        <v>19710</v>
      </c>
      <c r="AP306" s="50">
        <v>3556</v>
      </c>
      <c r="AQ306" s="50"/>
      <c r="AR306" s="50">
        <v>595</v>
      </c>
      <c r="AS306" s="50">
        <v>6957807</v>
      </c>
      <c r="AT306" s="50">
        <v>103837</v>
      </c>
      <c r="AU306" s="69">
        <f t="shared" si="23"/>
        <v>7428380</v>
      </c>
      <c r="AV306" s="50">
        <v>415</v>
      </c>
      <c r="AW306" s="50">
        <v>1273</v>
      </c>
      <c r="AX306" s="50">
        <v>1103</v>
      </c>
      <c r="AY306" s="50">
        <v>1242</v>
      </c>
      <c r="AZ306" s="50">
        <v>419</v>
      </c>
      <c r="BA306" s="50">
        <v>1024</v>
      </c>
      <c r="BB306" s="50"/>
      <c r="BC306" s="50">
        <v>2041</v>
      </c>
      <c r="BD306" s="50"/>
      <c r="BE306" s="50"/>
      <c r="BF306" s="50">
        <v>11167</v>
      </c>
      <c r="BG306" s="50"/>
      <c r="BH306" s="50"/>
      <c r="BI306" s="50">
        <f t="shared" si="24"/>
        <v>18684</v>
      </c>
      <c r="BJ306" s="69">
        <v>14362257</v>
      </c>
    </row>
    <row r="307" spans="1:62" x14ac:dyDescent="0.4">
      <c r="A307" s="85" t="s">
        <v>977</v>
      </c>
      <c r="B307" s="85">
        <v>5</v>
      </c>
      <c r="C307" s="50" t="s">
        <v>385</v>
      </c>
      <c r="D307" s="50"/>
      <c r="E307" s="50"/>
      <c r="F307" s="50"/>
      <c r="G307" s="50">
        <v>617</v>
      </c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69">
        <f t="shared" si="20"/>
        <v>617</v>
      </c>
      <c r="W307" s="50"/>
      <c r="X307" s="50"/>
      <c r="Y307" s="50"/>
      <c r="Z307" s="69">
        <f t="shared" si="21"/>
        <v>0</v>
      </c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69">
        <f t="shared" si="22"/>
        <v>0</v>
      </c>
      <c r="AL307" s="50">
        <v>235</v>
      </c>
      <c r="AM307" s="50"/>
      <c r="AN307" s="50"/>
      <c r="AO307" s="50"/>
      <c r="AP307" s="50"/>
      <c r="AQ307" s="50"/>
      <c r="AR307" s="50"/>
      <c r="AS307" s="50"/>
      <c r="AT307" s="50"/>
      <c r="AU307" s="69">
        <f t="shared" si="23"/>
        <v>235</v>
      </c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>
        <f t="shared" si="24"/>
        <v>0</v>
      </c>
      <c r="BJ307" s="69">
        <v>852</v>
      </c>
    </row>
    <row r="308" spans="1:62" x14ac:dyDescent="0.4">
      <c r="A308" s="85" t="s">
        <v>978</v>
      </c>
      <c r="B308" s="85">
        <v>3</v>
      </c>
      <c r="C308" s="50" t="s">
        <v>386</v>
      </c>
      <c r="D308" s="50">
        <v>638</v>
      </c>
      <c r="E308" s="50">
        <v>620</v>
      </c>
      <c r="F308" s="50">
        <v>575</v>
      </c>
      <c r="G308" s="50">
        <v>20402</v>
      </c>
      <c r="H308" s="50">
        <v>226</v>
      </c>
      <c r="I308" s="50">
        <v>364</v>
      </c>
      <c r="J308" s="50">
        <v>2734</v>
      </c>
      <c r="K308" s="50">
        <v>5624</v>
      </c>
      <c r="L308" s="50">
        <v>1520</v>
      </c>
      <c r="M308" s="50">
        <v>2155</v>
      </c>
      <c r="N308" s="50">
        <v>4547</v>
      </c>
      <c r="O308" s="50"/>
      <c r="P308" s="50"/>
      <c r="Q308" s="50">
        <v>1496</v>
      </c>
      <c r="R308" s="50">
        <v>580</v>
      </c>
      <c r="S308" s="50"/>
      <c r="T308" s="50"/>
      <c r="U308" s="50">
        <v>227</v>
      </c>
      <c r="V308" s="69">
        <f t="shared" si="20"/>
        <v>41708</v>
      </c>
      <c r="W308" s="50"/>
      <c r="X308" s="50">
        <v>213</v>
      </c>
      <c r="Y308" s="50">
        <v>6645</v>
      </c>
      <c r="Z308" s="69">
        <f t="shared" si="21"/>
        <v>6858</v>
      </c>
      <c r="AA308" s="50">
        <v>9361</v>
      </c>
      <c r="AB308" s="50"/>
      <c r="AC308" s="50"/>
      <c r="AD308" s="50"/>
      <c r="AE308" s="50"/>
      <c r="AF308" s="50"/>
      <c r="AG308" s="50"/>
      <c r="AH308" s="50"/>
      <c r="AI308" s="50"/>
      <c r="AJ308" s="50"/>
      <c r="AK308" s="69">
        <f t="shared" si="22"/>
        <v>9361</v>
      </c>
      <c r="AL308" s="50">
        <v>2132</v>
      </c>
      <c r="AM308" s="50">
        <v>252</v>
      </c>
      <c r="AN308" s="50">
        <v>418</v>
      </c>
      <c r="AO308" s="50"/>
      <c r="AP308" s="50"/>
      <c r="AQ308" s="50"/>
      <c r="AR308" s="50"/>
      <c r="AS308" s="50"/>
      <c r="AT308" s="50">
        <v>207</v>
      </c>
      <c r="AU308" s="69">
        <f t="shared" si="23"/>
        <v>3009</v>
      </c>
      <c r="AV308" s="50"/>
      <c r="AW308" s="50"/>
      <c r="AX308" s="50"/>
      <c r="AY308" s="50">
        <v>279</v>
      </c>
      <c r="AZ308" s="50"/>
      <c r="BA308" s="50"/>
      <c r="BB308" s="50"/>
      <c r="BC308" s="50"/>
      <c r="BD308" s="50"/>
      <c r="BE308" s="50"/>
      <c r="BF308" s="50"/>
      <c r="BG308" s="50"/>
      <c r="BH308" s="50"/>
      <c r="BI308" s="50">
        <f t="shared" si="24"/>
        <v>279</v>
      </c>
      <c r="BJ308" s="69">
        <v>61215</v>
      </c>
    </row>
    <row r="309" spans="1:62" x14ac:dyDescent="0.4">
      <c r="A309" s="85" t="s">
        <v>979</v>
      </c>
      <c r="B309" s="85">
        <v>4</v>
      </c>
      <c r="C309" s="50" t="s">
        <v>387</v>
      </c>
      <c r="D309" s="50">
        <v>638</v>
      </c>
      <c r="E309" s="50">
        <v>620</v>
      </c>
      <c r="F309" s="50">
        <v>575</v>
      </c>
      <c r="G309" s="50">
        <v>16658</v>
      </c>
      <c r="H309" s="50"/>
      <c r="I309" s="50">
        <v>364</v>
      </c>
      <c r="J309" s="50">
        <v>2445</v>
      </c>
      <c r="K309" s="50">
        <v>5358</v>
      </c>
      <c r="L309" s="50">
        <v>320</v>
      </c>
      <c r="M309" s="50">
        <v>2155</v>
      </c>
      <c r="N309" s="50">
        <v>4547</v>
      </c>
      <c r="O309" s="50"/>
      <c r="P309" s="50"/>
      <c r="Q309" s="50">
        <v>1496</v>
      </c>
      <c r="R309" s="50">
        <v>580</v>
      </c>
      <c r="S309" s="50"/>
      <c r="T309" s="50"/>
      <c r="U309" s="50">
        <v>227</v>
      </c>
      <c r="V309" s="69">
        <f t="shared" si="20"/>
        <v>35983</v>
      </c>
      <c r="W309" s="50"/>
      <c r="X309" s="50">
        <v>213</v>
      </c>
      <c r="Y309" s="50">
        <v>6645</v>
      </c>
      <c r="Z309" s="69">
        <f t="shared" si="21"/>
        <v>6858</v>
      </c>
      <c r="AA309" s="50">
        <v>8861</v>
      </c>
      <c r="AB309" s="50"/>
      <c r="AC309" s="50"/>
      <c r="AD309" s="50"/>
      <c r="AE309" s="50"/>
      <c r="AF309" s="50"/>
      <c r="AG309" s="50"/>
      <c r="AH309" s="50"/>
      <c r="AI309" s="50"/>
      <c r="AJ309" s="50"/>
      <c r="AK309" s="69">
        <f t="shared" si="22"/>
        <v>8861</v>
      </c>
      <c r="AL309" s="50">
        <v>2132</v>
      </c>
      <c r="AM309" s="50">
        <v>252</v>
      </c>
      <c r="AN309" s="50">
        <v>418</v>
      </c>
      <c r="AO309" s="50"/>
      <c r="AP309" s="50"/>
      <c r="AQ309" s="50"/>
      <c r="AR309" s="50"/>
      <c r="AS309" s="50"/>
      <c r="AT309" s="50">
        <v>207</v>
      </c>
      <c r="AU309" s="69">
        <f t="shared" si="23"/>
        <v>3009</v>
      </c>
      <c r="AV309" s="50"/>
      <c r="AW309" s="50"/>
      <c r="AX309" s="50"/>
      <c r="AY309" s="50">
        <v>279</v>
      </c>
      <c r="AZ309" s="50"/>
      <c r="BA309" s="50"/>
      <c r="BB309" s="50"/>
      <c r="BC309" s="50"/>
      <c r="BD309" s="50"/>
      <c r="BE309" s="50"/>
      <c r="BF309" s="50"/>
      <c r="BG309" s="50"/>
      <c r="BH309" s="50"/>
      <c r="BI309" s="50">
        <f t="shared" si="24"/>
        <v>279</v>
      </c>
      <c r="BJ309" s="69">
        <v>54990</v>
      </c>
    </row>
    <row r="310" spans="1:62" x14ac:dyDescent="0.4">
      <c r="A310" s="85" t="s">
        <v>980</v>
      </c>
      <c r="B310" s="85">
        <v>4</v>
      </c>
      <c r="C310" s="50" t="s">
        <v>388</v>
      </c>
      <c r="D310" s="50"/>
      <c r="E310" s="50"/>
      <c r="F310" s="50"/>
      <c r="G310" s="50"/>
      <c r="H310" s="50"/>
      <c r="I310" s="50"/>
      <c r="J310" s="50">
        <v>289</v>
      </c>
      <c r="K310" s="50"/>
      <c r="L310" s="50">
        <v>1200</v>
      </c>
      <c r="M310" s="50"/>
      <c r="N310" s="50"/>
      <c r="O310" s="50"/>
      <c r="P310" s="50"/>
      <c r="Q310" s="50"/>
      <c r="R310" s="50"/>
      <c r="S310" s="50"/>
      <c r="T310" s="50"/>
      <c r="U310" s="50"/>
      <c r="V310" s="69">
        <f t="shared" si="20"/>
        <v>1489</v>
      </c>
      <c r="W310" s="50"/>
      <c r="X310" s="50"/>
      <c r="Y310" s="50"/>
      <c r="Z310" s="69">
        <f t="shared" si="21"/>
        <v>0</v>
      </c>
      <c r="AA310" s="50">
        <v>500</v>
      </c>
      <c r="AB310" s="50"/>
      <c r="AC310" s="50"/>
      <c r="AD310" s="50"/>
      <c r="AE310" s="50"/>
      <c r="AF310" s="50"/>
      <c r="AG310" s="50"/>
      <c r="AH310" s="50"/>
      <c r="AI310" s="50"/>
      <c r="AJ310" s="50"/>
      <c r="AK310" s="69">
        <f t="shared" si="22"/>
        <v>500</v>
      </c>
      <c r="AL310" s="50"/>
      <c r="AM310" s="50"/>
      <c r="AN310" s="50"/>
      <c r="AO310" s="50"/>
      <c r="AP310" s="50"/>
      <c r="AQ310" s="50"/>
      <c r="AR310" s="50"/>
      <c r="AS310" s="50"/>
      <c r="AT310" s="50"/>
      <c r="AU310" s="69">
        <f t="shared" si="23"/>
        <v>0</v>
      </c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>
        <f t="shared" si="24"/>
        <v>0</v>
      </c>
      <c r="BJ310" s="69">
        <v>1989</v>
      </c>
    </row>
    <row r="311" spans="1:62" x14ac:dyDescent="0.4">
      <c r="A311" s="85" t="s">
        <v>981</v>
      </c>
      <c r="B311" s="85">
        <v>2</v>
      </c>
      <c r="C311" s="50" t="s">
        <v>389</v>
      </c>
      <c r="D311" s="50">
        <v>88239</v>
      </c>
      <c r="E311" s="50">
        <v>58100</v>
      </c>
      <c r="F311" s="50">
        <v>65802</v>
      </c>
      <c r="G311" s="50">
        <v>1623789</v>
      </c>
      <c r="H311" s="50">
        <v>734098</v>
      </c>
      <c r="I311" s="50">
        <v>291</v>
      </c>
      <c r="J311" s="50">
        <v>32026446</v>
      </c>
      <c r="K311" s="50">
        <v>2377183</v>
      </c>
      <c r="L311" s="50">
        <v>26799</v>
      </c>
      <c r="M311" s="50">
        <v>109439</v>
      </c>
      <c r="N311" s="50">
        <v>649422</v>
      </c>
      <c r="O311" s="50">
        <v>4428</v>
      </c>
      <c r="P311" s="50">
        <v>6086</v>
      </c>
      <c r="Q311" s="50">
        <v>37411</v>
      </c>
      <c r="R311" s="50">
        <v>9469</v>
      </c>
      <c r="S311" s="50">
        <v>948</v>
      </c>
      <c r="T311" s="50">
        <v>1626</v>
      </c>
      <c r="U311" s="50">
        <v>14604</v>
      </c>
      <c r="V311" s="69">
        <f t="shared" si="20"/>
        <v>37834180</v>
      </c>
      <c r="W311" s="50"/>
      <c r="X311" s="50">
        <v>4221</v>
      </c>
      <c r="Y311" s="50">
        <v>44296</v>
      </c>
      <c r="Z311" s="69">
        <f t="shared" si="21"/>
        <v>48517</v>
      </c>
      <c r="AA311" s="50">
        <v>875527</v>
      </c>
      <c r="AB311" s="50"/>
      <c r="AC311" s="50"/>
      <c r="AD311" s="50"/>
      <c r="AE311" s="50">
        <v>1347</v>
      </c>
      <c r="AF311" s="50">
        <v>862232</v>
      </c>
      <c r="AG311" s="50"/>
      <c r="AH311" s="50"/>
      <c r="AI311" s="50">
        <v>1527</v>
      </c>
      <c r="AJ311" s="50"/>
      <c r="AK311" s="69">
        <f t="shared" si="22"/>
        <v>1740633</v>
      </c>
      <c r="AL311" s="50">
        <v>147959</v>
      </c>
      <c r="AM311" s="50">
        <v>210060</v>
      </c>
      <c r="AN311" s="50">
        <v>37090</v>
      </c>
      <c r="AO311" s="50">
        <v>24746</v>
      </c>
      <c r="AP311" s="50">
        <v>490</v>
      </c>
      <c r="AQ311" s="50">
        <v>73620</v>
      </c>
      <c r="AR311" s="50">
        <v>87884</v>
      </c>
      <c r="AS311" s="50">
        <v>743475</v>
      </c>
      <c r="AT311" s="50">
        <v>33191</v>
      </c>
      <c r="AU311" s="69">
        <f t="shared" si="23"/>
        <v>1358515</v>
      </c>
      <c r="AV311" s="50"/>
      <c r="AW311" s="50">
        <v>750</v>
      </c>
      <c r="AX311" s="50"/>
      <c r="AY311" s="50">
        <v>7059</v>
      </c>
      <c r="AZ311" s="50">
        <v>3257</v>
      </c>
      <c r="BA311" s="50">
        <v>210</v>
      </c>
      <c r="BB311" s="50"/>
      <c r="BC311" s="50">
        <v>4371</v>
      </c>
      <c r="BD311" s="50">
        <v>20850</v>
      </c>
      <c r="BE311" s="50">
        <v>1591</v>
      </c>
      <c r="BF311" s="50">
        <v>27697</v>
      </c>
      <c r="BG311" s="50">
        <v>430</v>
      </c>
      <c r="BH311" s="50">
        <v>3722</v>
      </c>
      <c r="BI311" s="50">
        <f t="shared" si="24"/>
        <v>69937</v>
      </c>
      <c r="BJ311" s="69">
        <v>41051782</v>
      </c>
    </row>
    <row r="312" spans="1:62" x14ac:dyDescent="0.4">
      <c r="A312" s="85" t="s">
        <v>982</v>
      </c>
      <c r="B312" s="85">
        <v>3</v>
      </c>
      <c r="C312" s="50" t="s">
        <v>390</v>
      </c>
      <c r="D312" s="50">
        <v>4794</v>
      </c>
      <c r="E312" s="50"/>
      <c r="F312" s="50">
        <v>38592</v>
      </c>
      <c r="G312" s="50">
        <v>675249</v>
      </c>
      <c r="H312" s="50">
        <v>8528</v>
      </c>
      <c r="I312" s="50"/>
      <c r="J312" s="50">
        <v>23582450</v>
      </c>
      <c r="K312" s="50">
        <v>1129281</v>
      </c>
      <c r="L312" s="50"/>
      <c r="M312" s="50">
        <v>310</v>
      </c>
      <c r="N312" s="50">
        <v>214204</v>
      </c>
      <c r="O312" s="50"/>
      <c r="P312" s="50"/>
      <c r="Q312" s="50"/>
      <c r="R312" s="50"/>
      <c r="S312" s="50"/>
      <c r="T312" s="50"/>
      <c r="U312" s="50"/>
      <c r="V312" s="69">
        <f t="shared" si="20"/>
        <v>25653408</v>
      </c>
      <c r="W312" s="50"/>
      <c r="X312" s="50"/>
      <c r="Y312" s="50"/>
      <c r="Z312" s="69">
        <f t="shared" si="21"/>
        <v>0</v>
      </c>
      <c r="AA312" s="50">
        <v>1466</v>
      </c>
      <c r="AB312" s="50"/>
      <c r="AC312" s="50"/>
      <c r="AD312" s="50"/>
      <c r="AE312" s="50"/>
      <c r="AF312" s="50"/>
      <c r="AG312" s="50"/>
      <c r="AH312" s="50"/>
      <c r="AI312" s="50"/>
      <c r="AJ312" s="50"/>
      <c r="AK312" s="69">
        <f t="shared" si="22"/>
        <v>1466</v>
      </c>
      <c r="AL312" s="50"/>
      <c r="AM312" s="50"/>
      <c r="AN312" s="50"/>
      <c r="AO312" s="50"/>
      <c r="AP312" s="50"/>
      <c r="AQ312" s="50"/>
      <c r="AR312" s="50"/>
      <c r="AS312" s="50"/>
      <c r="AT312" s="50"/>
      <c r="AU312" s="69">
        <f t="shared" si="23"/>
        <v>0</v>
      </c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>
        <f t="shared" si="24"/>
        <v>0</v>
      </c>
      <c r="BJ312" s="69">
        <v>25654874</v>
      </c>
    </row>
    <row r="313" spans="1:62" x14ac:dyDescent="0.4">
      <c r="A313" s="85" t="s">
        <v>984</v>
      </c>
      <c r="B313" s="85">
        <v>3</v>
      </c>
      <c r="C313" s="50" t="s">
        <v>392</v>
      </c>
      <c r="D313" s="50">
        <v>3775</v>
      </c>
      <c r="E313" s="50">
        <v>5033</v>
      </c>
      <c r="F313" s="50"/>
      <c r="G313" s="50">
        <v>30985</v>
      </c>
      <c r="H313" s="50">
        <v>65886</v>
      </c>
      <c r="I313" s="50"/>
      <c r="J313" s="50">
        <v>18695</v>
      </c>
      <c r="K313" s="50">
        <v>59267</v>
      </c>
      <c r="L313" s="50">
        <v>977</v>
      </c>
      <c r="M313" s="50">
        <v>2517</v>
      </c>
      <c r="N313" s="50">
        <v>35546</v>
      </c>
      <c r="O313" s="50"/>
      <c r="P313" s="50">
        <v>1168</v>
      </c>
      <c r="Q313" s="50">
        <v>404</v>
      </c>
      <c r="R313" s="50"/>
      <c r="S313" s="50"/>
      <c r="T313" s="50"/>
      <c r="U313" s="50"/>
      <c r="V313" s="69">
        <f t="shared" si="20"/>
        <v>224253</v>
      </c>
      <c r="W313" s="50"/>
      <c r="X313" s="50">
        <v>2540</v>
      </c>
      <c r="Y313" s="50">
        <v>2955</v>
      </c>
      <c r="Z313" s="69">
        <f t="shared" si="21"/>
        <v>5495</v>
      </c>
      <c r="AA313" s="50">
        <v>19418</v>
      </c>
      <c r="AB313" s="50"/>
      <c r="AC313" s="50"/>
      <c r="AD313" s="50"/>
      <c r="AE313" s="50"/>
      <c r="AF313" s="50">
        <v>14829</v>
      </c>
      <c r="AG313" s="50"/>
      <c r="AH313" s="50"/>
      <c r="AI313" s="50"/>
      <c r="AJ313" s="50"/>
      <c r="AK313" s="69">
        <f t="shared" si="22"/>
        <v>34247</v>
      </c>
      <c r="AL313" s="50">
        <v>22877</v>
      </c>
      <c r="AM313" s="50">
        <v>17269</v>
      </c>
      <c r="AN313" s="50">
        <v>2598</v>
      </c>
      <c r="AO313" s="50">
        <v>1000</v>
      </c>
      <c r="AP313" s="50"/>
      <c r="AQ313" s="50"/>
      <c r="AR313" s="50"/>
      <c r="AS313" s="50">
        <v>1995</v>
      </c>
      <c r="AT313" s="50">
        <v>317</v>
      </c>
      <c r="AU313" s="69">
        <f t="shared" si="23"/>
        <v>46056</v>
      </c>
      <c r="AV313" s="50"/>
      <c r="AW313" s="50">
        <v>750</v>
      </c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>
        <f t="shared" si="24"/>
        <v>750</v>
      </c>
      <c r="BJ313" s="69">
        <v>310801</v>
      </c>
    </row>
    <row r="314" spans="1:62" x14ac:dyDescent="0.4">
      <c r="A314" s="85" t="s">
        <v>985</v>
      </c>
      <c r="B314" s="85">
        <v>3</v>
      </c>
      <c r="C314" s="50" t="s">
        <v>393</v>
      </c>
      <c r="D314" s="50">
        <v>78058</v>
      </c>
      <c r="E314" s="50">
        <v>3844</v>
      </c>
      <c r="F314" s="50">
        <v>12397</v>
      </c>
      <c r="G314" s="50">
        <v>451270</v>
      </c>
      <c r="H314" s="50">
        <v>99999</v>
      </c>
      <c r="I314" s="50">
        <v>291</v>
      </c>
      <c r="J314" s="50">
        <v>91364</v>
      </c>
      <c r="K314" s="50">
        <v>551078</v>
      </c>
      <c r="L314" s="50">
        <v>407</v>
      </c>
      <c r="M314" s="50">
        <v>53955</v>
      </c>
      <c r="N314" s="50">
        <v>193125</v>
      </c>
      <c r="O314" s="50"/>
      <c r="P314" s="50">
        <v>3006</v>
      </c>
      <c r="Q314" s="50">
        <v>203</v>
      </c>
      <c r="R314" s="50">
        <v>6299</v>
      </c>
      <c r="S314" s="50">
        <v>417</v>
      </c>
      <c r="T314" s="50"/>
      <c r="U314" s="50">
        <v>5332</v>
      </c>
      <c r="V314" s="69">
        <f t="shared" si="20"/>
        <v>1551045</v>
      </c>
      <c r="W314" s="50"/>
      <c r="X314" s="50">
        <v>632</v>
      </c>
      <c r="Y314" s="50">
        <v>22790</v>
      </c>
      <c r="Z314" s="69">
        <f t="shared" si="21"/>
        <v>23422</v>
      </c>
      <c r="AA314" s="50">
        <v>159689</v>
      </c>
      <c r="AB314" s="50"/>
      <c r="AC314" s="50"/>
      <c r="AD314" s="50"/>
      <c r="AE314" s="50"/>
      <c r="AF314" s="50">
        <v>74078</v>
      </c>
      <c r="AG314" s="50"/>
      <c r="AH314" s="50"/>
      <c r="AI314" s="50"/>
      <c r="AJ314" s="50"/>
      <c r="AK314" s="69">
        <f t="shared" si="22"/>
        <v>233767</v>
      </c>
      <c r="AL314" s="50">
        <v>13131</v>
      </c>
      <c r="AM314" s="50">
        <v>10524</v>
      </c>
      <c r="AN314" s="50">
        <v>262</v>
      </c>
      <c r="AO314" s="50">
        <v>971</v>
      </c>
      <c r="AP314" s="50"/>
      <c r="AQ314" s="50">
        <v>24003</v>
      </c>
      <c r="AR314" s="50">
        <v>8384</v>
      </c>
      <c r="AS314" s="50">
        <v>14775</v>
      </c>
      <c r="AT314" s="50">
        <v>5414</v>
      </c>
      <c r="AU314" s="69">
        <f t="shared" si="23"/>
        <v>77464</v>
      </c>
      <c r="AV314" s="50"/>
      <c r="AW314" s="50"/>
      <c r="AX314" s="50"/>
      <c r="AY314" s="50"/>
      <c r="AZ314" s="50"/>
      <c r="BA314" s="50"/>
      <c r="BB314" s="50"/>
      <c r="BC314" s="50"/>
      <c r="BD314" s="50"/>
      <c r="BE314" s="50">
        <v>1591</v>
      </c>
      <c r="BF314" s="50">
        <v>3834</v>
      </c>
      <c r="BG314" s="50"/>
      <c r="BH314" s="50"/>
      <c r="BI314" s="50">
        <f t="shared" si="24"/>
        <v>5425</v>
      </c>
      <c r="BJ314" s="69">
        <v>1891123</v>
      </c>
    </row>
    <row r="315" spans="1:62" x14ac:dyDescent="0.4">
      <c r="A315" s="85" t="s">
        <v>986</v>
      </c>
      <c r="B315" s="85">
        <v>3</v>
      </c>
      <c r="C315" s="50" t="s">
        <v>394</v>
      </c>
      <c r="D315" s="50"/>
      <c r="E315" s="50"/>
      <c r="F315" s="50"/>
      <c r="G315" s="50"/>
      <c r="H315" s="50">
        <v>2120</v>
      </c>
      <c r="I315" s="50"/>
      <c r="J315" s="50">
        <v>25168</v>
      </c>
      <c r="K315" s="50">
        <v>1534</v>
      </c>
      <c r="L315" s="50"/>
      <c r="M315" s="50"/>
      <c r="N315" s="50">
        <v>730</v>
      </c>
      <c r="O315" s="50"/>
      <c r="P315" s="50"/>
      <c r="Q315" s="50">
        <v>210</v>
      </c>
      <c r="R315" s="50"/>
      <c r="S315" s="50"/>
      <c r="T315" s="50"/>
      <c r="U315" s="50"/>
      <c r="V315" s="69">
        <f t="shared" si="20"/>
        <v>29762</v>
      </c>
      <c r="W315" s="50"/>
      <c r="X315" s="50"/>
      <c r="Y315" s="50"/>
      <c r="Z315" s="69">
        <f t="shared" si="21"/>
        <v>0</v>
      </c>
      <c r="AA315" s="50">
        <v>6523</v>
      </c>
      <c r="AB315" s="50"/>
      <c r="AC315" s="50"/>
      <c r="AD315" s="50"/>
      <c r="AE315" s="50"/>
      <c r="AF315" s="50">
        <v>27340</v>
      </c>
      <c r="AG315" s="50"/>
      <c r="AH315" s="50"/>
      <c r="AI315" s="50"/>
      <c r="AJ315" s="50"/>
      <c r="AK315" s="69">
        <f t="shared" si="22"/>
        <v>33863</v>
      </c>
      <c r="AL315" s="50">
        <v>2118</v>
      </c>
      <c r="AM315" s="50"/>
      <c r="AN315" s="50"/>
      <c r="AO315" s="50"/>
      <c r="AP315" s="50"/>
      <c r="AQ315" s="50"/>
      <c r="AR315" s="50"/>
      <c r="AS315" s="50"/>
      <c r="AT315" s="50"/>
      <c r="AU315" s="69">
        <f t="shared" si="23"/>
        <v>2118</v>
      </c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>
        <f t="shared" si="24"/>
        <v>0</v>
      </c>
      <c r="BJ315" s="69">
        <v>65743</v>
      </c>
    </row>
    <row r="316" spans="1:62" x14ac:dyDescent="0.4">
      <c r="A316" s="85" t="s">
        <v>987</v>
      </c>
      <c r="B316" s="85">
        <v>3</v>
      </c>
      <c r="C316" s="50" t="s">
        <v>395</v>
      </c>
      <c r="D316" s="50"/>
      <c r="E316" s="50"/>
      <c r="F316" s="50"/>
      <c r="G316" s="50"/>
      <c r="H316" s="50"/>
      <c r="I316" s="50"/>
      <c r="J316" s="50">
        <v>511</v>
      </c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69">
        <f t="shared" si="20"/>
        <v>511</v>
      </c>
      <c r="W316" s="50"/>
      <c r="X316" s="50"/>
      <c r="Y316" s="50"/>
      <c r="Z316" s="69">
        <f t="shared" si="21"/>
        <v>0</v>
      </c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69">
        <f t="shared" si="22"/>
        <v>0</v>
      </c>
      <c r="AL316" s="50"/>
      <c r="AM316" s="50"/>
      <c r="AN316" s="50"/>
      <c r="AO316" s="50"/>
      <c r="AP316" s="50"/>
      <c r="AQ316" s="50"/>
      <c r="AR316" s="50"/>
      <c r="AS316" s="50"/>
      <c r="AT316" s="50"/>
      <c r="AU316" s="69">
        <f t="shared" si="23"/>
        <v>0</v>
      </c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>
        <f t="shared" si="24"/>
        <v>0</v>
      </c>
      <c r="BJ316" s="69">
        <v>511</v>
      </c>
    </row>
    <row r="317" spans="1:62" x14ac:dyDescent="0.4">
      <c r="A317" s="85" t="s">
        <v>988</v>
      </c>
      <c r="B317" s="85">
        <v>3</v>
      </c>
      <c r="C317" s="50" t="s">
        <v>396</v>
      </c>
      <c r="D317" s="50">
        <v>222</v>
      </c>
      <c r="E317" s="50">
        <v>48059</v>
      </c>
      <c r="F317" s="50">
        <v>9503</v>
      </c>
      <c r="G317" s="50">
        <v>432060</v>
      </c>
      <c r="H317" s="50">
        <v>370972</v>
      </c>
      <c r="I317" s="50"/>
      <c r="J317" s="50">
        <v>805570</v>
      </c>
      <c r="K317" s="50">
        <v>386938</v>
      </c>
      <c r="L317" s="50">
        <v>19566</v>
      </c>
      <c r="M317" s="50">
        <v>35762</v>
      </c>
      <c r="N317" s="50">
        <v>38429</v>
      </c>
      <c r="O317" s="50"/>
      <c r="P317" s="50">
        <v>744</v>
      </c>
      <c r="Q317" s="50">
        <v>4439</v>
      </c>
      <c r="R317" s="50">
        <v>1064</v>
      </c>
      <c r="S317" s="50">
        <v>531</v>
      </c>
      <c r="T317" s="50">
        <v>780</v>
      </c>
      <c r="U317" s="50">
        <v>8473</v>
      </c>
      <c r="V317" s="69">
        <f t="shared" si="20"/>
        <v>2163112</v>
      </c>
      <c r="W317" s="50"/>
      <c r="X317" s="50">
        <v>689</v>
      </c>
      <c r="Y317" s="50">
        <v>4901</v>
      </c>
      <c r="Z317" s="69">
        <f t="shared" si="21"/>
        <v>5590</v>
      </c>
      <c r="AA317" s="50">
        <v>455338</v>
      </c>
      <c r="AB317" s="50"/>
      <c r="AC317" s="50"/>
      <c r="AD317" s="50"/>
      <c r="AE317" s="50"/>
      <c r="AF317" s="50">
        <v>698370</v>
      </c>
      <c r="AG317" s="50"/>
      <c r="AH317" s="50"/>
      <c r="AI317" s="50">
        <v>1178</v>
      </c>
      <c r="AJ317" s="50"/>
      <c r="AK317" s="69">
        <f t="shared" si="22"/>
        <v>1154886</v>
      </c>
      <c r="AL317" s="50">
        <v>47217</v>
      </c>
      <c r="AM317" s="50">
        <v>162656</v>
      </c>
      <c r="AN317" s="50">
        <v>26845</v>
      </c>
      <c r="AO317" s="50">
        <v>344</v>
      </c>
      <c r="AP317" s="50"/>
      <c r="AQ317" s="50">
        <v>2348</v>
      </c>
      <c r="AR317" s="50"/>
      <c r="AS317" s="50">
        <v>702637</v>
      </c>
      <c r="AT317" s="50">
        <v>21020</v>
      </c>
      <c r="AU317" s="69">
        <f t="shared" si="23"/>
        <v>963067</v>
      </c>
      <c r="AV317" s="50"/>
      <c r="AW317" s="50"/>
      <c r="AX317" s="50"/>
      <c r="AY317" s="50">
        <v>235</v>
      </c>
      <c r="AZ317" s="50">
        <v>606</v>
      </c>
      <c r="BA317" s="50">
        <v>210</v>
      </c>
      <c r="BB317" s="50"/>
      <c r="BC317" s="50">
        <v>4371</v>
      </c>
      <c r="BD317" s="50">
        <v>12086</v>
      </c>
      <c r="BE317" s="50"/>
      <c r="BF317" s="50"/>
      <c r="BG317" s="50">
        <v>430</v>
      </c>
      <c r="BH317" s="50"/>
      <c r="BI317" s="50">
        <f t="shared" si="24"/>
        <v>17938</v>
      </c>
      <c r="BJ317" s="69">
        <v>4304593</v>
      </c>
    </row>
    <row r="318" spans="1:62" x14ac:dyDescent="0.4">
      <c r="A318" s="85" t="s">
        <v>989</v>
      </c>
      <c r="B318" s="85">
        <v>4</v>
      </c>
      <c r="C318" s="50" t="s">
        <v>397</v>
      </c>
      <c r="D318" s="50"/>
      <c r="E318" s="50"/>
      <c r="F318" s="50"/>
      <c r="G318" s="50"/>
      <c r="H318" s="50"/>
      <c r="I318" s="50"/>
      <c r="J318" s="50">
        <v>3499</v>
      </c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69">
        <f t="shared" si="20"/>
        <v>3499</v>
      </c>
      <c r="W318" s="50"/>
      <c r="X318" s="50"/>
      <c r="Y318" s="50"/>
      <c r="Z318" s="69">
        <f t="shared" si="21"/>
        <v>0</v>
      </c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69">
        <f t="shared" si="22"/>
        <v>0</v>
      </c>
      <c r="AL318" s="50"/>
      <c r="AM318" s="50"/>
      <c r="AN318" s="50"/>
      <c r="AO318" s="50"/>
      <c r="AP318" s="50"/>
      <c r="AQ318" s="50"/>
      <c r="AR318" s="50"/>
      <c r="AS318" s="50"/>
      <c r="AT318" s="50"/>
      <c r="AU318" s="69">
        <f t="shared" si="23"/>
        <v>0</v>
      </c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>
        <f t="shared" si="24"/>
        <v>0</v>
      </c>
      <c r="BJ318" s="69">
        <v>3499</v>
      </c>
    </row>
    <row r="319" spans="1:62" x14ac:dyDescent="0.4">
      <c r="A319" s="85" t="s">
        <v>990</v>
      </c>
      <c r="B319" s="85">
        <v>4</v>
      </c>
      <c r="C319" s="50" t="s">
        <v>398</v>
      </c>
      <c r="D319" s="50"/>
      <c r="E319" s="50"/>
      <c r="F319" s="50">
        <v>7617</v>
      </c>
      <c r="G319" s="50">
        <v>101949</v>
      </c>
      <c r="H319" s="50">
        <v>7506</v>
      </c>
      <c r="I319" s="50"/>
      <c r="J319" s="50">
        <v>32733</v>
      </c>
      <c r="K319" s="50">
        <v>9399</v>
      </c>
      <c r="L319" s="50"/>
      <c r="M319" s="50"/>
      <c r="N319" s="50">
        <v>871</v>
      </c>
      <c r="O319" s="50"/>
      <c r="P319" s="50">
        <v>372</v>
      </c>
      <c r="Q319" s="50"/>
      <c r="R319" s="50"/>
      <c r="S319" s="50"/>
      <c r="T319" s="50"/>
      <c r="U319" s="50"/>
      <c r="V319" s="69">
        <f t="shared" si="20"/>
        <v>160447</v>
      </c>
      <c r="W319" s="50"/>
      <c r="X319" s="50"/>
      <c r="Y319" s="50"/>
      <c r="Z319" s="69">
        <f t="shared" si="21"/>
        <v>0</v>
      </c>
      <c r="AA319" s="50">
        <v>36019</v>
      </c>
      <c r="AB319" s="50"/>
      <c r="AC319" s="50"/>
      <c r="AD319" s="50"/>
      <c r="AE319" s="50"/>
      <c r="AF319" s="50">
        <v>2540</v>
      </c>
      <c r="AG319" s="50"/>
      <c r="AH319" s="50"/>
      <c r="AI319" s="50">
        <v>1178</v>
      </c>
      <c r="AJ319" s="50"/>
      <c r="AK319" s="69">
        <f t="shared" si="22"/>
        <v>39737</v>
      </c>
      <c r="AL319" s="50">
        <v>1454</v>
      </c>
      <c r="AM319" s="50">
        <v>2340</v>
      </c>
      <c r="AN319" s="50">
        <v>1308</v>
      </c>
      <c r="AO319" s="50"/>
      <c r="AP319" s="50"/>
      <c r="AQ319" s="50"/>
      <c r="AR319" s="50"/>
      <c r="AS319" s="50">
        <v>32040</v>
      </c>
      <c r="AT319" s="50"/>
      <c r="AU319" s="69">
        <f t="shared" si="23"/>
        <v>37142</v>
      </c>
      <c r="AV319" s="50"/>
      <c r="AW319" s="50"/>
      <c r="AX319" s="50"/>
      <c r="AY319" s="50"/>
      <c r="AZ319" s="50"/>
      <c r="BA319" s="50">
        <v>210</v>
      </c>
      <c r="BB319" s="50"/>
      <c r="BC319" s="50"/>
      <c r="BD319" s="50"/>
      <c r="BE319" s="50"/>
      <c r="BF319" s="50"/>
      <c r="BG319" s="50"/>
      <c r="BH319" s="50"/>
      <c r="BI319" s="50">
        <f t="shared" si="24"/>
        <v>210</v>
      </c>
      <c r="BJ319" s="69">
        <v>237536</v>
      </c>
    </row>
    <row r="320" spans="1:62" x14ac:dyDescent="0.4">
      <c r="A320" s="85" t="s">
        <v>991</v>
      </c>
      <c r="B320" s="85">
        <v>3</v>
      </c>
      <c r="C320" s="50" t="s">
        <v>399</v>
      </c>
      <c r="D320" s="50"/>
      <c r="E320" s="50"/>
      <c r="F320" s="50"/>
      <c r="G320" s="50">
        <v>6005</v>
      </c>
      <c r="H320" s="50"/>
      <c r="I320" s="50"/>
      <c r="J320" s="50">
        <v>5448</v>
      </c>
      <c r="K320" s="50">
        <v>6913</v>
      </c>
      <c r="L320" s="50"/>
      <c r="M320" s="50">
        <v>360</v>
      </c>
      <c r="N320" s="50">
        <v>2704</v>
      </c>
      <c r="O320" s="50">
        <v>240</v>
      </c>
      <c r="P320" s="50">
        <v>890</v>
      </c>
      <c r="Q320" s="50">
        <v>2512</v>
      </c>
      <c r="R320" s="50"/>
      <c r="S320" s="50"/>
      <c r="T320" s="50"/>
      <c r="U320" s="50"/>
      <c r="V320" s="69">
        <f t="shared" si="20"/>
        <v>25072</v>
      </c>
      <c r="W320" s="50"/>
      <c r="X320" s="50">
        <v>360</v>
      </c>
      <c r="Y320" s="50">
        <v>906</v>
      </c>
      <c r="Z320" s="69">
        <f t="shared" si="21"/>
        <v>1266</v>
      </c>
      <c r="AA320" s="50">
        <v>18574</v>
      </c>
      <c r="AB320" s="50"/>
      <c r="AC320" s="50"/>
      <c r="AD320" s="50"/>
      <c r="AE320" s="50"/>
      <c r="AF320" s="50"/>
      <c r="AG320" s="50"/>
      <c r="AH320" s="50"/>
      <c r="AI320" s="50"/>
      <c r="AJ320" s="50"/>
      <c r="AK320" s="69">
        <f t="shared" si="22"/>
        <v>18574</v>
      </c>
      <c r="AL320" s="50">
        <v>17148</v>
      </c>
      <c r="AM320" s="50"/>
      <c r="AN320" s="50"/>
      <c r="AO320" s="50"/>
      <c r="AP320" s="50"/>
      <c r="AQ320" s="50"/>
      <c r="AR320" s="50"/>
      <c r="AS320" s="50">
        <v>269</v>
      </c>
      <c r="AT320" s="50"/>
      <c r="AU320" s="69">
        <f t="shared" si="23"/>
        <v>17417</v>
      </c>
      <c r="AV320" s="50"/>
      <c r="AW320" s="50"/>
      <c r="AX320" s="50"/>
      <c r="AY320" s="50">
        <v>4012</v>
      </c>
      <c r="AZ320" s="50"/>
      <c r="BA320" s="50"/>
      <c r="BB320" s="50"/>
      <c r="BC320" s="50"/>
      <c r="BD320" s="50"/>
      <c r="BE320" s="50"/>
      <c r="BF320" s="50"/>
      <c r="BG320" s="50"/>
      <c r="BH320" s="50"/>
      <c r="BI320" s="50">
        <f t="shared" si="24"/>
        <v>4012</v>
      </c>
      <c r="BJ320" s="69">
        <v>66341</v>
      </c>
    </row>
    <row r="321" spans="1:62" x14ac:dyDescent="0.4">
      <c r="A321" s="85" t="s">
        <v>992</v>
      </c>
      <c r="B321" s="85">
        <v>3</v>
      </c>
      <c r="C321" s="50" t="s">
        <v>400</v>
      </c>
      <c r="D321" s="50"/>
      <c r="E321" s="50"/>
      <c r="F321" s="50"/>
      <c r="G321" s="50">
        <v>3069</v>
      </c>
      <c r="H321" s="50">
        <v>294</v>
      </c>
      <c r="I321" s="50"/>
      <c r="J321" s="50">
        <v>12615</v>
      </c>
      <c r="K321" s="50">
        <v>8231</v>
      </c>
      <c r="L321" s="50">
        <v>295</v>
      </c>
      <c r="M321" s="50"/>
      <c r="N321" s="50">
        <v>879</v>
      </c>
      <c r="O321" s="50"/>
      <c r="P321" s="50"/>
      <c r="Q321" s="50">
        <v>267</v>
      </c>
      <c r="R321" s="50">
        <v>1018</v>
      </c>
      <c r="S321" s="50"/>
      <c r="T321" s="50">
        <v>601</v>
      </c>
      <c r="U321" s="50"/>
      <c r="V321" s="69">
        <f t="shared" si="20"/>
        <v>27269</v>
      </c>
      <c r="W321" s="50"/>
      <c r="X321" s="50"/>
      <c r="Y321" s="50">
        <v>1161</v>
      </c>
      <c r="Z321" s="69">
        <f t="shared" si="21"/>
        <v>1161</v>
      </c>
      <c r="AA321" s="50">
        <v>87484</v>
      </c>
      <c r="AB321" s="50"/>
      <c r="AC321" s="50"/>
      <c r="AD321" s="50"/>
      <c r="AE321" s="50"/>
      <c r="AF321" s="50"/>
      <c r="AG321" s="50"/>
      <c r="AH321" s="50"/>
      <c r="AI321" s="50"/>
      <c r="AJ321" s="50"/>
      <c r="AK321" s="69">
        <f t="shared" si="22"/>
        <v>87484</v>
      </c>
      <c r="AL321" s="50">
        <v>744</v>
      </c>
      <c r="AM321" s="50"/>
      <c r="AN321" s="50"/>
      <c r="AO321" s="50"/>
      <c r="AP321" s="50"/>
      <c r="AQ321" s="50"/>
      <c r="AR321" s="50"/>
      <c r="AS321" s="50"/>
      <c r="AT321" s="50"/>
      <c r="AU321" s="69">
        <f t="shared" si="23"/>
        <v>744</v>
      </c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>
        <f t="shared" si="24"/>
        <v>0</v>
      </c>
      <c r="BJ321" s="69">
        <v>116658</v>
      </c>
    </row>
    <row r="322" spans="1:62" x14ac:dyDescent="0.4">
      <c r="A322" s="85" t="s">
        <v>993</v>
      </c>
      <c r="B322" s="85">
        <v>3</v>
      </c>
      <c r="C322" s="50" t="s">
        <v>401</v>
      </c>
      <c r="D322" s="50"/>
      <c r="E322" s="50"/>
      <c r="F322" s="50"/>
      <c r="G322" s="50">
        <v>235</v>
      </c>
      <c r="H322" s="50"/>
      <c r="I322" s="50"/>
      <c r="J322" s="50">
        <v>71276</v>
      </c>
      <c r="K322" s="50">
        <v>19847</v>
      </c>
      <c r="L322" s="50">
        <v>549</v>
      </c>
      <c r="M322" s="50">
        <v>9617</v>
      </c>
      <c r="N322" s="50">
        <v>242</v>
      </c>
      <c r="O322" s="50"/>
      <c r="P322" s="50">
        <v>278</v>
      </c>
      <c r="Q322" s="50">
        <v>343</v>
      </c>
      <c r="R322" s="50"/>
      <c r="S322" s="50"/>
      <c r="T322" s="50"/>
      <c r="U322" s="50">
        <v>330</v>
      </c>
      <c r="V322" s="69">
        <f t="shared" si="20"/>
        <v>102717</v>
      </c>
      <c r="W322" s="50"/>
      <c r="X322" s="50"/>
      <c r="Y322" s="50">
        <v>2957</v>
      </c>
      <c r="Z322" s="69">
        <f t="shared" si="21"/>
        <v>2957</v>
      </c>
      <c r="AA322" s="50">
        <v>34312</v>
      </c>
      <c r="AB322" s="50"/>
      <c r="AC322" s="50"/>
      <c r="AD322" s="50"/>
      <c r="AE322" s="50">
        <v>1347</v>
      </c>
      <c r="AF322" s="50">
        <v>1830</v>
      </c>
      <c r="AG322" s="50"/>
      <c r="AH322" s="50"/>
      <c r="AI322" s="50"/>
      <c r="AJ322" s="50"/>
      <c r="AK322" s="69">
        <f t="shared" si="22"/>
        <v>37489</v>
      </c>
      <c r="AL322" s="50">
        <v>652</v>
      </c>
      <c r="AM322" s="50"/>
      <c r="AN322" s="50"/>
      <c r="AO322" s="50">
        <v>21636</v>
      </c>
      <c r="AP322" s="50"/>
      <c r="AQ322" s="50">
        <v>35953</v>
      </c>
      <c r="AR322" s="50">
        <v>16890</v>
      </c>
      <c r="AS322" s="50"/>
      <c r="AT322" s="50"/>
      <c r="AU322" s="69">
        <f t="shared" si="23"/>
        <v>75131</v>
      </c>
      <c r="AV322" s="50"/>
      <c r="AW322" s="50"/>
      <c r="AX322" s="50"/>
      <c r="AY322" s="50"/>
      <c r="AZ322" s="50">
        <v>652</v>
      </c>
      <c r="BA322" s="50"/>
      <c r="BB322" s="50"/>
      <c r="BC322" s="50"/>
      <c r="BD322" s="50"/>
      <c r="BE322" s="50"/>
      <c r="BF322" s="50"/>
      <c r="BG322" s="50"/>
      <c r="BH322" s="50"/>
      <c r="BI322" s="50">
        <f t="shared" si="24"/>
        <v>652</v>
      </c>
      <c r="BJ322" s="69">
        <v>218946</v>
      </c>
    </row>
    <row r="323" spans="1:62" x14ac:dyDescent="0.4">
      <c r="A323" s="85" t="s">
        <v>994</v>
      </c>
      <c r="B323" s="85">
        <v>4</v>
      </c>
      <c r="C323" s="50" t="s">
        <v>402</v>
      </c>
      <c r="D323" s="50"/>
      <c r="E323" s="50"/>
      <c r="F323" s="50"/>
      <c r="G323" s="50"/>
      <c r="H323" s="50"/>
      <c r="I323" s="50"/>
      <c r="J323" s="50">
        <v>68097</v>
      </c>
      <c r="K323" s="50">
        <v>16030</v>
      </c>
      <c r="L323" s="50">
        <v>549</v>
      </c>
      <c r="M323" s="50">
        <v>9617</v>
      </c>
      <c r="N323" s="50"/>
      <c r="O323" s="50"/>
      <c r="P323" s="50">
        <v>278</v>
      </c>
      <c r="Q323" s="50">
        <v>343</v>
      </c>
      <c r="R323" s="50"/>
      <c r="S323" s="50"/>
      <c r="T323" s="50"/>
      <c r="U323" s="50"/>
      <c r="V323" s="69">
        <f t="shared" si="20"/>
        <v>94914</v>
      </c>
      <c r="W323" s="50"/>
      <c r="X323" s="50"/>
      <c r="Y323" s="50"/>
      <c r="Z323" s="69">
        <f t="shared" si="21"/>
        <v>0</v>
      </c>
      <c r="AA323" s="50">
        <v>996</v>
      </c>
      <c r="AB323" s="50"/>
      <c r="AC323" s="50"/>
      <c r="AD323" s="50"/>
      <c r="AE323" s="50">
        <v>1347</v>
      </c>
      <c r="AF323" s="50">
        <v>1830</v>
      </c>
      <c r="AG323" s="50"/>
      <c r="AH323" s="50"/>
      <c r="AI323" s="50"/>
      <c r="AJ323" s="50"/>
      <c r="AK323" s="69">
        <f t="shared" si="22"/>
        <v>4173</v>
      </c>
      <c r="AL323" s="50">
        <v>652</v>
      </c>
      <c r="AM323" s="50"/>
      <c r="AN323" s="50"/>
      <c r="AO323" s="50">
        <v>11867</v>
      </c>
      <c r="AP323" s="50"/>
      <c r="AQ323" s="50">
        <v>35953</v>
      </c>
      <c r="AR323" s="50">
        <v>16890</v>
      </c>
      <c r="AS323" s="50"/>
      <c r="AT323" s="50"/>
      <c r="AU323" s="69">
        <f t="shared" si="23"/>
        <v>65362</v>
      </c>
      <c r="AV323" s="50"/>
      <c r="AW323" s="50"/>
      <c r="AX323" s="50"/>
      <c r="AY323" s="50"/>
      <c r="AZ323" s="50">
        <v>652</v>
      </c>
      <c r="BA323" s="50"/>
      <c r="BB323" s="50"/>
      <c r="BC323" s="50"/>
      <c r="BD323" s="50"/>
      <c r="BE323" s="50"/>
      <c r="BF323" s="50"/>
      <c r="BG323" s="50"/>
      <c r="BH323" s="50"/>
      <c r="BI323" s="50">
        <f t="shared" si="24"/>
        <v>652</v>
      </c>
      <c r="BJ323" s="69">
        <v>165101</v>
      </c>
    </row>
    <row r="324" spans="1:62" x14ac:dyDescent="0.4">
      <c r="A324" s="85" t="s">
        <v>995</v>
      </c>
      <c r="B324" s="85">
        <v>5</v>
      </c>
      <c r="C324" s="50" t="s">
        <v>403</v>
      </c>
      <c r="D324" s="50"/>
      <c r="E324" s="50"/>
      <c r="F324" s="50"/>
      <c r="G324" s="50"/>
      <c r="H324" s="50"/>
      <c r="I324" s="50"/>
      <c r="J324" s="50"/>
      <c r="K324" s="50"/>
      <c r="L324" s="50">
        <v>282</v>
      </c>
      <c r="M324" s="50">
        <v>3722</v>
      </c>
      <c r="N324" s="50"/>
      <c r="O324" s="50"/>
      <c r="P324" s="50"/>
      <c r="Q324" s="50"/>
      <c r="R324" s="50"/>
      <c r="S324" s="50"/>
      <c r="T324" s="50"/>
      <c r="U324" s="50"/>
      <c r="V324" s="69">
        <f t="shared" si="20"/>
        <v>4004</v>
      </c>
      <c r="W324" s="50"/>
      <c r="X324" s="50"/>
      <c r="Y324" s="50"/>
      <c r="Z324" s="69">
        <f t="shared" si="21"/>
        <v>0</v>
      </c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69">
        <f t="shared" si="22"/>
        <v>0</v>
      </c>
      <c r="AL324" s="50"/>
      <c r="AM324" s="50"/>
      <c r="AN324" s="50"/>
      <c r="AO324" s="50"/>
      <c r="AP324" s="50"/>
      <c r="AQ324" s="50">
        <v>6010</v>
      </c>
      <c r="AR324" s="50"/>
      <c r="AS324" s="50"/>
      <c r="AT324" s="50"/>
      <c r="AU324" s="69">
        <f t="shared" si="23"/>
        <v>6010</v>
      </c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>
        <f t="shared" si="24"/>
        <v>0</v>
      </c>
      <c r="BJ324" s="69">
        <v>10014</v>
      </c>
    </row>
    <row r="325" spans="1:62" x14ac:dyDescent="0.4">
      <c r="A325" s="85" t="s">
        <v>996</v>
      </c>
      <c r="B325" s="85">
        <v>3</v>
      </c>
      <c r="C325" s="50" t="s">
        <v>404</v>
      </c>
      <c r="D325" s="50">
        <v>210</v>
      </c>
      <c r="E325" s="50"/>
      <c r="F325" s="50"/>
      <c r="G325" s="50">
        <v>6319</v>
      </c>
      <c r="H325" s="50">
        <v>137119</v>
      </c>
      <c r="I325" s="50"/>
      <c r="J325" s="50">
        <v>7379978</v>
      </c>
      <c r="K325" s="50">
        <v>94064</v>
      </c>
      <c r="L325" s="50"/>
      <c r="M325" s="50">
        <v>2302</v>
      </c>
      <c r="N325" s="50">
        <v>112951</v>
      </c>
      <c r="O325" s="50"/>
      <c r="P325" s="50"/>
      <c r="Q325" s="50">
        <v>26125</v>
      </c>
      <c r="R325" s="50"/>
      <c r="S325" s="50"/>
      <c r="T325" s="50"/>
      <c r="U325" s="50"/>
      <c r="V325" s="69">
        <f t="shared" si="20"/>
        <v>7759068</v>
      </c>
      <c r="W325" s="50"/>
      <c r="X325" s="50"/>
      <c r="Y325" s="50"/>
      <c r="Z325" s="69">
        <f t="shared" si="21"/>
        <v>0</v>
      </c>
      <c r="AA325" s="50">
        <v>26892</v>
      </c>
      <c r="AB325" s="50"/>
      <c r="AC325" s="50"/>
      <c r="AD325" s="50"/>
      <c r="AE325" s="50"/>
      <c r="AF325" s="50">
        <v>10640</v>
      </c>
      <c r="AG325" s="50"/>
      <c r="AH325" s="50"/>
      <c r="AI325" s="50"/>
      <c r="AJ325" s="50"/>
      <c r="AK325" s="69">
        <f t="shared" si="22"/>
        <v>37532</v>
      </c>
      <c r="AL325" s="50">
        <v>397</v>
      </c>
      <c r="AM325" s="50">
        <v>510</v>
      </c>
      <c r="AN325" s="50"/>
      <c r="AO325" s="50"/>
      <c r="AP325" s="50"/>
      <c r="AQ325" s="50"/>
      <c r="AR325" s="50"/>
      <c r="AS325" s="50">
        <v>4334</v>
      </c>
      <c r="AT325" s="50">
        <v>6440</v>
      </c>
      <c r="AU325" s="69">
        <f t="shared" si="23"/>
        <v>11681</v>
      </c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>
        <f t="shared" si="24"/>
        <v>0</v>
      </c>
      <c r="BJ325" s="69">
        <v>7808281</v>
      </c>
    </row>
    <row r="326" spans="1:62" x14ac:dyDescent="0.4">
      <c r="A326" s="85" t="s">
        <v>997</v>
      </c>
      <c r="B326" s="85">
        <v>4</v>
      </c>
      <c r="C326" s="50" t="s">
        <v>405</v>
      </c>
      <c r="D326" s="50"/>
      <c r="E326" s="50"/>
      <c r="F326" s="50"/>
      <c r="G326" s="50"/>
      <c r="H326" s="50">
        <v>137119</v>
      </c>
      <c r="I326" s="50"/>
      <c r="J326" s="50">
        <v>6918871</v>
      </c>
      <c r="K326" s="50">
        <v>77147</v>
      </c>
      <c r="L326" s="50"/>
      <c r="M326" s="50">
        <v>285</v>
      </c>
      <c r="N326" s="50">
        <v>101986</v>
      </c>
      <c r="O326" s="50"/>
      <c r="P326" s="50"/>
      <c r="Q326" s="50">
        <v>26125</v>
      </c>
      <c r="R326" s="50"/>
      <c r="S326" s="50"/>
      <c r="T326" s="50"/>
      <c r="U326" s="50"/>
      <c r="V326" s="69">
        <f t="shared" si="20"/>
        <v>7261533</v>
      </c>
      <c r="W326" s="50"/>
      <c r="X326" s="50"/>
      <c r="Y326" s="50"/>
      <c r="Z326" s="69">
        <f t="shared" si="21"/>
        <v>0</v>
      </c>
      <c r="AA326" s="50">
        <v>21906</v>
      </c>
      <c r="AB326" s="50"/>
      <c r="AC326" s="50"/>
      <c r="AD326" s="50"/>
      <c r="AE326" s="50"/>
      <c r="AF326" s="50">
        <v>8156</v>
      </c>
      <c r="AG326" s="50"/>
      <c r="AH326" s="50"/>
      <c r="AI326" s="50"/>
      <c r="AJ326" s="50"/>
      <c r="AK326" s="69">
        <f t="shared" si="22"/>
        <v>30062</v>
      </c>
      <c r="AL326" s="50">
        <v>397</v>
      </c>
      <c r="AM326" s="50"/>
      <c r="AN326" s="50"/>
      <c r="AO326" s="50"/>
      <c r="AP326" s="50"/>
      <c r="AQ326" s="50"/>
      <c r="AR326" s="50"/>
      <c r="AS326" s="50">
        <v>2464</v>
      </c>
      <c r="AT326" s="50"/>
      <c r="AU326" s="69">
        <f t="shared" si="23"/>
        <v>2861</v>
      </c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>
        <f t="shared" si="24"/>
        <v>0</v>
      </c>
      <c r="BJ326" s="69">
        <v>7294456</v>
      </c>
    </row>
    <row r="327" spans="1:62" x14ac:dyDescent="0.4">
      <c r="A327" s="85" t="s">
        <v>998</v>
      </c>
      <c r="B327" s="85">
        <v>5</v>
      </c>
      <c r="C327" s="50" t="s">
        <v>406</v>
      </c>
      <c r="D327" s="50"/>
      <c r="E327" s="50"/>
      <c r="F327" s="50"/>
      <c r="G327" s="50"/>
      <c r="H327" s="50"/>
      <c r="I327" s="50"/>
      <c r="J327" s="50">
        <v>945181</v>
      </c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69">
        <f t="shared" si="20"/>
        <v>945181</v>
      </c>
      <c r="W327" s="50"/>
      <c r="X327" s="50"/>
      <c r="Y327" s="50"/>
      <c r="Z327" s="69">
        <f t="shared" si="21"/>
        <v>0</v>
      </c>
      <c r="AA327" s="50">
        <v>3726</v>
      </c>
      <c r="AB327" s="50"/>
      <c r="AC327" s="50"/>
      <c r="AD327" s="50"/>
      <c r="AE327" s="50"/>
      <c r="AF327" s="50">
        <v>1421</v>
      </c>
      <c r="AG327" s="50"/>
      <c r="AH327" s="50"/>
      <c r="AI327" s="50"/>
      <c r="AJ327" s="50"/>
      <c r="AK327" s="69">
        <f t="shared" si="22"/>
        <v>5147</v>
      </c>
      <c r="AL327" s="50"/>
      <c r="AM327" s="50"/>
      <c r="AN327" s="50"/>
      <c r="AO327" s="50"/>
      <c r="AP327" s="50"/>
      <c r="AQ327" s="50"/>
      <c r="AR327" s="50"/>
      <c r="AS327" s="50">
        <v>284</v>
      </c>
      <c r="AT327" s="50"/>
      <c r="AU327" s="69">
        <f t="shared" si="23"/>
        <v>284</v>
      </c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>
        <f t="shared" si="24"/>
        <v>0</v>
      </c>
      <c r="BJ327" s="69">
        <v>950612</v>
      </c>
    </row>
    <row r="328" spans="1:62" x14ac:dyDescent="0.4">
      <c r="A328" s="85" t="s">
        <v>999</v>
      </c>
      <c r="B328" s="85">
        <v>3</v>
      </c>
      <c r="C328" s="50" t="s">
        <v>407</v>
      </c>
      <c r="D328" s="50"/>
      <c r="E328" s="50"/>
      <c r="F328" s="50">
        <v>203</v>
      </c>
      <c r="G328" s="50">
        <v>242</v>
      </c>
      <c r="H328" s="50">
        <v>218</v>
      </c>
      <c r="I328" s="50"/>
      <c r="J328" s="50">
        <v>1697</v>
      </c>
      <c r="K328" s="50">
        <v>22885</v>
      </c>
      <c r="L328" s="50"/>
      <c r="M328" s="50"/>
      <c r="N328" s="50">
        <v>867</v>
      </c>
      <c r="O328" s="50"/>
      <c r="P328" s="50"/>
      <c r="Q328" s="50">
        <v>2013</v>
      </c>
      <c r="R328" s="50"/>
      <c r="S328" s="50"/>
      <c r="T328" s="50"/>
      <c r="U328" s="50"/>
      <c r="V328" s="69">
        <f t="shared" ref="V328:V338" si="25">SUM(D328:U328)</f>
        <v>28125</v>
      </c>
      <c r="W328" s="50"/>
      <c r="X328" s="50"/>
      <c r="Y328" s="50">
        <v>1579</v>
      </c>
      <c r="Z328" s="69">
        <f t="shared" ref="Z328:Z338" si="26">SUM(W328:Y328)</f>
        <v>1579</v>
      </c>
      <c r="AA328" s="50">
        <v>3727</v>
      </c>
      <c r="AB328" s="50"/>
      <c r="AC328" s="50"/>
      <c r="AD328" s="50"/>
      <c r="AE328" s="50"/>
      <c r="AF328" s="50"/>
      <c r="AG328" s="50"/>
      <c r="AH328" s="50"/>
      <c r="AI328" s="50"/>
      <c r="AJ328" s="50"/>
      <c r="AK328" s="69">
        <f t="shared" ref="AK328:AK338" si="27">SUM(AA328:AJ328)</f>
        <v>3727</v>
      </c>
      <c r="AL328" s="50">
        <v>253</v>
      </c>
      <c r="AM328" s="50"/>
      <c r="AN328" s="50"/>
      <c r="AO328" s="50">
        <v>795</v>
      </c>
      <c r="AP328" s="50"/>
      <c r="AQ328" s="50"/>
      <c r="AR328" s="50"/>
      <c r="AS328" s="50"/>
      <c r="AT328" s="50"/>
      <c r="AU328" s="69">
        <f t="shared" ref="AU328:AU338" si="28">SUM(AL328:AT328)</f>
        <v>1048</v>
      </c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>
        <f t="shared" ref="BI328:BI338" si="29">SUM(AV328:BH328)</f>
        <v>0</v>
      </c>
      <c r="BJ328" s="69">
        <v>34479</v>
      </c>
    </row>
    <row r="329" spans="1:62" x14ac:dyDescent="0.4">
      <c r="A329" s="85" t="s">
        <v>1000</v>
      </c>
      <c r="B329" s="85">
        <v>4</v>
      </c>
      <c r="C329" s="50" t="s">
        <v>408</v>
      </c>
      <c r="D329" s="50"/>
      <c r="E329" s="50"/>
      <c r="F329" s="50"/>
      <c r="G329" s="50"/>
      <c r="H329" s="50"/>
      <c r="I329" s="50"/>
      <c r="J329" s="50"/>
      <c r="K329" s="50">
        <v>292</v>
      </c>
      <c r="L329" s="50"/>
      <c r="M329" s="50"/>
      <c r="N329" s="50">
        <v>318</v>
      </c>
      <c r="O329" s="50"/>
      <c r="P329" s="50"/>
      <c r="Q329" s="50"/>
      <c r="R329" s="50"/>
      <c r="S329" s="50"/>
      <c r="T329" s="50"/>
      <c r="U329" s="50"/>
      <c r="V329" s="69">
        <f t="shared" si="25"/>
        <v>610</v>
      </c>
      <c r="W329" s="50"/>
      <c r="X329" s="50"/>
      <c r="Y329" s="50">
        <v>1062</v>
      </c>
      <c r="Z329" s="69">
        <f t="shared" si="26"/>
        <v>1062</v>
      </c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69">
        <f t="shared" si="27"/>
        <v>0</v>
      </c>
      <c r="AL329" s="50"/>
      <c r="AM329" s="50"/>
      <c r="AN329" s="50"/>
      <c r="AO329" s="50"/>
      <c r="AP329" s="50"/>
      <c r="AQ329" s="50"/>
      <c r="AR329" s="50"/>
      <c r="AS329" s="50"/>
      <c r="AT329" s="50"/>
      <c r="AU329" s="69">
        <f t="shared" si="28"/>
        <v>0</v>
      </c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>
        <f t="shared" si="29"/>
        <v>0</v>
      </c>
      <c r="BJ329" s="69">
        <v>1672</v>
      </c>
    </row>
    <row r="330" spans="1:62" x14ac:dyDescent="0.4">
      <c r="A330" s="85" t="s">
        <v>1001</v>
      </c>
      <c r="B330" s="85">
        <v>3</v>
      </c>
      <c r="C330" s="50" t="s">
        <v>409</v>
      </c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69">
        <f t="shared" si="25"/>
        <v>0</v>
      </c>
      <c r="W330" s="50"/>
      <c r="X330" s="50"/>
      <c r="Y330" s="50"/>
      <c r="Z330" s="69">
        <f t="shared" si="26"/>
        <v>0</v>
      </c>
      <c r="AA330" s="50"/>
      <c r="AB330" s="50"/>
      <c r="AC330" s="50"/>
      <c r="AD330" s="50"/>
      <c r="AE330" s="50"/>
      <c r="AF330" s="50">
        <v>5057</v>
      </c>
      <c r="AG330" s="50"/>
      <c r="AH330" s="50"/>
      <c r="AI330" s="50"/>
      <c r="AJ330" s="50"/>
      <c r="AK330" s="69">
        <f t="shared" si="27"/>
        <v>5057</v>
      </c>
      <c r="AL330" s="50"/>
      <c r="AM330" s="50"/>
      <c r="AN330" s="50"/>
      <c r="AO330" s="50"/>
      <c r="AP330" s="50"/>
      <c r="AQ330" s="50"/>
      <c r="AR330" s="50"/>
      <c r="AS330" s="50"/>
      <c r="AT330" s="50"/>
      <c r="AU330" s="69">
        <f t="shared" si="28"/>
        <v>0</v>
      </c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>
        <f t="shared" si="29"/>
        <v>0</v>
      </c>
      <c r="BJ330" s="69">
        <v>5057</v>
      </c>
    </row>
    <row r="331" spans="1:62" x14ac:dyDescent="0.4">
      <c r="A331" s="85" t="s">
        <v>1002</v>
      </c>
      <c r="B331" s="85">
        <v>4</v>
      </c>
      <c r="C331" s="50" t="s">
        <v>410</v>
      </c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69">
        <f t="shared" si="25"/>
        <v>0</v>
      </c>
      <c r="W331" s="50"/>
      <c r="X331" s="50"/>
      <c r="Y331" s="50"/>
      <c r="Z331" s="69">
        <f t="shared" si="26"/>
        <v>0</v>
      </c>
      <c r="AA331" s="50"/>
      <c r="AB331" s="50"/>
      <c r="AC331" s="50"/>
      <c r="AD331" s="50"/>
      <c r="AE331" s="50"/>
      <c r="AF331" s="50">
        <v>5057</v>
      </c>
      <c r="AG331" s="50"/>
      <c r="AH331" s="50"/>
      <c r="AI331" s="50"/>
      <c r="AJ331" s="50"/>
      <c r="AK331" s="69">
        <f t="shared" si="27"/>
        <v>5057</v>
      </c>
      <c r="AL331" s="50"/>
      <c r="AM331" s="50"/>
      <c r="AN331" s="50"/>
      <c r="AO331" s="50"/>
      <c r="AP331" s="50"/>
      <c r="AQ331" s="50"/>
      <c r="AR331" s="50"/>
      <c r="AS331" s="50"/>
      <c r="AT331" s="50"/>
      <c r="AU331" s="69">
        <f t="shared" si="28"/>
        <v>0</v>
      </c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>
        <f t="shared" si="29"/>
        <v>0</v>
      </c>
      <c r="BJ331" s="69">
        <v>5057</v>
      </c>
    </row>
    <row r="332" spans="1:62" x14ac:dyDescent="0.4">
      <c r="A332" s="85" t="s">
        <v>1003</v>
      </c>
      <c r="B332" s="85">
        <v>3</v>
      </c>
      <c r="C332" s="50" t="s">
        <v>411</v>
      </c>
      <c r="D332" s="50"/>
      <c r="E332" s="50"/>
      <c r="F332" s="50"/>
      <c r="G332" s="50"/>
      <c r="H332" s="50"/>
      <c r="I332" s="50"/>
      <c r="J332" s="50">
        <v>926</v>
      </c>
      <c r="K332" s="50"/>
      <c r="L332" s="50"/>
      <c r="M332" s="50"/>
      <c r="N332" s="50">
        <v>202</v>
      </c>
      <c r="O332" s="50"/>
      <c r="P332" s="50"/>
      <c r="Q332" s="50"/>
      <c r="R332" s="50"/>
      <c r="S332" s="50"/>
      <c r="T332" s="50"/>
      <c r="U332" s="50"/>
      <c r="V332" s="69">
        <f t="shared" si="25"/>
        <v>1128</v>
      </c>
      <c r="W332" s="50"/>
      <c r="X332" s="50"/>
      <c r="Y332" s="50"/>
      <c r="Z332" s="69">
        <f t="shared" si="26"/>
        <v>0</v>
      </c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69">
        <f t="shared" si="27"/>
        <v>0</v>
      </c>
      <c r="AL332" s="50"/>
      <c r="AM332" s="50"/>
      <c r="AN332" s="50"/>
      <c r="AO332" s="50"/>
      <c r="AP332" s="50"/>
      <c r="AQ332" s="50"/>
      <c r="AR332" s="50"/>
      <c r="AS332" s="50"/>
      <c r="AT332" s="50"/>
      <c r="AU332" s="69">
        <f t="shared" si="28"/>
        <v>0</v>
      </c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>
        <f t="shared" si="29"/>
        <v>0</v>
      </c>
      <c r="BJ332" s="69">
        <v>1128</v>
      </c>
    </row>
    <row r="333" spans="1:62" x14ac:dyDescent="0.4">
      <c r="A333" s="85" t="s">
        <v>1004</v>
      </c>
      <c r="B333" s="85">
        <v>3</v>
      </c>
      <c r="C333" s="50" t="s">
        <v>412</v>
      </c>
      <c r="D333" s="50"/>
      <c r="E333" s="50"/>
      <c r="F333" s="50"/>
      <c r="G333" s="50"/>
      <c r="H333" s="50">
        <v>18967</v>
      </c>
      <c r="I333" s="50"/>
      <c r="J333" s="50"/>
      <c r="K333" s="50"/>
      <c r="L333" s="50">
        <v>257</v>
      </c>
      <c r="M333" s="50">
        <v>2866</v>
      </c>
      <c r="N333" s="50">
        <v>21697</v>
      </c>
      <c r="O333" s="50"/>
      <c r="P333" s="50"/>
      <c r="Q333" s="50"/>
      <c r="R333" s="50">
        <v>1088</v>
      </c>
      <c r="S333" s="50"/>
      <c r="T333" s="50"/>
      <c r="U333" s="50"/>
      <c r="V333" s="69">
        <f t="shared" si="25"/>
        <v>44875</v>
      </c>
      <c r="W333" s="50"/>
      <c r="X333" s="50"/>
      <c r="Y333" s="50"/>
      <c r="Z333" s="69">
        <f t="shared" si="26"/>
        <v>0</v>
      </c>
      <c r="AA333" s="50">
        <v>2517</v>
      </c>
      <c r="AB333" s="50"/>
      <c r="AC333" s="50"/>
      <c r="AD333" s="50"/>
      <c r="AE333" s="50"/>
      <c r="AF333" s="50">
        <v>1401</v>
      </c>
      <c r="AG333" s="50"/>
      <c r="AH333" s="50"/>
      <c r="AI333" s="50"/>
      <c r="AJ333" s="50"/>
      <c r="AK333" s="69">
        <f t="shared" si="27"/>
        <v>3918</v>
      </c>
      <c r="AL333" s="50">
        <v>5524</v>
      </c>
      <c r="AM333" s="50">
        <v>260</v>
      </c>
      <c r="AN333" s="50"/>
      <c r="AO333" s="50"/>
      <c r="AP333" s="50"/>
      <c r="AQ333" s="50"/>
      <c r="AR333" s="50"/>
      <c r="AS333" s="50"/>
      <c r="AT333" s="50"/>
      <c r="AU333" s="69">
        <f t="shared" si="28"/>
        <v>5784</v>
      </c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>
        <f t="shared" si="29"/>
        <v>0</v>
      </c>
      <c r="BJ333" s="69">
        <v>54577</v>
      </c>
    </row>
    <row r="334" spans="1:62" x14ac:dyDescent="0.4">
      <c r="A334" s="85" t="s">
        <v>1005</v>
      </c>
      <c r="B334" s="85">
        <v>4</v>
      </c>
      <c r="C334" s="50" t="s">
        <v>413</v>
      </c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>
        <v>8484</v>
      </c>
      <c r="O334" s="50"/>
      <c r="P334" s="50"/>
      <c r="Q334" s="50"/>
      <c r="R334" s="50"/>
      <c r="S334" s="50"/>
      <c r="T334" s="50"/>
      <c r="U334" s="50"/>
      <c r="V334" s="69">
        <f t="shared" si="25"/>
        <v>8484</v>
      </c>
      <c r="W334" s="50"/>
      <c r="X334" s="50"/>
      <c r="Y334" s="50"/>
      <c r="Z334" s="69">
        <f t="shared" si="26"/>
        <v>0</v>
      </c>
      <c r="AA334" s="50">
        <v>931</v>
      </c>
      <c r="AB334" s="50"/>
      <c r="AC334" s="50"/>
      <c r="AD334" s="50"/>
      <c r="AE334" s="50"/>
      <c r="AF334" s="50">
        <v>1401</v>
      </c>
      <c r="AG334" s="50"/>
      <c r="AH334" s="50"/>
      <c r="AI334" s="50"/>
      <c r="AJ334" s="50"/>
      <c r="AK334" s="69">
        <f t="shared" si="27"/>
        <v>2332</v>
      </c>
      <c r="AL334" s="50"/>
      <c r="AM334" s="50"/>
      <c r="AN334" s="50"/>
      <c r="AO334" s="50"/>
      <c r="AP334" s="50"/>
      <c r="AQ334" s="50"/>
      <c r="AR334" s="50"/>
      <c r="AS334" s="50"/>
      <c r="AT334" s="50"/>
      <c r="AU334" s="69">
        <f t="shared" si="28"/>
        <v>0</v>
      </c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>
        <f t="shared" si="29"/>
        <v>0</v>
      </c>
      <c r="BJ334" s="69">
        <v>10816</v>
      </c>
    </row>
    <row r="335" spans="1:62" x14ac:dyDescent="0.4">
      <c r="A335" s="85" t="s">
        <v>1006</v>
      </c>
      <c r="B335" s="85">
        <v>4</v>
      </c>
      <c r="C335" s="50" t="s">
        <v>414</v>
      </c>
      <c r="D335" s="50"/>
      <c r="E335" s="50"/>
      <c r="F335" s="50"/>
      <c r="G335" s="50"/>
      <c r="H335" s="50">
        <v>18967</v>
      </c>
      <c r="I335" s="50"/>
      <c r="J335" s="50"/>
      <c r="K335" s="50"/>
      <c r="L335" s="50">
        <v>257</v>
      </c>
      <c r="M335" s="50">
        <v>2866</v>
      </c>
      <c r="N335" s="50">
        <v>13213</v>
      </c>
      <c r="O335" s="50"/>
      <c r="P335" s="50"/>
      <c r="Q335" s="50"/>
      <c r="R335" s="50">
        <v>1088</v>
      </c>
      <c r="S335" s="50"/>
      <c r="T335" s="50"/>
      <c r="U335" s="50"/>
      <c r="V335" s="69">
        <f t="shared" si="25"/>
        <v>36391</v>
      </c>
      <c r="W335" s="50"/>
      <c r="X335" s="50"/>
      <c r="Y335" s="50"/>
      <c r="Z335" s="69">
        <f t="shared" si="26"/>
        <v>0</v>
      </c>
      <c r="AA335" s="50">
        <v>1586</v>
      </c>
      <c r="AB335" s="50"/>
      <c r="AC335" s="50"/>
      <c r="AD335" s="50"/>
      <c r="AE335" s="50"/>
      <c r="AF335" s="50"/>
      <c r="AG335" s="50"/>
      <c r="AH335" s="50"/>
      <c r="AI335" s="50"/>
      <c r="AJ335" s="50"/>
      <c r="AK335" s="69">
        <f t="shared" si="27"/>
        <v>1586</v>
      </c>
      <c r="AL335" s="50">
        <v>5524</v>
      </c>
      <c r="AM335" s="50">
        <v>260</v>
      </c>
      <c r="AN335" s="50"/>
      <c r="AO335" s="50"/>
      <c r="AP335" s="50"/>
      <c r="AQ335" s="50"/>
      <c r="AR335" s="50"/>
      <c r="AS335" s="50"/>
      <c r="AT335" s="50"/>
      <c r="AU335" s="69">
        <f t="shared" si="28"/>
        <v>5784</v>
      </c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>
        <f t="shared" si="29"/>
        <v>0</v>
      </c>
      <c r="BJ335" s="69">
        <v>43761</v>
      </c>
    </row>
    <row r="336" spans="1:62" x14ac:dyDescent="0.4">
      <c r="A336" s="84" t="s">
        <v>1008</v>
      </c>
      <c r="B336" s="84">
        <v>1</v>
      </c>
      <c r="C336" s="48" t="s">
        <v>416</v>
      </c>
      <c r="D336" s="48">
        <v>822223</v>
      </c>
      <c r="E336" s="48">
        <v>478626</v>
      </c>
      <c r="F336" s="48">
        <v>7036100</v>
      </c>
      <c r="G336" s="48">
        <v>9812835</v>
      </c>
      <c r="H336" s="48">
        <v>9464891</v>
      </c>
      <c r="I336" s="48">
        <v>14861</v>
      </c>
      <c r="J336" s="48">
        <v>5685833</v>
      </c>
      <c r="K336" s="48">
        <v>39616555</v>
      </c>
      <c r="L336" s="48">
        <v>108792</v>
      </c>
      <c r="M336" s="48">
        <v>9976755</v>
      </c>
      <c r="N336" s="48">
        <v>1721305</v>
      </c>
      <c r="O336" s="48">
        <v>876360</v>
      </c>
      <c r="P336" s="48">
        <v>342808</v>
      </c>
      <c r="Q336" s="48">
        <v>176008</v>
      </c>
      <c r="R336" s="48">
        <v>40079</v>
      </c>
      <c r="S336" s="48">
        <v>5619351</v>
      </c>
      <c r="T336" s="48">
        <v>8767</v>
      </c>
      <c r="U336" s="48">
        <v>205215</v>
      </c>
      <c r="V336" s="68">
        <f t="shared" si="25"/>
        <v>92007364</v>
      </c>
      <c r="W336" s="48">
        <v>8790</v>
      </c>
      <c r="X336" s="48">
        <v>223296</v>
      </c>
      <c r="Y336" s="48">
        <v>682061</v>
      </c>
      <c r="Z336" s="68">
        <f t="shared" si="26"/>
        <v>914147</v>
      </c>
      <c r="AA336" s="48">
        <v>19772501</v>
      </c>
      <c r="AB336" s="48"/>
      <c r="AC336" s="48">
        <v>887</v>
      </c>
      <c r="AD336" s="48"/>
      <c r="AE336" s="48">
        <v>6963</v>
      </c>
      <c r="AF336" s="48">
        <v>24625029</v>
      </c>
      <c r="AG336" s="48">
        <v>686</v>
      </c>
      <c r="AH336" s="48">
        <v>394</v>
      </c>
      <c r="AI336" s="48">
        <v>713</v>
      </c>
      <c r="AJ336" s="48"/>
      <c r="AK336" s="68">
        <f t="shared" si="27"/>
        <v>44407173</v>
      </c>
      <c r="AL336" s="48">
        <v>3893264</v>
      </c>
      <c r="AM336" s="48">
        <v>799982</v>
      </c>
      <c r="AN336" s="48">
        <v>96182</v>
      </c>
      <c r="AO336" s="48">
        <v>88712</v>
      </c>
      <c r="AP336" s="48">
        <v>1074262</v>
      </c>
      <c r="AQ336" s="48">
        <v>110640</v>
      </c>
      <c r="AR336" s="48">
        <v>122292</v>
      </c>
      <c r="AS336" s="48">
        <v>3607830</v>
      </c>
      <c r="AT336" s="48">
        <v>373260</v>
      </c>
      <c r="AU336" s="68">
        <f t="shared" si="28"/>
        <v>10166424</v>
      </c>
      <c r="AV336" s="48"/>
      <c r="AW336" s="48">
        <v>5771</v>
      </c>
      <c r="AX336" s="48">
        <v>2623</v>
      </c>
      <c r="AY336" s="48">
        <v>128054</v>
      </c>
      <c r="AZ336" s="48">
        <v>248623</v>
      </c>
      <c r="BA336" s="48">
        <v>2372</v>
      </c>
      <c r="BB336" s="48">
        <v>3108</v>
      </c>
      <c r="BC336" s="48">
        <v>576582</v>
      </c>
      <c r="BD336" s="48">
        <v>2191821</v>
      </c>
      <c r="BE336" s="48"/>
      <c r="BF336" s="48">
        <v>49385</v>
      </c>
      <c r="BG336" s="48">
        <v>38704</v>
      </c>
      <c r="BH336" s="48"/>
      <c r="BI336" s="48">
        <f t="shared" si="29"/>
        <v>3247043</v>
      </c>
      <c r="BJ336" s="68">
        <v>150742151</v>
      </c>
    </row>
    <row r="337" spans="1:62" x14ac:dyDescent="0.4">
      <c r="A337" s="85" t="s">
        <v>1009</v>
      </c>
      <c r="B337" s="85">
        <v>2</v>
      </c>
      <c r="C337" s="50" t="s">
        <v>417</v>
      </c>
      <c r="D337" s="50">
        <v>822223</v>
      </c>
      <c r="E337" s="50">
        <v>478626</v>
      </c>
      <c r="F337" s="50">
        <v>7036100</v>
      </c>
      <c r="G337" s="50">
        <v>9812835</v>
      </c>
      <c r="H337" s="50">
        <v>9464891</v>
      </c>
      <c r="I337" s="50">
        <v>14861</v>
      </c>
      <c r="J337" s="50">
        <v>5685833</v>
      </c>
      <c r="K337" s="50">
        <v>39616555</v>
      </c>
      <c r="L337" s="50">
        <v>108792</v>
      </c>
      <c r="M337" s="50">
        <v>9976755</v>
      </c>
      <c r="N337" s="50">
        <v>1721305</v>
      </c>
      <c r="O337" s="50">
        <v>876360</v>
      </c>
      <c r="P337" s="50">
        <v>342808</v>
      </c>
      <c r="Q337" s="50">
        <v>176008</v>
      </c>
      <c r="R337" s="50">
        <v>40079</v>
      </c>
      <c r="S337" s="50">
        <v>5619351</v>
      </c>
      <c r="T337" s="50">
        <v>8767</v>
      </c>
      <c r="U337" s="50">
        <v>205215</v>
      </c>
      <c r="V337" s="69">
        <f t="shared" si="25"/>
        <v>92007364</v>
      </c>
      <c r="W337" s="50">
        <v>8790</v>
      </c>
      <c r="X337" s="50">
        <v>223296</v>
      </c>
      <c r="Y337" s="50">
        <v>682061</v>
      </c>
      <c r="Z337" s="69">
        <f t="shared" si="26"/>
        <v>914147</v>
      </c>
      <c r="AA337" s="50">
        <v>19772501</v>
      </c>
      <c r="AB337" s="50"/>
      <c r="AC337" s="50">
        <v>887</v>
      </c>
      <c r="AD337" s="50"/>
      <c r="AE337" s="50">
        <v>6963</v>
      </c>
      <c r="AF337" s="50">
        <v>24625029</v>
      </c>
      <c r="AG337" s="50">
        <v>686</v>
      </c>
      <c r="AH337" s="50">
        <v>394</v>
      </c>
      <c r="AI337" s="50">
        <v>713</v>
      </c>
      <c r="AJ337" s="50"/>
      <c r="AK337" s="69">
        <f t="shared" si="27"/>
        <v>44407173</v>
      </c>
      <c r="AL337" s="50">
        <v>3893264</v>
      </c>
      <c r="AM337" s="50">
        <v>799982</v>
      </c>
      <c r="AN337" s="50">
        <v>96182</v>
      </c>
      <c r="AO337" s="50">
        <v>88712</v>
      </c>
      <c r="AP337" s="50">
        <v>1074262</v>
      </c>
      <c r="AQ337" s="50">
        <v>110640</v>
      </c>
      <c r="AR337" s="50">
        <v>122292</v>
      </c>
      <c r="AS337" s="50">
        <v>3607830</v>
      </c>
      <c r="AT337" s="50">
        <v>373260</v>
      </c>
      <c r="AU337" s="69">
        <f t="shared" si="28"/>
        <v>10166424</v>
      </c>
      <c r="AV337" s="50"/>
      <c r="AW337" s="50">
        <v>5771</v>
      </c>
      <c r="AX337" s="50">
        <v>2623</v>
      </c>
      <c r="AY337" s="50">
        <v>128054</v>
      </c>
      <c r="AZ337" s="50">
        <v>248623</v>
      </c>
      <c r="BA337" s="50">
        <v>2372</v>
      </c>
      <c r="BB337" s="50">
        <v>3108</v>
      </c>
      <c r="BC337" s="50">
        <v>576582</v>
      </c>
      <c r="BD337" s="50">
        <v>2191821</v>
      </c>
      <c r="BE337" s="50"/>
      <c r="BF337" s="50">
        <v>49385</v>
      </c>
      <c r="BG337" s="50">
        <v>38704</v>
      </c>
      <c r="BH337" s="50"/>
      <c r="BI337" s="50">
        <f t="shared" si="29"/>
        <v>3247043</v>
      </c>
      <c r="BJ337" s="69">
        <v>150742151</v>
      </c>
    </row>
    <row r="338" spans="1:62" x14ac:dyDescent="0.4">
      <c r="A338" s="86" t="s">
        <v>1033</v>
      </c>
      <c r="B338" s="87"/>
      <c r="C338" s="88"/>
      <c r="D338" s="73">
        <f>SUM(D7,D28,D32,D47,D53,D56,D80,D178,D277,D336)</f>
        <v>114023043</v>
      </c>
      <c r="E338" s="73">
        <f t="shared" ref="E338:BJ338" si="30">SUM(E7,E28,E32,E47,E53,E56,E80,E178,E277,E336)</f>
        <v>31438055</v>
      </c>
      <c r="F338" s="73">
        <f t="shared" si="30"/>
        <v>43408686</v>
      </c>
      <c r="G338" s="73">
        <f t="shared" si="30"/>
        <v>310374178</v>
      </c>
      <c r="H338" s="73">
        <f t="shared" si="30"/>
        <v>171136912</v>
      </c>
      <c r="I338" s="73">
        <f t="shared" si="30"/>
        <v>467589</v>
      </c>
      <c r="J338" s="73">
        <f t="shared" si="30"/>
        <v>300800016</v>
      </c>
      <c r="K338" s="73">
        <f t="shared" si="30"/>
        <v>454094883</v>
      </c>
      <c r="L338" s="73">
        <f t="shared" si="30"/>
        <v>26555908</v>
      </c>
      <c r="M338" s="73">
        <f t="shared" si="30"/>
        <v>170067204</v>
      </c>
      <c r="N338" s="73">
        <f t="shared" si="30"/>
        <v>160611854</v>
      </c>
      <c r="O338" s="73">
        <f t="shared" si="30"/>
        <v>1722386</v>
      </c>
      <c r="P338" s="73">
        <f t="shared" si="30"/>
        <v>20160547</v>
      </c>
      <c r="Q338" s="73">
        <f t="shared" si="30"/>
        <v>34110990</v>
      </c>
      <c r="R338" s="73">
        <f t="shared" si="30"/>
        <v>17542531</v>
      </c>
      <c r="S338" s="73">
        <f t="shared" si="30"/>
        <v>17699211</v>
      </c>
      <c r="T338" s="73">
        <f t="shared" si="30"/>
        <v>727726</v>
      </c>
      <c r="U338" s="73">
        <f t="shared" si="30"/>
        <v>15498295</v>
      </c>
      <c r="V338" s="73">
        <f t="shared" si="25"/>
        <v>1890440014</v>
      </c>
      <c r="W338" s="73">
        <f t="shared" si="30"/>
        <v>5695958</v>
      </c>
      <c r="X338" s="73">
        <f t="shared" si="30"/>
        <v>61363147</v>
      </c>
      <c r="Y338" s="73">
        <f t="shared" si="30"/>
        <v>34861464</v>
      </c>
      <c r="Z338" s="73">
        <f t="shared" si="26"/>
        <v>101920569</v>
      </c>
      <c r="AA338" s="73">
        <f t="shared" si="30"/>
        <v>278854206</v>
      </c>
      <c r="AB338" s="73">
        <f t="shared" si="30"/>
        <v>843</v>
      </c>
      <c r="AC338" s="73">
        <f t="shared" si="30"/>
        <v>7750</v>
      </c>
      <c r="AD338" s="73">
        <f t="shared" si="30"/>
        <v>18803263</v>
      </c>
      <c r="AE338" s="73">
        <f t="shared" si="30"/>
        <v>509343</v>
      </c>
      <c r="AF338" s="73">
        <f t="shared" si="30"/>
        <v>229338974</v>
      </c>
      <c r="AG338" s="73">
        <f t="shared" si="30"/>
        <v>321865</v>
      </c>
      <c r="AH338" s="73">
        <f t="shared" si="30"/>
        <v>13484</v>
      </c>
      <c r="AI338" s="73">
        <f t="shared" si="30"/>
        <v>489903</v>
      </c>
      <c r="AJ338" s="73">
        <f t="shared" si="30"/>
        <v>518</v>
      </c>
      <c r="AK338" s="73">
        <f t="shared" si="27"/>
        <v>528340149</v>
      </c>
      <c r="AL338" s="73">
        <f t="shared" si="30"/>
        <v>328449858</v>
      </c>
      <c r="AM338" s="73">
        <f t="shared" si="30"/>
        <v>52947678</v>
      </c>
      <c r="AN338" s="73">
        <f t="shared" si="30"/>
        <v>40445752</v>
      </c>
      <c r="AO338" s="73">
        <f t="shared" si="30"/>
        <v>2365892</v>
      </c>
      <c r="AP338" s="73">
        <f t="shared" si="30"/>
        <v>27894200</v>
      </c>
      <c r="AQ338" s="73">
        <f t="shared" si="30"/>
        <v>885867</v>
      </c>
      <c r="AR338" s="73">
        <f t="shared" si="30"/>
        <v>1197977</v>
      </c>
      <c r="AS338" s="73">
        <f t="shared" si="30"/>
        <v>115429379</v>
      </c>
      <c r="AT338" s="73">
        <f t="shared" si="30"/>
        <v>2077493</v>
      </c>
      <c r="AU338" s="73">
        <f t="shared" si="28"/>
        <v>571694096</v>
      </c>
      <c r="AV338" s="73">
        <f t="shared" si="30"/>
        <v>285311</v>
      </c>
      <c r="AW338" s="73">
        <f t="shared" si="30"/>
        <v>458147</v>
      </c>
      <c r="AX338" s="73">
        <f t="shared" si="30"/>
        <v>7230042</v>
      </c>
      <c r="AY338" s="73">
        <f t="shared" si="30"/>
        <v>80628256</v>
      </c>
      <c r="AZ338" s="73">
        <f t="shared" si="30"/>
        <v>1336255</v>
      </c>
      <c r="BA338" s="73">
        <f t="shared" si="30"/>
        <v>1412334</v>
      </c>
      <c r="BB338" s="73">
        <f t="shared" si="30"/>
        <v>2904701</v>
      </c>
      <c r="BC338" s="73">
        <f t="shared" si="30"/>
        <v>68532835</v>
      </c>
      <c r="BD338" s="73">
        <f t="shared" si="30"/>
        <v>24290389</v>
      </c>
      <c r="BE338" s="73">
        <f t="shared" si="30"/>
        <v>48374</v>
      </c>
      <c r="BF338" s="73">
        <f t="shared" si="30"/>
        <v>35869751</v>
      </c>
      <c r="BG338" s="73">
        <f t="shared" si="30"/>
        <v>222709</v>
      </c>
      <c r="BH338" s="73">
        <f t="shared" si="30"/>
        <v>53464</v>
      </c>
      <c r="BI338" s="73">
        <f t="shared" si="29"/>
        <v>223272568</v>
      </c>
      <c r="BJ338" s="73">
        <f t="shared" si="30"/>
        <v>3315667396</v>
      </c>
    </row>
  </sheetData>
  <mergeCells count="1">
    <mergeCell ref="A338:C338"/>
  </mergeCells>
  <phoneticPr fontId="3"/>
  <pageMargins left="0.70866141732283472" right="0.70866141732283472" top="0.74803149606299213" bottom="0.74803149606299213" header="0.31496062992125984" footer="0.31496062992125984"/>
  <pageSetup paperSize="8" scale="34" fitToWidth="0" fitToHeight="0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E30A7-F7BC-4764-BF3B-C9724A8C6B1B}">
  <sheetPr>
    <tabColor rgb="FFCCFFCC"/>
    <pageSetUpPr fitToPage="1"/>
  </sheetPr>
  <dimension ref="A1:R25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8.75" x14ac:dyDescent="0.4"/>
  <cols>
    <col min="1" max="1" width="11.375" style="23" customWidth="1"/>
    <col min="2" max="2" width="5.25" style="13" bestFit="1" customWidth="1"/>
    <col min="3" max="3" width="40.125" bestFit="1" customWidth="1"/>
    <col min="4" max="4" width="7.875" bestFit="1" customWidth="1"/>
    <col min="5" max="5" width="13.125" bestFit="1" customWidth="1"/>
    <col min="6" max="6" width="11.875" bestFit="1" customWidth="1"/>
    <col min="7" max="7" width="15.375" bestFit="1" customWidth="1"/>
    <col min="8" max="11" width="13.125" bestFit="1" customWidth="1"/>
    <col min="12" max="12" width="11.875" bestFit="1" customWidth="1"/>
    <col min="13" max="13" width="7.875" bestFit="1" customWidth="1"/>
    <col min="14" max="14" width="11.875" bestFit="1" customWidth="1"/>
    <col min="15" max="15" width="13.125" bestFit="1" customWidth="1"/>
    <col min="16" max="16" width="11.875" bestFit="1" customWidth="1"/>
    <col min="17" max="17" width="15.375" bestFit="1" customWidth="1"/>
    <col min="18" max="18" width="15.125" style="22" bestFit="1" customWidth="1"/>
  </cols>
  <sheetData>
    <row r="1" spans="1:18" x14ac:dyDescent="0.4">
      <c r="A1" s="1" t="s">
        <v>616</v>
      </c>
    </row>
    <row r="2" spans="1:18" x14ac:dyDescent="0.4">
      <c r="A2" s="1" t="s">
        <v>0</v>
      </c>
    </row>
    <row r="3" spans="1:18" x14ac:dyDescent="0.4">
      <c r="A3" s="1" t="s">
        <v>549</v>
      </c>
      <c r="R3" s="35" t="s">
        <v>420</v>
      </c>
    </row>
    <row r="4" spans="1:18" s="29" customFormat="1" x14ac:dyDescent="0.4">
      <c r="A4" s="6"/>
      <c r="B4" s="7"/>
      <c r="C4" s="25"/>
      <c r="D4" s="89" t="s">
        <v>550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0"/>
    </row>
    <row r="5" spans="1:18" s="13" customFormat="1" x14ac:dyDescent="0.4">
      <c r="A5" s="14" t="s">
        <v>5</v>
      </c>
      <c r="B5" s="15" t="s">
        <v>6</v>
      </c>
      <c r="C5" s="15" t="s">
        <v>7</v>
      </c>
      <c r="D5" s="16">
        <v>133</v>
      </c>
      <c r="E5" s="16">
        <v>134</v>
      </c>
      <c r="F5" s="16">
        <v>135</v>
      </c>
      <c r="G5" s="16">
        <v>137</v>
      </c>
      <c r="H5" s="16">
        <v>138</v>
      </c>
      <c r="I5" s="16">
        <v>140</v>
      </c>
      <c r="J5" s="16">
        <v>141</v>
      </c>
      <c r="K5" s="16">
        <v>143</v>
      </c>
      <c r="L5" s="16">
        <v>144</v>
      </c>
      <c r="M5" s="16">
        <v>145</v>
      </c>
      <c r="N5" s="16">
        <v>146</v>
      </c>
      <c r="O5" s="16">
        <v>147</v>
      </c>
      <c r="P5" s="16">
        <v>149</v>
      </c>
      <c r="Q5" s="16">
        <v>158</v>
      </c>
      <c r="R5" s="15" t="s">
        <v>422</v>
      </c>
    </row>
    <row r="6" spans="1:18" s="29" customFormat="1" ht="36" x14ac:dyDescent="0.4">
      <c r="A6" s="17"/>
      <c r="B6" s="18"/>
      <c r="C6" s="30"/>
      <c r="D6" s="31" t="s">
        <v>551</v>
      </c>
      <c r="E6" s="31" t="s">
        <v>552</v>
      </c>
      <c r="F6" s="31" t="s">
        <v>553</v>
      </c>
      <c r="G6" s="31" t="s">
        <v>554</v>
      </c>
      <c r="H6" s="31" t="s">
        <v>555</v>
      </c>
      <c r="I6" s="31" t="s">
        <v>556</v>
      </c>
      <c r="J6" s="31" t="s">
        <v>557</v>
      </c>
      <c r="K6" s="31" t="s">
        <v>558</v>
      </c>
      <c r="L6" s="31" t="s">
        <v>559</v>
      </c>
      <c r="M6" s="31" t="s">
        <v>560</v>
      </c>
      <c r="N6" s="31" t="s">
        <v>561</v>
      </c>
      <c r="O6" s="32" t="s">
        <v>562</v>
      </c>
      <c r="P6" s="31" t="s">
        <v>563</v>
      </c>
      <c r="Q6" s="32" t="s">
        <v>564</v>
      </c>
      <c r="R6" s="19"/>
    </row>
    <row r="7" spans="1:18" x14ac:dyDescent="0.4">
      <c r="A7" s="20" t="s">
        <v>619</v>
      </c>
      <c r="B7" s="20">
        <v>1</v>
      </c>
      <c r="C7" s="33" t="s">
        <v>34</v>
      </c>
      <c r="D7" s="48"/>
      <c r="E7" s="48"/>
      <c r="F7" s="48">
        <v>46687</v>
      </c>
      <c r="G7" s="48">
        <v>390729</v>
      </c>
      <c r="H7" s="48">
        <v>26632</v>
      </c>
      <c r="I7" s="48">
        <v>2466</v>
      </c>
      <c r="J7" s="48"/>
      <c r="K7" s="48">
        <v>11869</v>
      </c>
      <c r="L7" s="48">
        <v>35372</v>
      </c>
      <c r="M7" s="48"/>
      <c r="N7" s="48">
        <v>1913</v>
      </c>
      <c r="O7" s="48">
        <v>1515165</v>
      </c>
      <c r="P7" s="48"/>
      <c r="Q7" s="48"/>
      <c r="R7" s="68">
        <v>2030833</v>
      </c>
    </row>
    <row r="8" spans="1:18" x14ac:dyDescent="0.4">
      <c r="A8" s="21" t="s">
        <v>620</v>
      </c>
      <c r="B8" s="21">
        <v>2</v>
      </c>
      <c r="C8" s="34" t="s">
        <v>546</v>
      </c>
      <c r="D8" s="50"/>
      <c r="E8" s="50"/>
      <c r="F8" s="50">
        <v>45154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69">
        <v>45154</v>
      </c>
    </row>
    <row r="9" spans="1:18" x14ac:dyDescent="0.4">
      <c r="A9" s="21" t="s">
        <v>624</v>
      </c>
      <c r="B9" s="21">
        <v>2</v>
      </c>
      <c r="C9" s="34" t="s">
        <v>38</v>
      </c>
      <c r="D9" s="50"/>
      <c r="E9" s="50"/>
      <c r="F9" s="50"/>
      <c r="G9" s="50"/>
      <c r="H9" s="50">
        <v>1239</v>
      </c>
      <c r="I9" s="50"/>
      <c r="J9" s="50"/>
      <c r="K9" s="50"/>
      <c r="L9" s="50"/>
      <c r="M9" s="50"/>
      <c r="N9" s="50"/>
      <c r="O9" s="50">
        <v>8339</v>
      </c>
      <c r="P9" s="50"/>
      <c r="Q9" s="50"/>
      <c r="R9" s="69">
        <v>9578</v>
      </c>
    </row>
    <row r="10" spans="1:18" x14ac:dyDescent="0.4">
      <c r="A10" s="21" t="s">
        <v>625</v>
      </c>
      <c r="B10" s="21">
        <v>3</v>
      </c>
      <c r="C10" s="34" t="s">
        <v>39</v>
      </c>
      <c r="D10" s="50"/>
      <c r="E10" s="50"/>
      <c r="F10" s="50"/>
      <c r="G10" s="50"/>
      <c r="H10" s="50">
        <v>670</v>
      </c>
      <c r="I10" s="50"/>
      <c r="J10" s="50"/>
      <c r="K10" s="50"/>
      <c r="L10" s="50"/>
      <c r="M10" s="50"/>
      <c r="N10" s="50"/>
      <c r="O10" s="50">
        <v>5892</v>
      </c>
      <c r="P10" s="50"/>
      <c r="Q10" s="50"/>
      <c r="R10" s="69">
        <v>6562</v>
      </c>
    </row>
    <row r="11" spans="1:18" x14ac:dyDescent="0.4">
      <c r="A11" s="21" t="s">
        <v>626</v>
      </c>
      <c r="B11" s="21">
        <v>4</v>
      </c>
      <c r="C11" s="34" t="s">
        <v>40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>
        <v>5272</v>
      </c>
      <c r="P11" s="50"/>
      <c r="Q11" s="50"/>
      <c r="R11" s="69">
        <v>5272</v>
      </c>
    </row>
    <row r="12" spans="1:18" x14ac:dyDescent="0.4">
      <c r="A12" s="21" t="s">
        <v>630</v>
      </c>
      <c r="B12" s="21">
        <v>4</v>
      </c>
      <c r="C12" s="34" t="s">
        <v>42</v>
      </c>
      <c r="D12" s="50"/>
      <c r="E12" s="50"/>
      <c r="F12" s="50"/>
      <c r="G12" s="50"/>
      <c r="H12" s="50">
        <v>670</v>
      </c>
      <c r="I12" s="50"/>
      <c r="J12" s="50"/>
      <c r="K12" s="50"/>
      <c r="L12" s="50"/>
      <c r="M12" s="50"/>
      <c r="N12" s="50"/>
      <c r="O12" s="50">
        <v>620</v>
      </c>
      <c r="P12" s="50"/>
      <c r="Q12" s="50"/>
      <c r="R12" s="69">
        <v>1290</v>
      </c>
    </row>
    <row r="13" spans="1:18" x14ac:dyDescent="0.4">
      <c r="A13" s="21" t="s">
        <v>632</v>
      </c>
      <c r="B13" s="21">
        <v>3</v>
      </c>
      <c r="C13" s="34" t="s">
        <v>44</v>
      </c>
      <c r="D13" s="50"/>
      <c r="E13" s="50"/>
      <c r="F13" s="50"/>
      <c r="G13" s="50"/>
      <c r="H13" s="50">
        <v>569</v>
      </c>
      <c r="I13" s="50"/>
      <c r="J13" s="50"/>
      <c r="K13" s="50"/>
      <c r="L13" s="50"/>
      <c r="M13" s="50"/>
      <c r="N13" s="50"/>
      <c r="O13" s="50">
        <v>2447</v>
      </c>
      <c r="P13" s="50"/>
      <c r="Q13" s="50"/>
      <c r="R13" s="69">
        <v>3016</v>
      </c>
    </row>
    <row r="14" spans="1:18" x14ac:dyDescent="0.4">
      <c r="A14" s="21" t="s">
        <v>633</v>
      </c>
      <c r="B14" s="21">
        <v>2</v>
      </c>
      <c r="C14" s="34" t="s">
        <v>45</v>
      </c>
      <c r="D14" s="50"/>
      <c r="E14" s="50"/>
      <c r="F14" s="50"/>
      <c r="G14" s="50">
        <v>5709</v>
      </c>
      <c r="H14" s="50">
        <v>1047</v>
      </c>
      <c r="I14" s="50"/>
      <c r="J14" s="50"/>
      <c r="K14" s="50">
        <v>1939</v>
      </c>
      <c r="L14" s="50"/>
      <c r="M14" s="50"/>
      <c r="N14" s="50"/>
      <c r="O14" s="50">
        <v>15054</v>
      </c>
      <c r="P14" s="50"/>
      <c r="Q14" s="50"/>
      <c r="R14" s="69">
        <v>23749</v>
      </c>
    </row>
    <row r="15" spans="1:18" x14ac:dyDescent="0.4">
      <c r="A15" s="21" t="s">
        <v>635</v>
      </c>
      <c r="B15" s="21">
        <v>3</v>
      </c>
      <c r="C15" s="34" t="s">
        <v>47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>
        <v>7124</v>
      </c>
      <c r="P15" s="50"/>
      <c r="Q15" s="50"/>
      <c r="R15" s="69">
        <v>7124</v>
      </c>
    </row>
    <row r="16" spans="1:18" x14ac:dyDescent="0.4">
      <c r="A16" s="21" t="s">
        <v>636</v>
      </c>
      <c r="B16" s="21">
        <v>2</v>
      </c>
      <c r="C16" s="34" t="s">
        <v>48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>
        <v>1226</v>
      </c>
      <c r="P16" s="50"/>
      <c r="Q16" s="50"/>
      <c r="R16" s="69">
        <v>1226</v>
      </c>
    </row>
    <row r="17" spans="1:18" x14ac:dyDescent="0.4">
      <c r="A17" s="21" t="s">
        <v>637</v>
      </c>
      <c r="B17" s="21">
        <v>3</v>
      </c>
      <c r="C17" s="34" t="s">
        <v>49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>
        <v>273</v>
      </c>
      <c r="P17" s="50"/>
      <c r="Q17" s="50"/>
      <c r="R17" s="69">
        <v>273</v>
      </c>
    </row>
    <row r="18" spans="1:18" x14ac:dyDescent="0.4">
      <c r="A18" s="21" t="s">
        <v>640</v>
      </c>
      <c r="B18" s="21">
        <v>3</v>
      </c>
      <c r="C18" s="34" t="s">
        <v>52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>
        <v>953</v>
      </c>
      <c r="P18" s="50"/>
      <c r="Q18" s="50"/>
      <c r="R18" s="69">
        <v>953</v>
      </c>
    </row>
    <row r="19" spans="1:18" x14ac:dyDescent="0.4">
      <c r="A19" s="21" t="s">
        <v>642</v>
      </c>
      <c r="B19" s="21">
        <v>2</v>
      </c>
      <c r="C19" s="34" t="s">
        <v>54</v>
      </c>
      <c r="D19" s="50"/>
      <c r="E19" s="50"/>
      <c r="F19" s="50"/>
      <c r="G19" s="50">
        <v>292091</v>
      </c>
      <c r="H19" s="50"/>
      <c r="I19" s="50"/>
      <c r="J19" s="50"/>
      <c r="K19" s="50">
        <v>775</v>
      </c>
      <c r="L19" s="50">
        <v>34945</v>
      </c>
      <c r="M19" s="50"/>
      <c r="N19" s="50"/>
      <c r="O19" s="50">
        <v>305600</v>
      </c>
      <c r="P19" s="50"/>
      <c r="Q19" s="50"/>
      <c r="R19" s="69">
        <v>633411</v>
      </c>
    </row>
    <row r="20" spans="1:18" x14ac:dyDescent="0.4">
      <c r="A20" s="21" t="s">
        <v>643</v>
      </c>
      <c r="B20" s="21">
        <v>2</v>
      </c>
      <c r="C20" s="34" t="s">
        <v>55</v>
      </c>
      <c r="D20" s="50"/>
      <c r="E20" s="50"/>
      <c r="F20" s="50">
        <v>1533</v>
      </c>
      <c r="G20" s="50">
        <v>77684</v>
      </c>
      <c r="H20" s="50">
        <v>22080</v>
      </c>
      <c r="I20" s="50">
        <v>2466</v>
      </c>
      <c r="J20" s="50"/>
      <c r="K20" s="50">
        <v>9155</v>
      </c>
      <c r="L20" s="50">
        <v>427</v>
      </c>
      <c r="M20" s="50"/>
      <c r="N20" s="50">
        <v>1913</v>
      </c>
      <c r="O20" s="50">
        <v>64773</v>
      </c>
      <c r="P20" s="50"/>
      <c r="Q20" s="50"/>
      <c r="R20" s="69">
        <v>180031</v>
      </c>
    </row>
    <row r="21" spans="1:18" x14ac:dyDescent="0.4">
      <c r="A21" s="21" t="s">
        <v>644</v>
      </c>
      <c r="B21" s="21">
        <v>3</v>
      </c>
      <c r="C21" s="34" t="s">
        <v>56</v>
      </c>
      <c r="D21" s="50"/>
      <c r="E21" s="50"/>
      <c r="F21" s="50">
        <v>1533</v>
      </c>
      <c r="G21" s="50">
        <v>77684</v>
      </c>
      <c r="H21" s="50">
        <v>20781</v>
      </c>
      <c r="I21" s="50">
        <v>2466</v>
      </c>
      <c r="J21" s="50"/>
      <c r="K21" s="50">
        <v>5164</v>
      </c>
      <c r="L21" s="50">
        <v>427</v>
      </c>
      <c r="M21" s="50"/>
      <c r="N21" s="50">
        <v>1913</v>
      </c>
      <c r="O21" s="50">
        <v>53924</v>
      </c>
      <c r="P21" s="50"/>
      <c r="Q21" s="50"/>
      <c r="R21" s="69">
        <v>163892</v>
      </c>
    </row>
    <row r="22" spans="1:18" x14ac:dyDescent="0.4">
      <c r="A22" s="21" t="s">
        <v>647</v>
      </c>
      <c r="B22" s="21">
        <v>2</v>
      </c>
      <c r="C22" s="34" t="s">
        <v>59</v>
      </c>
      <c r="D22" s="50"/>
      <c r="E22" s="50"/>
      <c r="F22" s="50"/>
      <c r="G22" s="50">
        <v>15245</v>
      </c>
      <c r="H22" s="50">
        <v>2266</v>
      </c>
      <c r="I22" s="50"/>
      <c r="J22" s="50"/>
      <c r="K22" s="50"/>
      <c r="L22" s="50"/>
      <c r="M22" s="50"/>
      <c r="N22" s="50"/>
      <c r="O22" s="50">
        <v>1120173</v>
      </c>
      <c r="P22" s="50"/>
      <c r="Q22" s="50"/>
      <c r="R22" s="69">
        <v>1137684</v>
      </c>
    </row>
    <row r="23" spans="1:18" x14ac:dyDescent="0.4">
      <c r="A23" s="20" t="s">
        <v>648</v>
      </c>
      <c r="B23" s="20">
        <v>1</v>
      </c>
      <c r="C23" s="33" t="s">
        <v>60</v>
      </c>
      <c r="D23" s="48"/>
      <c r="E23" s="48"/>
      <c r="F23" s="48"/>
      <c r="G23" s="48"/>
      <c r="H23" s="48">
        <v>3162</v>
      </c>
      <c r="I23" s="48">
        <v>3748</v>
      </c>
      <c r="J23" s="48"/>
      <c r="K23" s="48">
        <v>6055</v>
      </c>
      <c r="L23" s="48">
        <v>336267</v>
      </c>
      <c r="M23" s="48"/>
      <c r="N23" s="48"/>
      <c r="O23" s="48">
        <v>224133</v>
      </c>
      <c r="P23" s="48"/>
      <c r="Q23" s="48"/>
      <c r="R23" s="68">
        <v>573365</v>
      </c>
    </row>
    <row r="24" spans="1:18" x14ac:dyDescent="0.4">
      <c r="A24" s="21" t="s">
        <v>649</v>
      </c>
      <c r="B24" s="21">
        <v>2</v>
      </c>
      <c r="C24" s="34" t="s">
        <v>61</v>
      </c>
      <c r="D24" s="50"/>
      <c r="E24" s="50"/>
      <c r="F24" s="50"/>
      <c r="G24" s="50"/>
      <c r="H24" s="50">
        <v>3162</v>
      </c>
      <c r="I24" s="50">
        <v>3748</v>
      </c>
      <c r="J24" s="50"/>
      <c r="K24" s="50">
        <v>6055</v>
      </c>
      <c r="L24" s="50"/>
      <c r="M24" s="50"/>
      <c r="N24" s="50"/>
      <c r="O24" s="50">
        <v>224133</v>
      </c>
      <c r="P24" s="50"/>
      <c r="Q24" s="50"/>
      <c r="R24" s="69">
        <v>237098</v>
      </c>
    </row>
    <row r="25" spans="1:18" x14ac:dyDescent="0.4">
      <c r="A25" s="21" t="s">
        <v>650</v>
      </c>
      <c r="B25" s="21">
        <v>2</v>
      </c>
      <c r="C25" s="34" t="s">
        <v>62</v>
      </c>
      <c r="D25" s="50"/>
      <c r="E25" s="50"/>
      <c r="F25" s="50"/>
      <c r="G25" s="50"/>
      <c r="H25" s="50"/>
      <c r="I25" s="50"/>
      <c r="J25" s="50"/>
      <c r="K25" s="50"/>
      <c r="L25" s="50">
        <v>336267</v>
      </c>
      <c r="M25" s="50"/>
      <c r="N25" s="50"/>
      <c r="O25" s="50"/>
      <c r="P25" s="50"/>
      <c r="Q25" s="50"/>
      <c r="R25" s="69">
        <v>336267</v>
      </c>
    </row>
    <row r="26" spans="1:18" x14ac:dyDescent="0.4">
      <c r="A26" s="21" t="s">
        <v>651</v>
      </c>
      <c r="B26" s="21">
        <v>3</v>
      </c>
      <c r="C26" s="34" t="s">
        <v>63</v>
      </c>
      <c r="D26" s="50"/>
      <c r="E26" s="50"/>
      <c r="F26" s="50"/>
      <c r="G26" s="50"/>
      <c r="H26" s="50"/>
      <c r="I26" s="50"/>
      <c r="J26" s="50"/>
      <c r="K26" s="50"/>
      <c r="L26" s="50">
        <v>336267</v>
      </c>
      <c r="M26" s="50"/>
      <c r="N26" s="50"/>
      <c r="O26" s="50"/>
      <c r="P26" s="50"/>
      <c r="Q26" s="50"/>
      <c r="R26" s="69">
        <v>336267</v>
      </c>
    </row>
    <row r="27" spans="1:18" x14ac:dyDescent="0.4">
      <c r="A27" s="20" t="s">
        <v>652</v>
      </c>
      <c r="B27" s="20">
        <v>1</v>
      </c>
      <c r="C27" s="33" t="s">
        <v>64</v>
      </c>
      <c r="D27" s="48"/>
      <c r="E27" s="48">
        <v>7847</v>
      </c>
      <c r="F27" s="48"/>
      <c r="G27" s="48">
        <v>124844</v>
      </c>
      <c r="H27" s="48">
        <v>25074</v>
      </c>
      <c r="I27" s="48">
        <v>1029</v>
      </c>
      <c r="J27" s="48">
        <v>7426</v>
      </c>
      <c r="K27" s="48"/>
      <c r="L27" s="48"/>
      <c r="M27" s="48"/>
      <c r="N27" s="48">
        <v>59639</v>
      </c>
      <c r="O27" s="48">
        <v>191604</v>
      </c>
      <c r="P27" s="48"/>
      <c r="Q27" s="48"/>
      <c r="R27" s="68">
        <v>417463</v>
      </c>
    </row>
    <row r="28" spans="1:18" x14ac:dyDescent="0.4">
      <c r="A28" s="21" t="s">
        <v>661</v>
      </c>
      <c r="B28" s="21">
        <v>2</v>
      </c>
      <c r="C28" s="34" t="s">
        <v>73</v>
      </c>
      <c r="D28" s="50"/>
      <c r="E28" s="50"/>
      <c r="F28" s="50"/>
      <c r="G28" s="50">
        <v>124844</v>
      </c>
      <c r="H28" s="50">
        <v>25074</v>
      </c>
      <c r="I28" s="50"/>
      <c r="J28" s="50">
        <v>7426</v>
      </c>
      <c r="K28" s="50"/>
      <c r="L28" s="50"/>
      <c r="M28" s="50"/>
      <c r="N28" s="50"/>
      <c r="O28" s="50">
        <v>172677</v>
      </c>
      <c r="P28" s="50"/>
      <c r="Q28" s="50"/>
      <c r="R28" s="69">
        <v>330021</v>
      </c>
    </row>
    <row r="29" spans="1:18" x14ac:dyDescent="0.4">
      <c r="A29" s="21" t="s">
        <v>667</v>
      </c>
      <c r="B29" s="21">
        <v>2</v>
      </c>
      <c r="C29" s="34" t="s">
        <v>79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>
        <v>11543</v>
      </c>
      <c r="P29" s="50"/>
      <c r="Q29" s="50"/>
      <c r="R29" s="69">
        <v>11543</v>
      </c>
    </row>
    <row r="30" spans="1:18" x14ac:dyDescent="0.4">
      <c r="A30" s="21" t="s">
        <v>668</v>
      </c>
      <c r="B30" s="21">
        <v>3</v>
      </c>
      <c r="C30" s="34" t="s">
        <v>80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>
        <v>11543</v>
      </c>
      <c r="P30" s="50"/>
      <c r="Q30" s="50"/>
      <c r="R30" s="69">
        <v>11543</v>
      </c>
    </row>
    <row r="31" spans="1:18" x14ac:dyDescent="0.4">
      <c r="A31" s="21" t="s">
        <v>669</v>
      </c>
      <c r="B31" s="21">
        <v>2</v>
      </c>
      <c r="C31" s="34" t="s">
        <v>81</v>
      </c>
      <c r="D31" s="50"/>
      <c r="E31" s="50">
        <v>7847</v>
      </c>
      <c r="F31" s="50"/>
      <c r="G31" s="50"/>
      <c r="H31" s="50"/>
      <c r="I31" s="50">
        <v>1029</v>
      </c>
      <c r="J31" s="50"/>
      <c r="K31" s="50"/>
      <c r="L31" s="50"/>
      <c r="M31" s="50"/>
      <c r="N31" s="50">
        <v>59639</v>
      </c>
      <c r="O31" s="50">
        <v>7384</v>
      </c>
      <c r="P31" s="50"/>
      <c r="Q31" s="50"/>
      <c r="R31" s="69">
        <v>75899</v>
      </c>
    </row>
    <row r="32" spans="1:18" x14ac:dyDescent="0.4">
      <c r="A32" s="20" t="s">
        <v>671</v>
      </c>
      <c r="B32" s="20">
        <v>1</v>
      </c>
      <c r="C32" s="33" t="s">
        <v>83</v>
      </c>
      <c r="D32" s="48"/>
      <c r="E32" s="48">
        <v>51014</v>
      </c>
      <c r="F32" s="48">
        <v>229574</v>
      </c>
      <c r="G32" s="48">
        <v>263885</v>
      </c>
      <c r="H32" s="48">
        <v>74020</v>
      </c>
      <c r="I32" s="48">
        <v>192873</v>
      </c>
      <c r="J32" s="48">
        <v>27532</v>
      </c>
      <c r="K32" s="48">
        <v>4548</v>
      </c>
      <c r="L32" s="48">
        <v>128032</v>
      </c>
      <c r="M32" s="48"/>
      <c r="N32" s="48">
        <v>3302</v>
      </c>
      <c r="O32" s="48">
        <v>417148</v>
      </c>
      <c r="P32" s="48">
        <v>507657</v>
      </c>
      <c r="Q32" s="48"/>
      <c r="R32" s="68">
        <v>1899585</v>
      </c>
    </row>
    <row r="33" spans="1:18" x14ac:dyDescent="0.4">
      <c r="A33" s="21" t="s">
        <v>674</v>
      </c>
      <c r="B33" s="21">
        <v>2</v>
      </c>
      <c r="C33" s="34" t="s">
        <v>86</v>
      </c>
      <c r="D33" s="50"/>
      <c r="E33" s="50">
        <v>51014</v>
      </c>
      <c r="F33" s="50">
        <v>229574</v>
      </c>
      <c r="G33" s="50">
        <v>263885</v>
      </c>
      <c r="H33" s="50">
        <v>74020</v>
      </c>
      <c r="I33" s="50">
        <v>192873</v>
      </c>
      <c r="J33" s="50">
        <v>27532</v>
      </c>
      <c r="K33" s="50">
        <v>4548</v>
      </c>
      <c r="L33" s="50">
        <v>128032</v>
      </c>
      <c r="M33" s="50"/>
      <c r="N33" s="50">
        <v>3302</v>
      </c>
      <c r="O33" s="50">
        <v>417148</v>
      </c>
      <c r="P33" s="50">
        <v>507657</v>
      </c>
      <c r="Q33" s="50"/>
      <c r="R33" s="69">
        <v>1899585</v>
      </c>
    </row>
    <row r="34" spans="1:18" x14ac:dyDescent="0.4">
      <c r="A34" s="21" t="s">
        <v>675</v>
      </c>
      <c r="B34" s="21">
        <v>3</v>
      </c>
      <c r="C34" s="34" t="s">
        <v>87</v>
      </c>
      <c r="D34" s="50"/>
      <c r="E34" s="50">
        <v>51014</v>
      </c>
      <c r="F34" s="50">
        <v>229574</v>
      </c>
      <c r="G34" s="50">
        <v>263885</v>
      </c>
      <c r="H34" s="50">
        <v>74020</v>
      </c>
      <c r="I34" s="50">
        <v>192873</v>
      </c>
      <c r="J34" s="50">
        <v>27532</v>
      </c>
      <c r="K34" s="50">
        <v>4548</v>
      </c>
      <c r="L34" s="50">
        <v>128032</v>
      </c>
      <c r="M34" s="50"/>
      <c r="N34" s="50">
        <v>3302</v>
      </c>
      <c r="O34" s="50">
        <v>417148</v>
      </c>
      <c r="P34" s="50">
        <v>507657</v>
      </c>
      <c r="Q34" s="50"/>
      <c r="R34" s="69">
        <v>1899585</v>
      </c>
    </row>
    <row r="35" spans="1:18" x14ac:dyDescent="0.4">
      <c r="A35" s="21" t="s">
        <v>679</v>
      </c>
      <c r="B35" s="21">
        <v>4</v>
      </c>
      <c r="C35" s="34" t="s">
        <v>91</v>
      </c>
      <c r="D35" s="50"/>
      <c r="E35" s="50">
        <v>32597</v>
      </c>
      <c r="F35" s="50">
        <v>200529</v>
      </c>
      <c r="G35" s="50">
        <v>185449</v>
      </c>
      <c r="H35" s="50">
        <v>66547</v>
      </c>
      <c r="I35" s="50">
        <v>172894</v>
      </c>
      <c r="J35" s="50">
        <v>22400</v>
      </c>
      <c r="K35" s="50">
        <v>4548</v>
      </c>
      <c r="L35" s="50">
        <v>93847</v>
      </c>
      <c r="M35" s="50"/>
      <c r="N35" s="50">
        <v>1383</v>
      </c>
      <c r="O35" s="50">
        <v>297352</v>
      </c>
      <c r="P35" s="50">
        <v>382987</v>
      </c>
      <c r="Q35" s="50"/>
      <c r="R35" s="69">
        <v>1460533</v>
      </c>
    </row>
    <row r="36" spans="1:18" x14ac:dyDescent="0.4">
      <c r="A36" s="20" t="s">
        <v>680</v>
      </c>
      <c r="B36" s="20">
        <v>1</v>
      </c>
      <c r="C36" s="33" t="s">
        <v>92</v>
      </c>
      <c r="D36" s="48"/>
      <c r="E36" s="48"/>
      <c r="F36" s="48"/>
      <c r="G36" s="48">
        <v>335</v>
      </c>
      <c r="H36" s="48"/>
      <c r="I36" s="48"/>
      <c r="J36" s="48"/>
      <c r="K36" s="48"/>
      <c r="L36" s="48"/>
      <c r="M36" s="48"/>
      <c r="N36" s="48"/>
      <c r="O36" s="48">
        <v>766</v>
      </c>
      <c r="P36" s="48"/>
      <c r="Q36" s="48"/>
      <c r="R36" s="68">
        <v>1101</v>
      </c>
    </row>
    <row r="37" spans="1:18" x14ac:dyDescent="0.4">
      <c r="A37" s="21" t="s">
        <v>682</v>
      </c>
      <c r="B37" s="21">
        <v>2</v>
      </c>
      <c r="C37" s="34" t="s">
        <v>94</v>
      </c>
      <c r="D37" s="50"/>
      <c r="E37" s="50"/>
      <c r="F37" s="50"/>
      <c r="G37" s="50">
        <v>335</v>
      </c>
      <c r="H37" s="50"/>
      <c r="I37" s="50"/>
      <c r="J37" s="50"/>
      <c r="K37" s="50"/>
      <c r="L37" s="50"/>
      <c r="M37" s="50"/>
      <c r="N37" s="50"/>
      <c r="O37" s="50">
        <v>766</v>
      </c>
      <c r="P37" s="50"/>
      <c r="Q37" s="50"/>
      <c r="R37" s="69">
        <v>1101</v>
      </c>
    </row>
    <row r="38" spans="1:18" x14ac:dyDescent="0.4">
      <c r="A38" s="20" t="s">
        <v>684</v>
      </c>
      <c r="B38" s="20">
        <v>1</v>
      </c>
      <c r="C38" s="33" t="s">
        <v>96</v>
      </c>
      <c r="D38" s="48"/>
      <c r="E38" s="48">
        <v>43404</v>
      </c>
      <c r="F38" s="48">
        <v>117366</v>
      </c>
      <c r="G38" s="48">
        <v>1084816</v>
      </c>
      <c r="H38" s="48">
        <v>184824</v>
      </c>
      <c r="I38" s="48">
        <v>308156</v>
      </c>
      <c r="J38" s="48">
        <v>61925</v>
      </c>
      <c r="K38" s="48">
        <v>868196</v>
      </c>
      <c r="L38" s="48">
        <v>82938</v>
      </c>
      <c r="M38" s="48"/>
      <c r="N38" s="48">
        <v>8514</v>
      </c>
      <c r="O38" s="48">
        <v>2977776</v>
      </c>
      <c r="P38" s="48">
        <v>74256</v>
      </c>
      <c r="Q38" s="48"/>
      <c r="R38" s="68">
        <v>5812171</v>
      </c>
    </row>
    <row r="39" spans="1:18" x14ac:dyDescent="0.4">
      <c r="A39" s="21" t="s">
        <v>685</v>
      </c>
      <c r="B39" s="21">
        <v>2</v>
      </c>
      <c r="C39" s="34" t="s">
        <v>97</v>
      </c>
      <c r="D39" s="50"/>
      <c r="E39" s="50"/>
      <c r="F39" s="50">
        <v>46583</v>
      </c>
      <c r="G39" s="50">
        <v>124737</v>
      </c>
      <c r="H39" s="50">
        <v>482</v>
      </c>
      <c r="I39" s="50">
        <v>712</v>
      </c>
      <c r="J39" s="50">
        <v>7288</v>
      </c>
      <c r="K39" s="50">
        <v>28908</v>
      </c>
      <c r="L39" s="50">
        <v>9478</v>
      </c>
      <c r="M39" s="50"/>
      <c r="N39" s="50">
        <v>204</v>
      </c>
      <c r="O39" s="50">
        <v>858261</v>
      </c>
      <c r="P39" s="50">
        <v>2645</v>
      </c>
      <c r="Q39" s="50"/>
      <c r="R39" s="69">
        <v>1079298</v>
      </c>
    </row>
    <row r="40" spans="1:18" x14ac:dyDescent="0.4">
      <c r="A40" s="21" t="s">
        <v>686</v>
      </c>
      <c r="B40" s="21">
        <v>3</v>
      </c>
      <c r="C40" s="34" t="s">
        <v>98</v>
      </c>
      <c r="D40" s="50"/>
      <c r="E40" s="50"/>
      <c r="F40" s="50">
        <v>4139</v>
      </c>
      <c r="G40" s="50">
        <v>79557</v>
      </c>
      <c r="H40" s="50">
        <v>482</v>
      </c>
      <c r="I40" s="50">
        <v>712</v>
      </c>
      <c r="J40" s="50">
        <v>7288</v>
      </c>
      <c r="K40" s="50">
        <v>19402</v>
      </c>
      <c r="L40" s="50">
        <v>9478</v>
      </c>
      <c r="M40" s="50"/>
      <c r="N40" s="50">
        <v>204</v>
      </c>
      <c r="O40" s="50">
        <v>805778</v>
      </c>
      <c r="P40" s="50">
        <v>2645</v>
      </c>
      <c r="Q40" s="50"/>
      <c r="R40" s="69">
        <v>929685</v>
      </c>
    </row>
    <row r="41" spans="1:18" x14ac:dyDescent="0.4">
      <c r="A41" s="21" t="s">
        <v>689</v>
      </c>
      <c r="B41" s="21">
        <v>3</v>
      </c>
      <c r="C41" s="34" t="s">
        <v>101</v>
      </c>
      <c r="D41" s="50"/>
      <c r="E41" s="50"/>
      <c r="F41" s="50">
        <v>42444</v>
      </c>
      <c r="G41" s="50">
        <v>45180</v>
      </c>
      <c r="H41" s="50"/>
      <c r="I41" s="50"/>
      <c r="J41" s="50"/>
      <c r="K41" s="50">
        <v>9506</v>
      </c>
      <c r="L41" s="50"/>
      <c r="M41" s="50"/>
      <c r="N41" s="50"/>
      <c r="O41" s="50">
        <v>52483</v>
      </c>
      <c r="P41" s="50"/>
      <c r="Q41" s="50"/>
      <c r="R41" s="69">
        <v>149613</v>
      </c>
    </row>
    <row r="42" spans="1:18" x14ac:dyDescent="0.4">
      <c r="A42" s="21" t="s">
        <v>694</v>
      </c>
      <c r="B42" s="21">
        <v>2</v>
      </c>
      <c r="C42" s="34" t="s">
        <v>106</v>
      </c>
      <c r="D42" s="50"/>
      <c r="E42" s="50"/>
      <c r="F42" s="50">
        <v>22201</v>
      </c>
      <c r="G42" s="50">
        <v>411828</v>
      </c>
      <c r="H42" s="50">
        <v>19983</v>
      </c>
      <c r="I42" s="50">
        <v>35463</v>
      </c>
      <c r="J42" s="50">
        <v>9034</v>
      </c>
      <c r="K42" s="50">
        <v>302</v>
      </c>
      <c r="L42" s="50">
        <v>2467</v>
      </c>
      <c r="M42" s="50"/>
      <c r="N42" s="50"/>
      <c r="O42" s="50">
        <v>162785</v>
      </c>
      <c r="P42" s="50">
        <v>14325</v>
      </c>
      <c r="Q42" s="50"/>
      <c r="R42" s="69">
        <v>678388</v>
      </c>
    </row>
    <row r="43" spans="1:18" x14ac:dyDescent="0.4">
      <c r="A43" s="21" t="s">
        <v>695</v>
      </c>
      <c r="B43" s="21">
        <v>3</v>
      </c>
      <c r="C43" s="34" t="s">
        <v>107</v>
      </c>
      <c r="D43" s="50"/>
      <c r="E43" s="50"/>
      <c r="F43" s="50"/>
      <c r="G43" s="50">
        <v>4963</v>
      </c>
      <c r="H43" s="50"/>
      <c r="I43" s="50"/>
      <c r="J43" s="50"/>
      <c r="K43" s="50"/>
      <c r="L43" s="50"/>
      <c r="M43" s="50"/>
      <c r="N43" s="50"/>
      <c r="O43" s="50">
        <v>330</v>
      </c>
      <c r="P43" s="50"/>
      <c r="Q43" s="50"/>
      <c r="R43" s="69">
        <v>5293</v>
      </c>
    </row>
    <row r="44" spans="1:18" x14ac:dyDescent="0.4">
      <c r="A44" s="21" t="s">
        <v>696</v>
      </c>
      <c r="B44" s="21">
        <v>3</v>
      </c>
      <c r="C44" s="34" t="s">
        <v>108</v>
      </c>
      <c r="D44" s="50"/>
      <c r="E44" s="50"/>
      <c r="F44" s="50">
        <v>22201</v>
      </c>
      <c r="G44" s="50">
        <v>403989</v>
      </c>
      <c r="H44" s="50">
        <v>19983</v>
      </c>
      <c r="I44" s="50">
        <v>35463</v>
      </c>
      <c r="J44" s="50">
        <v>9034</v>
      </c>
      <c r="K44" s="50">
        <v>302</v>
      </c>
      <c r="L44" s="50">
        <v>2467</v>
      </c>
      <c r="M44" s="50"/>
      <c r="N44" s="50"/>
      <c r="O44" s="50">
        <v>146229</v>
      </c>
      <c r="P44" s="50">
        <v>14325</v>
      </c>
      <c r="Q44" s="50"/>
      <c r="R44" s="69">
        <v>653993</v>
      </c>
    </row>
    <row r="45" spans="1:18" x14ac:dyDescent="0.4">
      <c r="A45" s="21" t="s">
        <v>697</v>
      </c>
      <c r="B45" s="21">
        <v>2</v>
      </c>
      <c r="C45" s="34" t="s">
        <v>109</v>
      </c>
      <c r="D45" s="50"/>
      <c r="E45" s="50"/>
      <c r="F45" s="50"/>
      <c r="G45" s="50">
        <v>293991</v>
      </c>
      <c r="H45" s="50"/>
      <c r="I45" s="50">
        <v>4190</v>
      </c>
      <c r="J45" s="50"/>
      <c r="K45" s="50"/>
      <c r="L45" s="50">
        <v>19946</v>
      </c>
      <c r="M45" s="50"/>
      <c r="N45" s="50"/>
      <c r="O45" s="50"/>
      <c r="P45" s="50"/>
      <c r="Q45" s="50"/>
      <c r="R45" s="69">
        <v>318127</v>
      </c>
    </row>
    <row r="46" spans="1:18" x14ac:dyDescent="0.4">
      <c r="A46" s="21" t="s">
        <v>1034</v>
      </c>
      <c r="B46" s="21">
        <v>3</v>
      </c>
      <c r="C46" s="34" t="s">
        <v>547</v>
      </c>
      <c r="D46" s="50"/>
      <c r="E46" s="50"/>
      <c r="F46" s="50"/>
      <c r="G46" s="50">
        <v>131832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69">
        <v>131832</v>
      </c>
    </row>
    <row r="47" spans="1:18" x14ac:dyDescent="0.4">
      <c r="A47" s="21" t="s">
        <v>701</v>
      </c>
      <c r="B47" s="21">
        <v>2</v>
      </c>
      <c r="C47" s="34" t="s">
        <v>113</v>
      </c>
      <c r="D47" s="50"/>
      <c r="E47" s="50">
        <v>6002</v>
      </c>
      <c r="F47" s="50"/>
      <c r="G47" s="50"/>
      <c r="H47" s="50"/>
      <c r="I47" s="50"/>
      <c r="J47" s="50"/>
      <c r="K47" s="50">
        <v>27296</v>
      </c>
      <c r="L47" s="50"/>
      <c r="M47" s="50"/>
      <c r="N47" s="50"/>
      <c r="O47" s="50">
        <v>8048</v>
      </c>
      <c r="P47" s="50"/>
      <c r="Q47" s="50"/>
      <c r="R47" s="69">
        <v>41346</v>
      </c>
    </row>
    <row r="48" spans="1:18" x14ac:dyDescent="0.4">
      <c r="A48" s="21" t="s">
        <v>702</v>
      </c>
      <c r="B48" s="21">
        <v>3</v>
      </c>
      <c r="C48" s="34" t="s">
        <v>114</v>
      </c>
      <c r="D48" s="50"/>
      <c r="E48" s="50">
        <v>5484</v>
      </c>
      <c r="F48" s="50"/>
      <c r="G48" s="50"/>
      <c r="H48" s="50"/>
      <c r="I48" s="50"/>
      <c r="J48" s="50"/>
      <c r="K48" s="50">
        <v>2067</v>
      </c>
      <c r="L48" s="50"/>
      <c r="M48" s="50"/>
      <c r="N48" s="50"/>
      <c r="O48" s="50">
        <v>225</v>
      </c>
      <c r="P48" s="50"/>
      <c r="Q48" s="50"/>
      <c r="R48" s="69">
        <v>7776</v>
      </c>
    </row>
    <row r="49" spans="1:18" x14ac:dyDescent="0.4">
      <c r="A49" s="21" t="s">
        <v>703</v>
      </c>
      <c r="B49" s="21">
        <v>3</v>
      </c>
      <c r="C49" s="34" t="s">
        <v>115</v>
      </c>
      <c r="D49" s="50"/>
      <c r="E49" s="50"/>
      <c r="F49" s="50"/>
      <c r="G49" s="50"/>
      <c r="H49" s="50"/>
      <c r="I49" s="50"/>
      <c r="J49" s="50"/>
      <c r="K49" s="50">
        <v>25229</v>
      </c>
      <c r="L49" s="50"/>
      <c r="M49" s="50"/>
      <c r="N49" s="50"/>
      <c r="O49" s="50"/>
      <c r="P49" s="50"/>
      <c r="Q49" s="50"/>
      <c r="R49" s="69">
        <v>25229</v>
      </c>
    </row>
    <row r="50" spans="1:18" x14ac:dyDescent="0.4">
      <c r="A50" s="21" t="s">
        <v>704</v>
      </c>
      <c r="B50" s="21">
        <v>2</v>
      </c>
      <c r="C50" s="34" t="s">
        <v>116</v>
      </c>
      <c r="D50" s="50"/>
      <c r="E50" s="50"/>
      <c r="F50" s="50"/>
      <c r="G50" s="50"/>
      <c r="H50" s="50">
        <v>376</v>
      </c>
      <c r="I50" s="50"/>
      <c r="J50" s="50"/>
      <c r="K50" s="50"/>
      <c r="L50" s="50"/>
      <c r="M50" s="50"/>
      <c r="N50" s="50"/>
      <c r="O50" s="50"/>
      <c r="P50" s="50"/>
      <c r="Q50" s="50"/>
      <c r="R50" s="69">
        <v>376</v>
      </c>
    </row>
    <row r="51" spans="1:18" x14ac:dyDescent="0.4">
      <c r="A51" s="21" t="s">
        <v>709</v>
      </c>
      <c r="B51" s="21">
        <v>2</v>
      </c>
      <c r="C51" s="34" t="s">
        <v>121</v>
      </c>
      <c r="D51" s="50"/>
      <c r="E51" s="50"/>
      <c r="F51" s="50">
        <v>9947</v>
      </c>
      <c r="G51" s="50">
        <v>51005</v>
      </c>
      <c r="H51" s="50">
        <v>11503</v>
      </c>
      <c r="I51" s="50">
        <v>170812</v>
      </c>
      <c r="J51" s="50">
        <v>25811</v>
      </c>
      <c r="K51" s="50">
        <v>581866</v>
      </c>
      <c r="L51" s="50"/>
      <c r="M51" s="50"/>
      <c r="N51" s="50"/>
      <c r="O51" s="50">
        <v>715923</v>
      </c>
      <c r="P51" s="50">
        <v>1487</v>
      </c>
      <c r="Q51" s="50"/>
      <c r="R51" s="69">
        <v>1568354</v>
      </c>
    </row>
    <row r="52" spans="1:18" x14ac:dyDescent="0.4">
      <c r="A52" s="21" t="s">
        <v>711</v>
      </c>
      <c r="B52" s="21">
        <v>3</v>
      </c>
      <c r="C52" s="34" t="s">
        <v>123</v>
      </c>
      <c r="D52" s="50"/>
      <c r="E52" s="50"/>
      <c r="F52" s="50">
        <v>3813</v>
      </c>
      <c r="G52" s="50">
        <v>40487</v>
      </c>
      <c r="H52" s="50">
        <v>10542</v>
      </c>
      <c r="I52" s="50">
        <v>165370</v>
      </c>
      <c r="J52" s="50">
        <v>2290</v>
      </c>
      <c r="K52" s="50"/>
      <c r="L52" s="50"/>
      <c r="M52" s="50"/>
      <c r="N52" s="50"/>
      <c r="O52" s="50">
        <v>5621</v>
      </c>
      <c r="P52" s="50">
        <v>1487</v>
      </c>
      <c r="Q52" s="50"/>
      <c r="R52" s="69">
        <v>229610</v>
      </c>
    </row>
    <row r="53" spans="1:18" x14ac:dyDescent="0.4">
      <c r="A53" s="21" t="s">
        <v>713</v>
      </c>
      <c r="B53" s="21">
        <v>4</v>
      </c>
      <c r="C53" s="34" t="s">
        <v>125</v>
      </c>
      <c r="D53" s="50"/>
      <c r="E53" s="50"/>
      <c r="F53" s="50">
        <v>3813</v>
      </c>
      <c r="G53" s="50">
        <v>40487</v>
      </c>
      <c r="H53" s="50">
        <v>10542</v>
      </c>
      <c r="I53" s="50">
        <v>165370</v>
      </c>
      <c r="J53" s="50">
        <v>2290</v>
      </c>
      <c r="K53" s="50"/>
      <c r="L53" s="50"/>
      <c r="M53" s="50"/>
      <c r="N53" s="50"/>
      <c r="O53" s="50">
        <v>5621</v>
      </c>
      <c r="P53" s="50">
        <v>1487</v>
      </c>
      <c r="Q53" s="50"/>
      <c r="R53" s="69">
        <v>229610</v>
      </c>
    </row>
    <row r="54" spans="1:18" x14ac:dyDescent="0.4">
      <c r="A54" s="21" t="s">
        <v>714</v>
      </c>
      <c r="B54" s="21">
        <v>3</v>
      </c>
      <c r="C54" s="34" t="s">
        <v>126</v>
      </c>
      <c r="D54" s="50"/>
      <c r="E54" s="50"/>
      <c r="F54" s="50"/>
      <c r="G54" s="50">
        <v>695</v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69">
        <v>695</v>
      </c>
    </row>
    <row r="55" spans="1:18" x14ac:dyDescent="0.4">
      <c r="A55" s="21" t="s">
        <v>716</v>
      </c>
      <c r="B55" s="21">
        <v>2</v>
      </c>
      <c r="C55" s="34" t="s">
        <v>128</v>
      </c>
      <c r="D55" s="50"/>
      <c r="E55" s="50">
        <v>37402</v>
      </c>
      <c r="F55" s="50">
        <v>38635</v>
      </c>
      <c r="G55" s="50">
        <v>203255</v>
      </c>
      <c r="H55" s="50">
        <v>152480</v>
      </c>
      <c r="I55" s="50">
        <v>96979</v>
      </c>
      <c r="J55" s="50">
        <v>19792</v>
      </c>
      <c r="K55" s="50">
        <v>229824</v>
      </c>
      <c r="L55" s="50">
        <v>51047</v>
      </c>
      <c r="M55" s="50"/>
      <c r="N55" s="50">
        <v>8310</v>
      </c>
      <c r="O55" s="50">
        <v>1232759</v>
      </c>
      <c r="P55" s="50">
        <v>55799</v>
      </c>
      <c r="Q55" s="50"/>
      <c r="R55" s="69">
        <v>2126282</v>
      </c>
    </row>
    <row r="56" spans="1:18" x14ac:dyDescent="0.4">
      <c r="A56" s="20" t="s">
        <v>717</v>
      </c>
      <c r="B56" s="20">
        <v>1</v>
      </c>
      <c r="C56" s="33" t="s">
        <v>129</v>
      </c>
      <c r="D56" s="48"/>
      <c r="E56" s="48">
        <v>1377380</v>
      </c>
      <c r="F56" s="48">
        <v>2872694</v>
      </c>
      <c r="G56" s="48">
        <v>11152519</v>
      </c>
      <c r="H56" s="48">
        <v>2976256</v>
      </c>
      <c r="I56" s="48">
        <v>2633452</v>
      </c>
      <c r="J56" s="48">
        <v>3388867</v>
      </c>
      <c r="K56" s="48">
        <v>986042</v>
      </c>
      <c r="L56" s="48">
        <v>780188</v>
      </c>
      <c r="M56" s="48">
        <v>39034</v>
      </c>
      <c r="N56" s="48">
        <v>563633</v>
      </c>
      <c r="O56" s="48">
        <v>31265848</v>
      </c>
      <c r="P56" s="48">
        <v>2117839</v>
      </c>
      <c r="Q56" s="48"/>
      <c r="R56" s="68">
        <v>60153752</v>
      </c>
    </row>
    <row r="57" spans="1:18" x14ac:dyDescent="0.4">
      <c r="A57" s="21" t="s">
        <v>719</v>
      </c>
      <c r="B57" s="21">
        <v>2</v>
      </c>
      <c r="C57" s="34" t="s">
        <v>131</v>
      </c>
      <c r="D57" s="50"/>
      <c r="E57" s="50">
        <v>190728</v>
      </c>
      <c r="F57" s="50">
        <v>1257548</v>
      </c>
      <c r="G57" s="50">
        <v>4951426</v>
      </c>
      <c r="H57" s="50">
        <v>1398634</v>
      </c>
      <c r="I57" s="50">
        <v>686044</v>
      </c>
      <c r="J57" s="50">
        <v>1659524</v>
      </c>
      <c r="K57" s="50">
        <v>64481</v>
      </c>
      <c r="L57" s="50">
        <v>400340</v>
      </c>
      <c r="M57" s="50">
        <v>37942</v>
      </c>
      <c r="N57" s="50">
        <v>472467</v>
      </c>
      <c r="O57" s="50">
        <v>10214906</v>
      </c>
      <c r="P57" s="50">
        <v>857021</v>
      </c>
      <c r="Q57" s="50"/>
      <c r="R57" s="69">
        <v>22191061</v>
      </c>
    </row>
    <row r="58" spans="1:18" x14ac:dyDescent="0.4">
      <c r="A58" s="21" t="s">
        <v>720</v>
      </c>
      <c r="B58" s="21">
        <v>3</v>
      </c>
      <c r="C58" s="34" t="s">
        <v>132</v>
      </c>
      <c r="D58" s="50"/>
      <c r="E58" s="50">
        <v>3787</v>
      </c>
      <c r="F58" s="50">
        <v>105144</v>
      </c>
      <c r="G58" s="50">
        <v>286208</v>
      </c>
      <c r="H58" s="50">
        <v>171607</v>
      </c>
      <c r="I58" s="50">
        <v>83670</v>
      </c>
      <c r="J58" s="50">
        <v>150143</v>
      </c>
      <c r="K58" s="50">
        <v>1469</v>
      </c>
      <c r="L58" s="50">
        <v>4248</v>
      </c>
      <c r="M58" s="50"/>
      <c r="N58" s="50"/>
      <c r="O58" s="50">
        <v>445255</v>
      </c>
      <c r="P58" s="50">
        <v>76546</v>
      </c>
      <c r="Q58" s="50"/>
      <c r="R58" s="69">
        <v>1328077</v>
      </c>
    </row>
    <row r="59" spans="1:18" x14ac:dyDescent="0.4">
      <c r="A59" s="21" t="s">
        <v>721</v>
      </c>
      <c r="B59" s="21">
        <v>3</v>
      </c>
      <c r="C59" s="34" t="s">
        <v>133</v>
      </c>
      <c r="D59" s="50"/>
      <c r="E59" s="50">
        <v>168311</v>
      </c>
      <c r="F59" s="50">
        <v>265246</v>
      </c>
      <c r="G59" s="50">
        <v>3090872</v>
      </c>
      <c r="H59" s="50">
        <v>621389</v>
      </c>
      <c r="I59" s="50">
        <v>376926</v>
      </c>
      <c r="J59" s="50">
        <v>1050192</v>
      </c>
      <c r="K59" s="50">
        <v>61123</v>
      </c>
      <c r="L59" s="50">
        <v>322008</v>
      </c>
      <c r="M59" s="50">
        <v>37942</v>
      </c>
      <c r="N59" s="50">
        <v>471782</v>
      </c>
      <c r="O59" s="50">
        <v>7689909</v>
      </c>
      <c r="P59" s="50">
        <v>234374</v>
      </c>
      <c r="Q59" s="50"/>
      <c r="R59" s="69">
        <v>14390074</v>
      </c>
    </row>
    <row r="60" spans="1:18" x14ac:dyDescent="0.4">
      <c r="A60" s="21" t="s">
        <v>722</v>
      </c>
      <c r="B60" s="21">
        <v>4</v>
      </c>
      <c r="C60" s="34" t="s">
        <v>134</v>
      </c>
      <c r="D60" s="50"/>
      <c r="E60" s="50">
        <v>168311</v>
      </c>
      <c r="F60" s="50">
        <v>265246</v>
      </c>
      <c r="G60" s="50">
        <v>3087708</v>
      </c>
      <c r="H60" s="50">
        <v>618644</v>
      </c>
      <c r="I60" s="50">
        <v>376641</v>
      </c>
      <c r="J60" s="50">
        <v>1050192</v>
      </c>
      <c r="K60" s="50">
        <v>61123</v>
      </c>
      <c r="L60" s="50">
        <v>318502</v>
      </c>
      <c r="M60" s="50">
        <v>37942</v>
      </c>
      <c r="N60" s="50">
        <v>471782</v>
      </c>
      <c r="O60" s="50">
        <v>7379424</v>
      </c>
      <c r="P60" s="50">
        <v>234043</v>
      </c>
      <c r="Q60" s="50"/>
      <c r="R60" s="69">
        <v>14069558</v>
      </c>
    </row>
    <row r="61" spans="1:18" x14ac:dyDescent="0.4">
      <c r="A61" s="21" t="s">
        <v>724</v>
      </c>
      <c r="B61" s="21">
        <v>3</v>
      </c>
      <c r="C61" s="34" t="s">
        <v>136</v>
      </c>
      <c r="D61" s="50"/>
      <c r="E61" s="50">
        <v>6907</v>
      </c>
      <c r="F61" s="50">
        <v>581024</v>
      </c>
      <c r="G61" s="50">
        <v>933137</v>
      </c>
      <c r="H61" s="50">
        <v>327573</v>
      </c>
      <c r="I61" s="50">
        <v>64802</v>
      </c>
      <c r="J61" s="50">
        <v>249012</v>
      </c>
      <c r="K61" s="50">
        <v>1889</v>
      </c>
      <c r="L61" s="50">
        <v>48140</v>
      </c>
      <c r="M61" s="50"/>
      <c r="N61" s="50">
        <v>250</v>
      </c>
      <c r="O61" s="50">
        <v>953200</v>
      </c>
      <c r="P61" s="50">
        <v>316718</v>
      </c>
      <c r="Q61" s="50"/>
      <c r="R61" s="69">
        <v>3482652</v>
      </c>
    </row>
    <row r="62" spans="1:18" x14ac:dyDescent="0.4">
      <c r="A62" s="21" t="s">
        <v>725</v>
      </c>
      <c r="B62" s="21">
        <v>2</v>
      </c>
      <c r="C62" s="34" t="s">
        <v>137</v>
      </c>
      <c r="D62" s="50"/>
      <c r="E62" s="50"/>
      <c r="F62" s="50">
        <v>560</v>
      </c>
      <c r="G62" s="50">
        <v>1145</v>
      </c>
      <c r="H62" s="50">
        <v>2883</v>
      </c>
      <c r="I62" s="50"/>
      <c r="J62" s="50"/>
      <c r="K62" s="50"/>
      <c r="L62" s="50"/>
      <c r="M62" s="50"/>
      <c r="N62" s="50"/>
      <c r="O62" s="50">
        <v>2113</v>
      </c>
      <c r="P62" s="50"/>
      <c r="Q62" s="50"/>
      <c r="R62" s="69">
        <v>6701</v>
      </c>
    </row>
    <row r="63" spans="1:18" x14ac:dyDescent="0.4">
      <c r="A63" s="21" t="s">
        <v>726</v>
      </c>
      <c r="B63" s="21">
        <v>3</v>
      </c>
      <c r="C63" s="34" t="s">
        <v>138</v>
      </c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>
        <v>270</v>
      </c>
      <c r="P63" s="50"/>
      <c r="Q63" s="50"/>
      <c r="R63" s="69">
        <v>270</v>
      </c>
    </row>
    <row r="64" spans="1:18" x14ac:dyDescent="0.4">
      <c r="A64" s="21" t="s">
        <v>728</v>
      </c>
      <c r="B64" s="21">
        <v>4</v>
      </c>
      <c r="C64" s="34" t="s">
        <v>140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>
        <v>270</v>
      </c>
      <c r="P64" s="50"/>
      <c r="Q64" s="50"/>
      <c r="R64" s="69">
        <v>270</v>
      </c>
    </row>
    <row r="65" spans="1:18" x14ac:dyDescent="0.4">
      <c r="A65" s="21" t="s">
        <v>729</v>
      </c>
      <c r="B65" s="21">
        <v>3</v>
      </c>
      <c r="C65" s="34" t="s">
        <v>141</v>
      </c>
      <c r="D65" s="50"/>
      <c r="E65" s="50"/>
      <c r="F65" s="50">
        <v>560</v>
      </c>
      <c r="G65" s="50">
        <v>1145</v>
      </c>
      <c r="H65" s="50"/>
      <c r="I65" s="50"/>
      <c r="J65" s="50"/>
      <c r="K65" s="50"/>
      <c r="L65" s="50"/>
      <c r="M65" s="50"/>
      <c r="N65" s="50"/>
      <c r="O65" s="50">
        <v>1843</v>
      </c>
      <c r="P65" s="50"/>
      <c r="Q65" s="50"/>
      <c r="R65" s="69">
        <v>3548</v>
      </c>
    </row>
    <row r="66" spans="1:18" x14ac:dyDescent="0.4">
      <c r="A66" s="21" t="s">
        <v>730</v>
      </c>
      <c r="B66" s="21">
        <v>4</v>
      </c>
      <c r="C66" s="34" t="s">
        <v>142</v>
      </c>
      <c r="D66" s="50"/>
      <c r="E66" s="50"/>
      <c r="F66" s="50">
        <v>560</v>
      </c>
      <c r="G66" s="50">
        <v>1145</v>
      </c>
      <c r="H66" s="50"/>
      <c r="I66" s="50"/>
      <c r="J66" s="50"/>
      <c r="K66" s="50"/>
      <c r="L66" s="50"/>
      <c r="M66" s="50"/>
      <c r="N66" s="50"/>
      <c r="O66" s="50">
        <v>1843</v>
      </c>
      <c r="P66" s="50"/>
      <c r="Q66" s="50"/>
      <c r="R66" s="69">
        <v>3548</v>
      </c>
    </row>
    <row r="67" spans="1:18" x14ac:dyDescent="0.4">
      <c r="A67" s="21" t="s">
        <v>731</v>
      </c>
      <c r="B67" s="21">
        <v>2</v>
      </c>
      <c r="C67" s="34" t="s">
        <v>143</v>
      </c>
      <c r="D67" s="50"/>
      <c r="E67" s="50"/>
      <c r="F67" s="50"/>
      <c r="G67" s="50">
        <v>1968</v>
      </c>
      <c r="H67" s="50"/>
      <c r="I67" s="50"/>
      <c r="J67" s="50"/>
      <c r="K67" s="50"/>
      <c r="L67" s="50"/>
      <c r="M67" s="50"/>
      <c r="N67" s="50"/>
      <c r="O67" s="50">
        <v>77818</v>
      </c>
      <c r="P67" s="50"/>
      <c r="Q67" s="50"/>
      <c r="R67" s="69">
        <v>79786</v>
      </c>
    </row>
    <row r="68" spans="1:18" x14ac:dyDescent="0.4">
      <c r="A68" s="21" t="s">
        <v>732</v>
      </c>
      <c r="B68" s="21">
        <v>3</v>
      </c>
      <c r="C68" s="34" t="s">
        <v>144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>
        <v>7638</v>
      </c>
      <c r="P68" s="50"/>
      <c r="Q68" s="50"/>
      <c r="R68" s="69">
        <v>7638</v>
      </c>
    </row>
    <row r="69" spans="1:18" x14ac:dyDescent="0.4">
      <c r="A69" s="21" t="s">
        <v>739</v>
      </c>
      <c r="B69" s="21">
        <v>4</v>
      </c>
      <c r="C69" s="34" t="s">
        <v>150</v>
      </c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>
        <v>292</v>
      </c>
      <c r="P69" s="50"/>
      <c r="Q69" s="50"/>
      <c r="R69" s="69">
        <v>292</v>
      </c>
    </row>
    <row r="70" spans="1:18" x14ac:dyDescent="0.4">
      <c r="A70" s="21" t="s">
        <v>740</v>
      </c>
      <c r="B70" s="21">
        <v>3</v>
      </c>
      <c r="C70" s="34" t="s">
        <v>151</v>
      </c>
      <c r="D70" s="50"/>
      <c r="E70" s="50"/>
      <c r="F70" s="50"/>
      <c r="G70" s="50">
        <v>281</v>
      </c>
      <c r="H70" s="50"/>
      <c r="I70" s="50"/>
      <c r="J70" s="50"/>
      <c r="K70" s="50"/>
      <c r="L70" s="50"/>
      <c r="M70" s="50"/>
      <c r="N70" s="50"/>
      <c r="O70" s="50">
        <v>1394</v>
      </c>
      <c r="P70" s="50"/>
      <c r="Q70" s="50"/>
      <c r="R70" s="69">
        <v>1675</v>
      </c>
    </row>
    <row r="71" spans="1:18" x14ac:dyDescent="0.4">
      <c r="A71" s="21" t="s">
        <v>741</v>
      </c>
      <c r="B71" s="21">
        <v>3</v>
      </c>
      <c r="C71" s="34" t="s">
        <v>152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>
        <v>5546</v>
      </c>
      <c r="P71" s="50"/>
      <c r="Q71" s="50"/>
      <c r="R71" s="69">
        <v>5546</v>
      </c>
    </row>
    <row r="72" spans="1:18" x14ac:dyDescent="0.4">
      <c r="A72" s="21" t="s">
        <v>742</v>
      </c>
      <c r="B72" s="21">
        <v>2</v>
      </c>
      <c r="C72" s="34" t="s">
        <v>153</v>
      </c>
      <c r="D72" s="50"/>
      <c r="E72" s="50">
        <v>67829</v>
      </c>
      <c r="F72" s="50"/>
      <c r="G72" s="50">
        <v>22944</v>
      </c>
      <c r="H72" s="50"/>
      <c r="I72" s="50">
        <v>628</v>
      </c>
      <c r="J72" s="50">
        <v>945</v>
      </c>
      <c r="K72" s="50">
        <v>3757</v>
      </c>
      <c r="L72" s="50">
        <v>25355</v>
      </c>
      <c r="M72" s="50"/>
      <c r="N72" s="50"/>
      <c r="O72" s="50">
        <v>137289</v>
      </c>
      <c r="P72" s="50">
        <v>3160</v>
      </c>
      <c r="Q72" s="50"/>
      <c r="R72" s="69">
        <v>261907</v>
      </c>
    </row>
    <row r="73" spans="1:18" x14ac:dyDescent="0.4">
      <c r="A73" s="21" t="s">
        <v>748</v>
      </c>
      <c r="B73" s="21">
        <v>3</v>
      </c>
      <c r="C73" s="34" t="s">
        <v>159</v>
      </c>
      <c r="D73" s="50"/>
      <c r="E73" s="50">
        <v>63567</v>
      </c>
      <c r="F73" s="50"/>
      <c r="G73" s="50">
        <v>2390</v>
      </c>
      <c r="H73" s="50"/>
      <c r="I73" s="50">
        <v>628</v>
      </c>
      <c r="J73" s="50"/>
      <c r="K73" s="50"/>
      <c r="L73" s="50">
        <v>25355</v>
      </c>
      <c r="M73" s="50"/>
      <c r="N73" s="50"/>
      <c r="O73" s="50">
        <v>3436</v>
      </c>
      <c r="P73" s="50"/>
      <c r="Q73" s="50"/>
      <c r="R73" s="69">
        <v>95376</v>
      </c>
    </row>
    <row r="74" spans="1:18" x14ac:dyDescent="0.4">
      <c r="A74" s="21" t="s">
        <v>752</v>
      </c>
      <c r="B74" s="21">
        <v>4</v>
      </c>
      <c r="C74" s="34" t="s">
        <v>163</v>
      </c>
      <c r="D74" s="50"/>
      <c r="E74" s="50">
        <v>2019</v>
      </c>
      <c r="F74" s="50"/>
      <c r="G74" s="50"/>
      <c r="H74" s="50"/>
      <c r="I74" s="50">
        <v>628</v>
      </c>
      <c r="J74" s="50"/>
      <c r="K74" s="50"/>
      <c r="L74" s="50">
        <v>10102</v>
      </c>
      <c r="M74" s="50"/>
      <c r="N74" s="50"/>
      <c r="O74" s="50">
        <v>1426</v>
      </c>
      <c r="P74" s="50"/>
      <c r="Q74" s="50"/>
      <c r="R74" s="69">
        <v>14175</v>
      </c>
    </row>
    <row r="75" spans="1:18" x14ac:dyDescent="0.4">
      <c r="A75" s="21" t="s">
        <v>753</v>
      </c>
      <c r="B75" s="21">
        <v>4</v>
      </c>
      <c r="C75" s="34" t="s">
        <v>164</v>
      </c>
      <c r="D75" s="50"/>
      <c r="E75" s="50">
        <v>61548</v>
      </c>
      <c r="F75" s="50"/>
      <c r="G75" s="50">
        <v>2390</v>
      </c>
      <c r="H75" s="50"/>
      <c r="I75" s="50"/>
      <c r="J75" s="50"/>
      <c r="K75" s="50"/>
      <c r="L75" s="50">
        <v>15253</v>
      </c>
      <c r="M75" s="50"/>
      <c r="N75" s="50"/>
      <c r="O75" s="50">
        <v>522</v>
      </c>
      <c r="P75" s="50"/>
      <c r="Q75" s="50"/>
      <c r="R75" s="69">
        <v>79713</v>
      </c>
    </row>
    <row r="76" spans="1:18" x14ac:dyDescent="0.4">
      <c r="A76" s="21" t="s">
        <v>754</v>
      </c>
      <c r="B76" s="21">
        <v>3</v>
      </c>
      <c r="C76" s="34" t="s">
        <v>165</v>
      </c>
      <c r="D76" s="50"/>
      <c r="E76" s="50">
        <v>4262</v>
      </c>
      <c r="F76" s="50"/>
      <c r="G76" s="50">
        <v>20554</v>
      </c>
      <c r="H76" s="50"/>
      <c r="I76" s="50"/>
      <c r="J76" s="50">
        <v>945</v>
      </c>
      <c r="K76" s="50">
        <v>3757</v>
      </c>
      <c r="L76" s="50"/>
      <c r="M76" s="50"/>
      <c r="N76" s="50"/>
      <c r="O76" s="50">
        <v>133853</v>
      </c>
      <c r="P76" s="50">
        <v>3160</v>
      </c>
      <c r="Q76" s="50"/>
      <c r="R76" s="69">
        <v>166531</v>
      </c>
    </row>
    <row r="77" spans="1:18" x14ac:dyDescent="0.4">
      <c r="A77" s="21" t="s">
        <v>759</v>
      </c>
      <c r="B77" s="21">
        <v>4</v>
      </c>
      <c r="C77" s="34" t="s">
        <v>170</v>
      </c>
      <c r="D77" s="50"/>
      <c r="E77" s="50"/>
      <c r="F77" s="50"/>
      <c r="G77" s="50">
        <v>6483</v>
      </c>
      <c r="H77" s="50"/>
      <c r="I77" s="50"/>
      <c r="J77" s="50">
        <v>945</v>
      </c>
      <c r="K77" s="50"/>
      <c r="L77" s="50"/>
      <c r="M77" s="50"/>
      <c r="N77" s="50"/>
      <c r="O77" s="50">
        <v>490</v>
      </c>
      <c r="P77" s="50"/>
      <c r="Q77" s="50"/>
      <c r="R77" s="69">
        <v>7918</v>
      </c>
    </row>
    <row r="78" spans="1:18" x14ac:dyDescent="0.4">
      <c r="A78" s="21" t="s">
        <v>760</v>
      </c>
      <c r="B78" s="21">
        <v>5</v>
      </c>
      <c r="C78" s="34" t="s">
        <v>171</v>
      </c>
      <c r="D78" s="50"/>
      <c r="E78" s="50"/>
      <c r="F78" s="50"/>
      <c r="G78" s="50">
        <v>6483</v>
      </c>
      <c r="H78" s="50"/>
      <c r="I78" s="50"/>
      <c r="J78" s="50">
        <v>945</v>
      </c>
      <c r="K78" s="50"/>
      <c r="L78" s="50"/>
      <c r="M78" s="50"/>
      <c r="N78" s="50"/>
      <c r="O78" s="50">
        <v>490</v>
      </c>
      <c r="P78" s="50"/>
      <c r="Q78" s="50"/>
      <c r="R78" s="69">
        <v>7918</v>
      </c>
    </row>
    <row r="79" spans="1:18" x14ac:dyDescent="0.4">
      <c r="A79" s="21" t="s">
        <v>761</v>
      </c>
      <c r="B79" s="21">
        <v>4</v>
      </c>
      <c r="C79" s="34" t="s">
        <v>172</v>
      </c>
      <c r="D79" s="50"/>
      <c r="E79" s="50">
        <v>4262</v>
      </c>
      <c r="F79" s="50"/>
      <c r="G79" s="50">
        <v>14071</v>
      </c>
      <c r="H79" s="50"/>
      <c r="I79" s="50"/>
      <c r="J79" s="50"/>
      <c r="K79" s="50">
        <v>3757</v>
      </c>
      <c r="L79" s="50"/>
      <c r="M79" s="50"/>
      <c r="N79" s="50"/>
      <c r="O79" s="50">
        <v>133363</v>
      </c>
      <c r="P79" s="50">
        <v>3160</v>
      </c>
      <c r="Q79" s="50"/>
      <c r="R79" s="69">
        <v>158613</v>
      </c>
    </row>
    <row r="80" spans="1:18" x14ac:dyDescent="0.4">
      <c r="A80" s="21" t="s">
        <v>764</v>
      </c>
      <c r="B80" s="21">
        <v>2</v>
      </c>
      <c r="C80" s="34" t="s">
        <v>175</v>
      </c>
      <c r="D80" s="50"/>
      <c r="E80" s="50">
        <v>337627</v>
      </c>
      <c r="F80" s="50">
        <v>1198472</v>
      </c>
      <c r="G80" s="50">
        <v>3570194</v>
      </c>
      <c r="H80" s="50">
        <v>1324151</v>
      </c>
      <c r="I80" s="50">
        <v>977036</v>
      </c>
      <c r="J80" s="50">
        <v>639312</v>
      </c>
      <c r="K80" s="50">
        <v>559603</v>
      </c>
      <c r="L80" s="50">
        <v>329062</v>
      </c>
      <c r="M80" s="50">
        <v>852</v>
      </c>
      <c r="N80" s="50">
        <v>29073</v>
      </c>
      <c r="O80" s="50">
        <v>2339169</v>
      </c>
      <c r="P80" s="50">
        <v>781795</v>
      </c>
      <c r="Q80" s="50"/>
      <c r="R80" s="69">
        <v>12086346</v>
      </c>
    </row>
    <row r="81" spans="1:18" x14ac:dyDescent="0.4">
      <c r="A81" s="21" t="s">
        <v>767</v>
      </c>
      <c r="B81" s="21">
        <v>3</v>
      </c>
      <c r="C81" s="34" t="s">
        <v>176</v>
      </c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>
        <v>6637</v>
      </c>
      <c r="P81" s="50"/>
      <c r="Q81" s="50"/>
      <c r="R81" s="69">
        <v>6637</v>
      </c>
    </row>
    <row r="82" spans="1:18" x14ac:dyDescent="0.4">
      <c r="A82" s="21" t="s">
        <v>768</v>
      </c>
      <c r="B82" s="21">
        <v>3</v>
      </c>
      <c r="C82" s="34" t="s">
        <v>177</v>
      </c>
      <c r="D82" s="50"/>
      <c r="E82" s="50">
        <v>7345</v>
      </c>
      <c r="F82" s="50">
        <v>128247</v>
      </c>
      <c r="G82" s="50">
        <v>229695</v>
      </c>
      <c r="H82" s="50">
        <v>242957</v>
      </c>
      <c r="I82" s="50">
        <v>67331</v>
      </c>
      <c r="J82" s="50">
        <v>167723</v>
      </c>
      <c r="K82" s="50">
        <v>58570</v>
      </c>
      <c r="L82" s="50">
        <v>10642</v>
      </c>
      <c r="M82" s="50"/>
      <c r="N82" s="50">
        <v>703</v>
      </c>
      <c r="O82" s="50">
        <v>278402</v>
      </c>
      <c r="P82" s="50">
        <v>49766</v>
      </c>
      <c r="Q82" s="50"/>
      <c r="R82" s="69">
        <v>1241381</v>
      </c>
    </row>
    <row r="83" spans="1:18" x14ac:dyDescent="0.4">
      <c r="A83" s="21" t="s">
        <v>772</v>
      </c>
      <c r="B83" s="21">
        <v>4</v>
      </c>
      <c r="C83" s="34" t="s">
        <v>181</v>
      </c>
      <c r="D83" s="50"/>
      <c r="E83" s="50">
        <v>3448</v>
      </c>
      <c r="F83" s="50">
        <v>128247</v>
      </c>
      <c r="G83" s="50">
        <v>151089</v>
      </c>
      <c r="H83" s="50">
        <v>242430</v>
      </c>
      <c r="I83" s="50">
        <v>53131</v>
      </c>
      <c r="J83" s="50">
        <v>167416</v>
      </c>
      <c r="K83" s="50">
        <v>9896</v>
      </c>
      <c r="L83" s="50">
        <v>10399</v>
      </c>
      <c r="M83" s="50"/>
      <c r="N83" s="50">
        <v>703</v>
      </c>
      <c r="O83" s="50">
        <v>219686</v>
      </c>
      <c r="P83" s="50">
        <v>49766</v>
      </c>
      <c r="Q83" s="50"/>
      <c r="R83" s="69">
        <v>1036211</v>
      </c>
    </row>
    <row r="84" spans="1:18" x14ac:dyDescent="0.4">
      <c r="A84" s="21" t="s">
        <v>773</v>
      </c>
      <c r="B84" s="21">
        <v>4</v>
      </c>
      <c r="C84" s="34" t="s">
        <v>182</v>
      </c>
      <c r="D84" s="50"/>
      <c r="E84" s="50"/>
      <c r="F84" s="50"/>
      <c r="G84" s="50"/>
      <c r="H84" s="50">
        <v>527</v>
      </c>
      <c r="I84" s="50">
        <v>1117</v>
      </c>
      <c r="J84" s="50"/>
      <c r="K84" s="50">
        <v>4064</v>
      </c>
      <c r="L84" s="50"/>
      <c r="M84" s="50"/>
      <c r="N84" s="50"/>
      <c r="O84" s="50">
        <v>1017</v>
      </c>
      <c r="P84" s="50"/>
      <c r="Q84" s="50"/>
      <c r="R84" s="69">
        <v>6725</v>
      </c>
    </row>
    <row r="85" spans="1:18" x14ac:dyDescent="0.4">
      <c r="A85" s="21" t="s">
        <v>774</v>
      </c>
      <c r="B85" s="21">
        <v>5</v>
      </c>
      <c r="C85" s="34" t="s">
        <v>183</v>
      </c>
      <c r="D85" s="50"/>
      <c r="E85" s="50"/>
      <c r="F85" s="50"/>
      <c r="G85" s="50"/>
      <c r="H85" s="50">
        <v>527</v>
      </c>
      <c r="I85" s="50">
        <v>1117</v>
      </c>
      <c r="J85" s="50"/>
      <c r="K85" s="50"/>
      <c r="L85" s="50"/>
      <c r="M85" s="50"/>
      <c r="N85" s="50"/>
      <c r="O85" s="50">
        <v>1017</v>
      </c>
      <c r="P85" s="50"/>
      <c r="Q85" s="50"/>
      <c r="R85" s="69">
        <v>2661</v>
      </c>
    </row>
    <row r="86" spans="1:18" x14ac:dyDescent="0.4">
      <c r="A86" s="21" t="s">
        <v>776</v>
      </c>
      <c r="B86" s="21">
        <v>3</v>
      </c>
      <c r="C86" s="34" t="s">
        <v>185</v>
      </c>
      <c r="D86" s="50"/>
      <c r="E86" s="50"/>
      <c r="F86" s="50"/>
      <c r="G86" s="50">
        <v>5945</v>
      </c>
      <c r="H86" s="50">
        <v>21912</v>
      </c>
      <c r="I86" s="50">
        <v>14756</v>
      </c>
      <c r="J86" s="50">
        <v>347</v>
      </c>
      <c r="K86" s="50">
        <v>7973</v>
      </c>
      <c r="L86" s="50"/>
      <c r="M86" s="50"/>
      <c r="N86" s="50">
        <v>279</v>
      </c>
      <c r="O86" s="50">
        <v>93560</v>
      </c>
      <c r="P86" s="50"/>
      <c r="Q86" s="50"/>
      <c r="R86" s="69">
        <v>144772</v>
      </c>
    </row>
    <row r="87" spans="1:18" x14ac:dyDescent="0.4">
      <c r="A87" s="21" t="s">
        <v>777</v>
      </c>
      <c r="B87" s="21">
        <v>4</v>
      </c>
      <c r="C87" s="34" t="s">
        <v>186</v>
      </c>
      <c r="D87" s="50"/>
      <c r="E87" s="50"/>
      <c r="F87" s="50"/>
      <c r="G87" s="50">
        <v>5041</v>
      </c>
      <c r="H87" s="50">
        <v>21912</v>
      </c>
      <c r="I87" s="50">
        <v>14551</v>
      </c>
      <c r="J87" s="50">
        <v>347</v>
      </c>
      <c r="K87" s="50">
        <v>7380</v>
      </c>
      <c r="L87" s="50"/>
      <c r="M87" s="50"/>
      <c r="N87" s="50">
        <v>279</v>
      </c>
      <c r="O87" s="50">
        <v>81835</v>
      </c>
      <c r="P87" s="50"/>
      <c r="Q87" s="50"/>
      <c r="R87" s="69">
        <v>131345</v>
      </c>
    </row>
    <row r="88" spans="1:18" x14ac:dyDescent="0.4">
      <c r="A88" s="21" t="s">
        <v>778</v>
      </c>
      <c r="B88" s="21">
        <v>4</v>
      </c>
      <c r="C88" s="34" t="s">
        <v>187</v>
      </c>
      <c r="D88" s="50"/>
      <c r="E88" s="50"/>
      <c r="F88" s="50"/>
      <c r="G88" s="50">
        <v>904</v>
      </c>
      <c r="H88" s="50"/>
      <c r="I88" s="50">
        <v>205</v>
      </c>
      <c r="J88" s="50"/>
      <c r="K88" s="50">
        <v>593</v>
      </c>
      <c r="L88" s="50"/>
      <c r="M88" s="50"/>
      <c r="N88" s="50"/>
      <c r="O88" s="50">
        <v>11725</v>
      </c>
      <c r="P88" s="50"/>
      <c r="Q88" s="50"/>
      <c r="R88" s="69">
        <v>13427</v>
      </c>
    </row>
    <row r="89" spans="1:18" x14ac:dyDescent="0.4">
      <c r="A89" s="21" t="s">
        <v>780</v>
      </c>
      <c r="B89" s="21">
        <v>2</v>
      </c>
      <c r="C89" s="34" t="s">
        <v>189</v>
      </c>
      <c r="D89" s="50"/>
      <c r="E89" s="50"/>
      <c r="F89" s="50">
        <v>5381</v>
      </c>
      <c r="G89" s="50">
        <v>1121101</v>
      </c>
      <c r="H89" s="50">
        <v>260</v>
      </c>
      <c r="I89" s="50">
        <v>823489</v>
      </c>
      <c r="J89" s="50">
        <v>713725</v>
      </c>
      <c r="K89" s="50">
        <v>135599</v>
      </c>
      <c r="L89" s="50"/>
      <c r="M89" s="50"/>
      <c r="N89" s="50"/>
      <c r="O89" s="50">
        <v>17259178</v>
      </c>
      <c r="P89" s="50">
        <v>5448</v>
      </c>
      <c r="Q89" s="50"/>
      <c r="R89" s="69">
        <v>20064181</v>
      </c>
    </row>
    <row r="90" spans="1:18" x14ac:dyDescent="0.4">
      <c r="A90" s="21" t="s">
        <v>785</v>
      </c>
      <c r="B90" s="21">
        <v>3</v>
      </c>
      <c r="C90" s="34" t="s">
        <v>193</v>
      </c>
      <c r="D90" s="50"/>
      <c r="E90" s="50"/>
      <c r="F90" s="50"/>
      <c r="G90" s="50"/>
      <c r="H90" s="50"/>
      <c r="I90" s="50"/>
      <c r="J90" s="50"/>
      <c r="K90" s="50">
        <v>129126</v>
      </c>
      <c r="L90" s="50"/>
      <c r="M90" s="50"/>
      <c r="N90" s="50"/>
      <c r="O90" s="50">
        <v>855</v>
      </c>
      <c r="P90" s="50"/>
      <c r="Q90" s="50"/>
      <c r="R90" s="69">
        <v>129981</v>
      </c>
    </row>
    <row r="91" spans="1:18" x14ac:dyDescent="0.4">
      <c r="A91" s="21" t="s">
        <v>786</v>
      </c>
      <c r="B91" s="21">
        <v>4</v>
      </c>
      <c r="C91" s="34" t="s">
        <v>194</v>
      </c>
      <c r="D91" s="50"/>
      <c r="E91" s="50"/>
      <c r="F91" s="50"/>
      <c r="G91" s="50"/>
      <c r="H91" s="50"/>
      <c r="I91" s="50"/>
      <c r="J91" s="50"/>
      <c r="K91" s="50">
        <v>119541</v>
      </c>
      <c r="L91" s="50"/>
      <c r="M91" s="50"/>
      <c r="N91" s="50"/>
      <c r="O91" s="50"/>
      <c r="P91" s="50"/>
      <c r="Q91" s="50"/>
      <c r="R91" s="69">
        <v>119541</v>
      </c>
    </row>
    <row r="92" spans="1:18" x14ac:dyDescent="0.4">
      <c r="A92" s="21" t="s">
        <v>788</v>
      </c>
      <c r="B92" s="21">
        <v>4</v>
      </c>
      <c r="C92" s="34" t="s">
        <v>196</v>
      </c>
      <c r="D92" s="50"/>
      <c r="E92" s="50"/>
      <c r="F92" s="50"/>
      <c r="G92" s="50"/>
      <c r="H92" s="50"/>
      <c r="I92" s="50"/>
      <c r="J92" s="50"/>
      <c r="K92" s="50">
        <v>9585</v>
      </c>
      <c r="L92" s="50"/>
      <c r="M92" s="50"/>
      <c r="N92" s="50"/>
      <c r="O92" s="50">
        <v>855</v>
      </c>
      <c r="P92" s="50"/>
      <c r="Q92" s="50"/>
      <c r="R92" s="69">
        <v>10440</v>
      </c>
    </row>
    <row r="93" spans="1:18" x14ac:dyDescent="0.4">
      <c r="A93" s="21" t="s">
        <v>789</v>
      </c>
      <c r="B93" s="21">
        <v>3</v>
      </c>
      <c r="C93" s="34" t="s">
        <v>197</v>
      </c>
      <c r="D93" s="50"/>
      <c r="E93" s="50"/>
      <c r="F93" s="50"/>
      <c r="G93" s="50">
        <v>1089074</v>
      </c>
      <c r="H93" s="50"/>
      <c r="I93" s="50"/>
      <c r="J93" s="50"/>
      <c r="K93" s="50">
        <v>4988</v>
      </c>
      <c r="L93" s="50"/>
      <c r="M93" s="50"/>
      <c r="N93" s="50"/>
      <c r="O93" s="50">
        <v>33964</v>
      </c>
      <c r="P93" s="50"/>
      <c r="Q93" s="50"/>
      <c r="R93" s="69">
        <v>1128026</v>
      </c>
    </row>
    <row r="94" spans="1:18" x14ac:dyDescent="0.4">
      <c r="A94" s="21" t="s">
        <v>790</v>
      </c>
      <c r="B94" s="21">
        <v>4</v>
      </c>
      <c r="C94" s="34" t="s">
        <v>198</v>
      </c>
      <c r="D94" s="50"/>
      <c r="E94" s="50"/>
      <c r="F94" s="50"/>
      <c r="G94" s="50"/>
      <c r="H94" s="50"/>
      <c r="I94" s="50"/>
      <c r="J94" s="50"/>
      <c r="K94" s="50">
        <v>4988</v>
      </c>
      <c r="L94" s="50"/>
      <c r="M94" s="50"/>
      <c r="N94" s="50"/>
      <c r="O94" s="50">
        <v>4457</v>
      </c>
      <c r="P94" s="50"/>
      <c r="Q94" s="50"/>
      <c r="R94" s="69">
        <v>9445</v>
      </c>
    </row>
    <row r="95" spans="1:18" x14ac:dyDescent="0.4">
      <c r="A95" s="21" t="s">
        <v>791</v>
      </c>
      <c r="B95" s="21">
        <v>5</v>
      </c>
      <c r="C95" s="34" t="s">
        <v>199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>
        <v>4457</v>
      </c>
      <c r="P95" s="50"/>
      <c r="Q95" s="50"/>
      <c r="R95" s="69">
        <v>4457</v>
      </c>
    </row>
    <row r="96" spans="1:18" x14ac:dyDescent="0.4">
      <c r="A96" s="21" t="s">
        <v>794</v>
      </c>
      <c r="B96" s="21">
        <v>4</v>
      </c>
      <c r="C96" s="34" t="s">
        <v>202</v>
      </c>
      <c r="D96" s="50"/>
      <c r="E96" s="50"/>
      <c r="F96" s="50"/>
      <c r="G96" s="50">
        <v>1089074</v>
      </c>
      <c r="H96" s="50"/>
      <c r="I96" s="50"/>
      <c r="J96" s="50"/>
      <c r="K96" s="50"/>
      <c r="L96" s="50"/>
      <c r="M96" s="50"/>
      <c r="N96" s="50"/>
      <c r="O96" s="50">
        <v>29507</v>
      </c>
      <c r="P96" s="50"/>
      <c r="Q96" s="50"/>
      <c r="R96" s="69">
        <v>1118581</v>
      </c>
    </row>
    <row r="97" spans="1:18" x14ac:dyDescent="0.4">
      <c r="A97" s="21" t="s">
        <v>800</v>
      </c>
      <c r="B97" s="21">
        <v>3</v>
      </c>
      <c r="C97" s="34" t="s">
        <v>208</v>
      </c>
      <c r="D97" s="50"/>
      <c r="E97" s="50"/>
      <c r="F97" s="50">
        <v>5381</v>
      </c>
      <c r="G97" s="50">
        <v>32027</v>
      </c>
      <c r="H97" s="50">
        <v>260</v>
      </c>
      <c r="I97" s="50">
        <v>823489</v>
      </c>
      <c r="J97" s="50">
        <v>713725</v>
      </c>
      <c r="K97" s="50">
        <v>1485</v>
      </c>
      <c r="L97" s="50"/>
      <c r="M97" s="50"/>
      <c r="N97" s="50"/>
      <c r="O97" s="50">
        <v>17224359</v>
      </c>
      <c r="P97" s="50">
        <v>5448</v>
      </c>
      <c r="Q97" s="50"/>
      <c r="R97" s="69">
        <v>18806174</v>
      </c>
    </row>
    <row r="98" spans="1:18" x14ac:dyDescent="0.4">
      <c r="A98" s="21" t="s">
        <v>801</v>
      </c>
      <c r="B98" s="21">
        <v>4</v>
      </c>
      <c r="C98" s="34" t="s">
        <v>209</v>
      </c>
      <c r="D98" s="50"/>
      <c r="E98" s="50"/>
      <c r="F98" s="50"/>
      <c r="G98" s="50">
        <v>22014</v>
      </c>
      <c r="H98" s="50"/>
      <c r="I98" s="50">
        <v>809985</v>
      </c>
      <c r="J98" s="50">
        <v>706422</v>
      </c>
      <c r="K98" s="50">
        <v>525</v>
      </c>
      <c r="L98" s="50"/>
      <c r="M98" s="50"/>
      <c r="N98" s="50"/>
      <c r="O98" s="50">
        <v>17016382</v>
      </c>
      <c r="P98" s="50"/>
      <c r="Q98" s="50"/>
      <c r="R98" s="69">
        <v>18555328</v>
      </c>
    </row>
    <row r="99" spans="1:18" x14ac:dyDescent="0.4">
      <c r="A99" s="21" t="s">
        <v>802</v>
      </c>
      <c r="B99" s="21">
        <v>2</v>
      </c>
      <c r="C99" s="34" t="s">
        <v>210</v>
      </c>
      <c r="D99" s="50"/>
      <c r="E99" s="50"/>
      <c r="F99" s="50"/>
      <c r="G99" s="50">
        <v>1737</v>
      </c>
      <c r="H99" s="50"/>
      <c r="I99" s="50"/>
      <c r="J99" s="50"/>
      <c r="K99" s="50">
        <v>146041</v>
      </c>
      <c r="L99" s="50"/>
      <c r="M99" s="50"/>
      <c r="N99" s="50"/>
      <c r="O99" s="50">
        <v>664</v>
      </c>
      <c r="P99" s="50"/>
      <c r="Q99" s="50"/>
      <c r="R99" s="69">
        <v>148442</v>
      </c>
    </row>
    <row r="100" spans="1:18" x14ac:dyDescent="0.4">
      <c r="A100" s="21" t="s">
        <v>803</v>
      </c>
      <c r="B100" s="21">
        <v>3</v>
      </c>
      <c r="C100" s="34" t="s">
        <v>211</v>
      </c>
      <c r="D100" s="50"/>
      <c r="E100" s="50"/>
      <c r="F100" s="50"/>
      <c r="G100" s="50"/>
      <c r="H100" s="50"/>
      <c r="I100" s="50"/>
      <c r="J100" s="50"/>
      <c r="K100" s="50">
        <v>241</v>
      </c>
      <c r="L100" s="50"/>
      <c r="M100" s="50"/>
      <c r="N100" s="50"/>
      <c r="O100" s="50"/>
      <c r="P100" s="50"/>
      <c r="Q100" s="50"/>
      <c r="R100" s="69">
        <v>241</v>
      </c>
    </row>
    <row r="101" spans="1:18" x14ac:dyDescent="0.4">
      <c r="A101" s="21" t="s">
        <v>813</v>
      </c>
      <c r="B101" s="21">
        <v>3</v>
      </c>
      <c r="C101" s="34" t="s">
        <v>221</v>
      </c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>
        <v>664</v>
      </c>
      <c r="P101" s="50"/>
      <c r="Q101" s="50"/>
      <c r="R101" s="69">
        <v>664</v>
      </c>
    </row>
    <row r="102" spans="1:18" x14ac:dyDescent="0.4">
      <c r="A102" s="21" t="s">
        <v>815</v>
      </c>
      <c r="B102" s="21">
        <v>2</v>
      </c>
      <c r="C102" s="34" t="s">
        <v>223</v>
      </c>
      <c r="D102" s="50"/>
      <c r="E102" s="50">
        <v>781196</v>
      </c>
      <c r="F102" s="50">
        <v>410733</v>
      </c>
      <c r="G102" s="50">
        <v>1482004</v>
      </c>
      <c r="H102" s="50">
        <v>250328</v>
      </c>
      <c r="I102" s="50">
        <v>146255</v>
      </c>
      <c r="J102" s="50">
        <v>375361</v>
      </c>
      <c r="K102" s="50">
        <v>76561</v>
      </c>
      <c r="L102" s="50">
        <v>25431</v>
      </c>
      <c r="M102" s="50">
        <v>240</v>
      </c>
      <c r="N102" s="50">
        <v>62093</v>
      </c>
      <c r="O102" s="50">
        <v>1234711</v>
      </c>
      <c r="P102" s="50">
        <v>470415</v>
      </c>
      <c r="Q102" s="50"/>
      <c r="R102" s="69">
        <v>5315328</v>
      </c>
    </row>
    <row r="103" spans="1:18" x14ac:dyDescent="0.4">
      <c r="A103" s="21" t="s">
        <v>816</v>
      </c>
      <c r="B103" s="21">
        <v>3</v>
      </c>
      <c r="C103" s="34" t="s">
        <v>224</v>
      </c>
      <c r="D103" s="50"/>
      <c r="E103" s="50"/>
      <c r="F103" s="50"/>
      <c r="G103" s="50">
        <v>8479</v>
      </c>
      <c r="H103" s="50"/>
      <c r="I103" s="50"/>
      <c r="J103" s="50"/>
      <c r="K103" s="50">
        <v>2916</v>
      </c>
      <c r="L103" s="50"/>
      <c r="M103" s="50"/>
      <c r="N103" s="50"/>
      <c r="O103" s="50">
        <v>2752</v>
      </c>
      <c r="P103" s="50"/>
      <c r="Q103" s="50"/>
      <c r="R103" s="69">
        <v>14147</v>
      </c>
    </row>
    <row r="104" spans="1:18" x14ac:dyDescent="0.4">
      <c r="A104" s="21" t="s">
        <v>817</v>
      </c>
      <c r="B104" s="21">
        <v>4</v>
      </c>
      <c r="C104" s="34" t="s">
        <v>225</v>
      </c>
      <c r="D104" s="50"/>
      <c r="E104" s="50"/>
      <c r="F104" s="50"/>
      <c r="G104" s="50">
        <v>6487</v>
      </c>
      <c r="H104" s="50"/>
      <c r="I104" s="50"/>
      <c r="J104" s="50"/>
      <c r="K104" s="50">
        <v>2916</v>
      </c>
      <c r="L104" s="50"/>
      <c r="M104" s="50"/>
      <c r="N104" s="50"/>
      <c r="O104" s="50">
        <v>2752</v>
      </c>
      <c r="P104" s="50"/>
      <c r="Q104" s="50"/>
      <c r="R104" s="69">
        <v>12155</v>
      </c>
    </row>
    <row r="105" spans="1:18" x14ac:dyDescent="0.4">
      <c r="A105" s="21" t="s">
        <v>818</v>
      </c>
      <c r="B105" s="21">
        <v>3</v>
      </c>
      <c r="C105" s="34" t="s">
        <v>226</v>
      </c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>
        <v>3365</v>
      </c>
      <c r="P105" s="50"/>
      <c r="Q105" s="50"/>
      <c r="R105" s="69">
        <v>3365</v>
      </c>
    </row>
    <row r="106" spans="1:18" x14ac:dyDescent="0.4">
      <c r="A106" s="21" t="s">
        <v>821</v>
      </c>
      <c r="B106" s="21">
        <v>3</v>
      </c>
      <c r="C106" s="34" t="s">
        <v>229</v>
      </c>
      <c r="D106" s="50"/>
      <c r="E106" s="50"/>
      <c r="F106" s="50"/>
      <c r="G106" s="50">
        <v>16563</v>
      </c>
      <c r="H106" s="50">
        <v>2258</v>
      </c>
      <c r="I106" s="50">
        <v>7165</v>
      </c>
      <c r="J106" s="50"/>
      <c r="K106" s="50">
        <v>353</v>
      </c>
      <c r="L106" s="50"/>
      <c r="M106" s="50"/>
      <c r="N106" s="50">
        <v>1190</v>
      </c>
      <c r="O106" s="50">
        <v>1313</v>
      </c>
      <c r="P106" s="50"/>
      <c r="Q106" s="50"/>
      <c r="R106" s="69">
        <v>28842</v>
      </c>
    </row>
    <row r="107" spans="1:18" x14ac:dyDescent="0.4">
      <c r="A107" s="21" t="s">
        <v>822</v>
      </c>
      <c r="B107" s="21">
        <v>4</v>
      </c>
      <c r="C107" s="34" t="s">
        <v>230</v>
      </c>
      <c r="D107" s="50"/>
      <c r="E107" s="50"/>
      <c r="F107" s="50"/>
      <c r="G107" s="50">
        <v>16563</v>
      </c>
      <c r="H107" s="50">
        <v>2258</v>
      </c>
      <c r="I107" s="50">
        <v>7165</v>
      </c>
      <c r="J107" s="50"/>
      <c r="K107" s="50">
        <v>353</v>
      </c>
      <c r="L107" s="50"/>
      <c r="M107" s="50"/>
      <c r="N107" s="50">
        <v>1190</v>
      </c>
      <c r="O107" s="50">
        <v>1313</v>
      </c>
      <c r="P107" s="50"/>
      <c r="Q107" s="50"/>
      <c r="R107" s="69">
        <v>28842</v>
      </c>
    </row>
    <row r="108" spans="1:18" x14ac:dyDescent="0.4">
      <c r="A108" s="21" t="s">
        <v>824</v>
      </c>
      <c r="B108" s="21">
        <v>3</v>
      </c>
      <c r="C108" s="34" t="s">
        <v>232</v>
      </c>
      <c r="D108" s="50"/>
      <c r="E108" s="50">
        <v>222</v>
      </c>
      <c r="F108" s="50">
        <v>109080</v>
      </c>
      <c r="G108" s="50">
        <v>374051</v>
      </c>
      <c r="H108" s="50">
        <v>32247</v>
      </c>
      <c r="I108" s="50">
        <v>9559</v>
      </c>
      <c r="J108" s="50">
        <v>53197</v>
      </c>
      <c r="K108" s="50">
        <v>976</v>
      </c>
      <c r="L108" s="50">
        <v>5364</v>
      </c>
      <c r="M108" s="50"/>
      <c r="N108" s="50"/>
      <c r="O108" s="50">
        <v>321749</v>
      </c>
      <c r="P108" s="50">
        <v>200034</v>
      </c>
      <c r="Q108" s="50"/>
      <c r="R108" s="69">
        <v>1106479</v>
      </c>
    </row>
    <row r="109" spans="1:18" x14ac:dyDescent="0.4">
      <c r="A109" s="21" t="s">
        <v>827</v>
      </c>
      <c r="B109" s="21">
        <v>4</v>
      </c>
      <c r="C109" s="34" t="s">
        <v>235</v>
      </c>
      <c r="D109" s="50"/>
      <c r="E109" s="50">
        <v>222</v>
      </c>
      <c r="F109" s="50">
        <v>109080</v>
      </c>
      <c r="G109" s="50">
        <v>373792</v>
      </c>
      <c r="H109" s="50">
        <v>32247</v>
      </c>
      <c r="I109" s="50">
        <v>9559</v>
      </c>
      <c r="J109" s="50">
        <v>53197</v>
      </c>
      <c r="K109" s="50">
        <v>976</v>
      </c>
      <c r="L109" s="50">
        <v>5364</v>
      </c>
      <c r="M109" s="50"/>
      <c r="N109" s="50"/>
      <c r="O109" s="50">
        <v>314295</v>
      </c>
      <c r="P109" s="50">
        <v>200034</v>
      </c>
      <c r="Q109" s="50"/>
      <c r="R109" s="69">
        <v>1098766</v>
      </c>
    </row>
    <row r="110" spans="1:18" x14ac:dyDescent="0.4">
      <c r="A110" s="21" t="s">
        <v>829</v>
      </c>
      <c r="B110" s="21">
        <v>3</v>
      </c>
      <c r="C110" s="34" t="s">
        <v>237</v>
      </c>
      <c r="D110" s="50"/>
      <c r="E110" s="50">
        <v>3884</v>
      </c>
      <c r="F110" s="50">
        <v>2257</v>
      </c>
      <c r="G110" s="50">
        <v>69990</v>
      </c>
      <c r="H110" s="50">
        <v>12523</v>
      </c>
      <c r="I110" s="50">
        <v>2360</v>
      </c>
      <c r="J110" s="50">
        <v>10326</v>
      </c>
      <c r="K110" s="50">
        <v>29574</v>
      </c>
      <c r="L110" s="50">
        <v>410</v>
      </c>
      <c r="M110" s="50"/>
      <c r="N110" s="50">
        <v>221</v>
      </c>
      <c r="O110" s="50">
        <v>127970</v>
      </c>
      <c r="P110" s="50"/>
      <c r="Q110" s="50"/>
      <c r="R110" s="69">
        <v>259515</v>
      </c>
    </row>
    <row r="111" spans="1:18" x14ac:dyDescent="0.4">
      <c r="A111" s="21" t="s">
        <v>830</v>
      </c>
      <c r="B111" s="21">
        <v>4</v>
      </c>
      <c r="C111" s="34" t="s">
        <v>238</v>
      </c>
      <c r="D111" s="50"/>
      <c r="E111" s="50"/>
      <c r="F111" s="50"/>
      <c r="G111" s="50">
        <v>318</v>
      </c>
      <c r="H111" s="50">
        <v>239</v>
      </c>
      <c r="I111" s="50">
        <v>256</v>
      </c>
      <c r="J111" s="50">
        <v>2834</v>
      </c>
      <c r="K111" s="50"/>
      <c r="L111" s="50"/>
      <c r="M111" s="50"/>
      <c r="N111" s="50"/>
      <c r="O111" s="50">
        <v>2093</v>
      </c>
      <c r="P111" s="50"/>
      <c r="Q111" s="50"/>
      <c r="R111" s="69">
        <v>5740</v>
      </c>
    </row>
    <row r="112" spans="1:18" x14ac:dyDescent="0.4">
      <c r="A112" s="21" t="s">
        <v>831</v>
      </c>
      <c r="B112" s="21">
        <v>3</v>
      </c>
      <c r="C112" s="34" t="s">
        <v>239</v>
      </c>
      <c r="D112" s="50"/>
      <c r="E112" s="50"/>
      <c r="F112" s="50">
        <v>1604</v>
      </c>
      <c r="G112" s="50">
        <v>309057</v>
      </c>
      <c r="H112" s="50">
        <v>51595</v>
      </c>
      <c r="I112" s="50"/>
      <c r="J112" s="50"/>
      <c r="K112" s="50">
        <v>34749</v>
      </c>
      <c r="L112" s="50"/>
      <c r="M112" s="50"/>
      <c r="N112" s="50">
        <v>899</v>
      </c>
      <c r="O112" s="50">
        <v>81064</v>
      </c>
      <c r="P112" s="50"/>
      <c r="Q112" s="50"/>
      <c r="R112" s="69">
        <v>478968</v>
      </c>
    </row>
    <row r="113" spans="1:18" x14ac:dyDescent="0.4">
      <c r="A113" s="21" t="s">
        <v>832</v>
      </c>
      <c r="B113" s="21">
        <v>4</v>
      </c>
      <c r="C113" s="34" t="s">
        <v>240</v>
      </c>
      <c r="D113" s="50"/>
      <c r="E113" s="50"/>
      <c r="F113" s="50"/>
      <c r="G113" s="50">
        <v>19669</v>
      </c>
      <c r="H113" s="50">
        <v>26975</v>
      </c>
      <c r="I113" s="50"/>
      <c r="J113" s="50"/>
      <c r="K113" s="50">
        <v>5993</v>
      </c>
      <c r="L113" s="50"/>
      <c r="M113" s="50"/>
      <c r="N113" s="50"/>
      <c r="O113" s="50">
        <v>24862</v>
      </c>
      <c r="P113" s="50"/>
      <c r="Q113" s="50"/>
      <c r="R113" s="69">
        <v>77499</v>
      </c>
    </row>
    <row r="114" spans="1:18" x14ac:dyDescent="0.4">
      <c r="A114" s="21" t="s">
        <v>833</v>
      </c>
      <c r="B114" s="21">
        <v>3</v>
      </c>
      <c r="C114" s="34" t="s">
        <v>241</v>
      </c>
      <c r="D114" s="50"/>
      <c r="E114" s="50">
        <v>772091</v>
      </c>
      <c r="F114" s="50"/>
      <c r="G114" s="50">
        <v>62441</v>
      </c>
      <c r="H114" s="50">
        <v>1321</v>
      </c>
      <c r="I114" s="50"/>
      <c r="J114" s="50"/>
      <c r="K114" s="50">
        <v>3163</v>
      </c>
      <c r="L114" s="50">
        <v>212</v>
      </c>
      <c r="M114" s="50"/>
      <c r="N114" s="50">
        <v>57834</v>
      </c>
      <c r="O114" s="50">
        <v>46596</v>
      </c>
      <c r="P114" s="50"/>
      <c r="Q114" s="50"/>
      <c r="R114" s="69">
        <v>943658</v>
      </c>
    </row>
    <row r="115" spans="1:18" x14ac:dyDescent="0.4">
      <c r="A115" s="21" t="s">
        <v>834</v>
      </c>
      <c r="B115" s="21">
        <v>4</v>
      </c>
      <c r="C115" s="34" t="s">
        <v>242</v>
      </c>
      <c r="D115" s="50"/>
      <c r="E115" s="50">
        <v>772091</v>
      </c>
      <c r="F115" s="50"/>
      <c r="G115" s="50"/>
      <c r="H115" s="50"/>
      <c r="I115" s="50"/>
      <c r="J115" s="50"/>
      <c r="K115" s="50">
        <v>2384</v>
      </c>
      <c r="L115" s="50"/>
      <c r="M115" s="50"/>
      <c r="N115" s="50">
        <v>57834</v>
      </c>
      <c r="O115" s="50">
        <v>37335</v>
      </c>
      <c r="P115" s="50"/>
      <c r="Q115" s="50"/>
      <c r="R115" s="69">
        <v>869644</v>
      </c>
    </row>
    <row r="116" spans="1:18" x14ac:dyDescent="0.4">
      <c r="A116" s="21" t="s">
        <v>835</v>
      </c>
      <c r="B116" s="21">
        <v>3</v>
      </c>
      <c r="C116" s="34" t="s">
        <v>243</v>
      </c>
      <c r="D116" s="50"/>
      <c r="E116" s="50">
        <v>863</v>
      </c>
      <c r="F116" s="50">
        <v>202196</v>
      </c>
      <c r="G116" s="50">
        <v>418195</v>
      </c>
      <c r="H116" s="50">
        <v>110131</v>
      </c>
      <c r="I116" s="50">
        <v>122222</v>
      </c>
      <c r="J116" s="50">
        <v>242106</v>
      </c>
      <c r="K116" s="50">
        <v>304</v>
      </c>
      <c r="L116" s="50">
        <v>14285</v>
      </c>
      <c r="M116" s="50"/>
      <c r="N116" s="50"/>
      <c r="O116" s="50">
        <v>391680</v>
      </c>
      <c r="P116" s="50">
        <v>142237</v>
      </c>
      <c r="Q116" s="50"/>
      <c r="R116" s="69">
        <v>1644219</v>
      </c>
    </row>
    <row r="117" spans="1:18" x14ac:dyDescent="0.4">
      <c r="A117" s="21" t="s">
        <v>836</v>
      </c>
      <c r="B117" s="21">
        <v>3</v>
      </c>
      <c r="C117" s="34" t="s">
        <v>244</v>
      </c>
      <c r="D117" s="50"/>
      <c r="E117" s="50">
        <v>1572</v>
      </c>
      <c r="F117" s="50">
        <v>84942</v>
      </c>
      <c r="G117" s="50">
        <v>217962</v>
      </c>
      <c r="H117" s="50">
        <v>28165</v>
      </c>
      <c r="I117" s="50">
        <v>4697</v>
      </c>
      <c r="J117" s="50">
        <v>33455</v>
      </c>
      <c r="K117" s="50">
        <v>2975</v>
      </c>
      <c r="L117" s="50">
        <v>3523</v>
      </c>
      <c r="M117" s="50"/>
      <c r="N117" s="50">
        <v>516</v>
      </c>
      <c r="O117" s="50">
        <v>187220</v>
      </c>
      <c r="P117" s="50">
        <v>110814</v>
      </c>
      <c r="Q117" s="50"/>
      <c r="R117" s="69">
        <v>675841</v>
      </c>
    </row>
    <row r="118" spans="1:18" x14ac:dyDescent="0.4">
      <c r="A118" s="20" t="s">
        <v>838</v>
      </c>
      <c r="B118" s="20">
        <v>1</v>
      </c>
      <c r="C118" s="33" t="s">
        <v>246</v>
      </c>
      <c r="D118" s="48">
        <v>14394</v>
      </c>
      <c r="E118" s="48">
        <v>99288013</v>
      </c>
      <c r="F118" s="48">
        <v>54002620</v>
      </c>
      <c r="G118" s="48">
        <v>415542526</v>
      </c>
      <c r="H118" s="48">
        <v>166687614</v>
      </c>
      <c r="I118" s="48">
        <v>117451180</v>
      </c>
      <c r="J118" s="48">
        <v>133162081</v>
      </c>
      <c r="K118" s="48">
        <v>99115352</v>
      </c>
      <c r="L118" s="48">
        <v>55660751</v>
      </c>
      <c r="M118" s="48">
        <v>9425</v>
      </c>
      <c r="N118" s="48">
        <v>38101361</v>
      </c>
      <c r="O118" s="48">
        <v>363597928</v>
      </c>
      <c r="P118" s="48">
        <v>35075015</v>
      </c>
      <c r="Q118" s="48">
        <v>30656</v>
      </c>
      <c r="R118" s="68">
        <v>1577738916</v>
      </c>
    </row>
    <row r="119" spans="1:18" x14ac:dyDescent="0.4">
      <c r="A119" s="21" t="s">
        <v>839</v>
      </c>
      <c r="B119" s="21">
        <v>2</v>
      </c>
      <c r="C119" s="34" t="s">
        <v>247</v>
      </c>
      <c r="D119" s="50">
        <v>237</v>
      </c>
      <c r="E119" s="50">
        <v>2175224</v>
      </c>
      <c r="F119" s="50">
        <v>5386278</v>
      </c>
      <c r="G119" s="50">
        <v>22074483</v>
      </c>
      <c r="H119" s="50">
        <v>5655891</v>
      </c>
      <c r="I119" s="50">
        <v>5587526</v>
      </c>
      <c r="J119" s="50">
        <v>5943833</v>
      </c>
      <c r="K119" s="50">
        <v>7709150</v>
      </c>
      <c r="L119" s="50">
        <v>650878</v>
      </c>
      <c r="M119" s="50">
        <v>5155</v>
      </c>
      <c r="N119" s="50">
        <v>697801</v>
      </c>
      <c r="O119" s="50">
        <v>39283928</v>
      </c>
      <c r="P119" s="50">
        <v>5755631</v>
      </c>
      <c r="Q119" s="50">
        <v>944</v>
      </c>
      <c r="R119" s="69">
        <v>100926959</v>
      </c>
    </row>
    <row r="120" spans="1:18" x14ac:dyDescent="0.4">
      <c r="A120" s="21" t="s">
        <v>840</v>
      </c>
      <c r="B120" s="21">
        <v>3</v>
      </c>
      <c r="C120" s="34" t="s">
        <v>248</v>
      </c>
      <c r="D120" s="50"/>
      <c r="E120" s="50">
        <v>405352</v>
      </c>
      <c r="F120" s="50">
        <v>1472796</v>
      </c>
      <c r="G120" s="50">
        <v>3094679</v>
      </c>
      <c r="H120" s="50">
        <v>1575232</v>
      </c>
      <c r="I120" s="50">
        <v>917460</v>
      </c>
      <c r="J120" s="50">
        <v>2074231</v>
      </c>
      <c r="K120" s="50">
        <v>30397</v>
      </c>
      <c r="L120" s="50">
        <v>194641</v>
      </c>
      <c r="M120" s="50">
        <v>5155</v>
      </c>
      <c r="N120" s="50">
        <v>573360</v>
      </c>
      <c r="O120" s="50">
        <v>8708521</v>
      </c>
      <c r="P120" s="50">
        <v>1914221</v>
      </c>
      <c r="Q120" s="50"/>
      <c r="R120" s="69">
        <v>20966045</v>
      </c>
    </row>
    <row r="121" spans="1:18" x14ac:dyDescent="0.4">
      <c r="A121" s="21" t="s">
        <v>841</v>
      </c>
      <c r="B121" s="21">
        <v>4</v>
      </c>
      <c r="C121" s="34" t="s">
        <v>249</v>
      </c>
      <c r="D121" s="50"/>
      <c r="E121" s="50"/>
      <c r="F121" s="50"/>
      <c r="G121" s="50">
        <v>442</v>
      </c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69">
        <v>442</v>
      </c>
    </row>
    <row r="122" spans="1:18" x14ac:dyDescent="0.4">
      <c r="A122" s="21" t="s">
        <v>842</v>
      </c>
      <c r="B122" s="21">
        <v>4</v>
      </c>
      <c r="C122" s="34" t="s">
        <v>250</v>
      </c>
      <c r="D122" s="50"/>
      <c r="E122" s="50">
        <v>405352</v>
      </c>
      <c r="F122" s="50">
        <v>1472559</v>
      </c>
      <c r="G122" s="50">
        <v>3092479</v>
      </c>
      <c r="H122" s="50">
        <v>1575025</v>
      </c>
      <c r="I122" s="50">
        <v>917096</v>
      </c>
      <c r="J122" s="50">
        <v>2073719</v>
      </c>
      <c r="K122" s="50">
        <v>29971</v>
      </c>
      <c r="L122" s="50">
        <v>193449</v>
      </c>
      <c r="M122" s="50">
        <v>5155</v>
      </c>
      <c r="N122" s="50">
        <v>573360</v>
      </c>
      <c r="O122" s="50">
        <v>8702289</v>
      </c>
      <c r="P122" s="50">
        <v>1914221</v>
      </c>
      <c r="Q122" s="50"/>
      <c r="R122" s="69">
        <v>20954675</v>
      </c>
    </row>
    <row r="123" spans="1:18" x14ac:dyDescent="0.4">
      <c r="A123" s="21" t="s">
        <v>843</v>
      </c>
      <c r="B123" s="21">
        <v>5</v>
      </c>
      <c r="C123" s="34" t="s">
        <v>251</v>
      </c>
      <c r="D123" s="50"/>
      <c r="E123" s="50">
        <v>368868</v>
      </c>
      <c r="F123" s="50">
        <v>1283268</v>
      </c>
      <c r="G123" s="50">
        <v>2949844</v>
      </c>
      <c r="H123" s="50">
        <v>1171006</v>
      </c>
      <c r="I123" s="50">
        <v>657013</v>
      </c>
      <c r="J123" s="50">
        <v>1500812</v>
      </c>
      <c r="K123" s="50">
        <v>15213</v>
      </c>
      <c r="L123" s="50">
        <v>149856</v>
      </c>
      <c r="M123" s="50">
        <v>5155</v>
      </c>
      <c r="N123" s="50">
        <v>45698</v>
      </c>
      <c r="O123" s="50">
        <v>7228769</v>
      </c>
      <c r="P123" s="50">
        <v>1913977</v>
      </c>
      <c r="Q123" s="50"/>
      <c r="R123" s="69">
        <v>17289479</v>
      </c>
    </row>
    <row r="124" spans="1:18" x14ac:dyDescent="0.4">
      <c r="A124" s="21" t="s">
        <v>844</v>
      </c>
      <c r="B124" s="21">
        <v>5</v>
      </c>
      <c r="C124" s="34" t="s">
        <v>252</v>
      </c>
      <c r="D124" s="50"/>
      <c r="E124" s="50">
        <v>36484</v>
      </c>
      <c r="F124" s="50">
        <v>189291</v>
      </c>
      <c r="G124" s="50">
        <v>142635</v>
      </c>
      <c r="H124" s="50">
        <v>404019</v>
      </c>
      <c r="I124" s="50">
        <v>260083</v>
      </c>
      <c r="J124" s="50">
        <v>572907</v>
      </c>
      <c r="K124" s="50">
        <v>14758</v>
      </c>
      <c r="L124" s="50">
        <v>43593</v>
      </c>
      <c r="M124" s="50"/>
      <c r="N124" s="50">
        <v>527662</v>
      </c>
      <c r="O124" s="50">
        <v>1473520</v>
      </c>
      <c r="P124" s="50">
        <v>244</v>
      </c>
      <c r="Q124" s="50"/>
      <c r="R124" s="69">
        <v>3665196</v>
      </c>
    </row>
    <row r="125" spans="1:18" x14ac:dyDescent="0.4">
      <c r="A125" s="21" t="s">
        <v>845</v>
      </c>
      <c r="B125" s="21">
        <v>4</v>
      </c>
      <c r="C125" s="34" t="s">
        <v>253</v>
      </c>
      <c r="D125" s="50"/>
      <c r="E125" s="50"/>
      <c r="F125" s="50">
        <v>237</v>
      </c>
      <c r="G125" s="50">
        <v>686</v>
      </c>
      <c r="H125" s="50">
        <v>207</v>
      </c>
      <c r="I125" s="50">
        <v>364</v>
      </c>
      <c r="J125" s="50">
        <v>512</v>
      </c>
      <c r="K125" s="50">
        <v>426</v>
      </c>
      <c r="L125" s="50">
        <v>1192</v>
      </c>
      <c r="M125" s="50"/>
      <c r="N125" s="50"/>
      <c r="O125" s="50">
        <v>4244</v>
      </c>
      <c r="P125" s="50"/>
      <c r="Q125" s="50"/>
      <c r="R125" s="69">
        <v>7868</v>
      </c>
    </row>
    <row r="126" spans="1:18" x14ac:dyDescent="0.4">
      <c r="A126" s="21" t="s">
        <v>846</v>
      </c>
      <c r="B126" s="21">
        <v>3</v>
      </c>
      <c r="C126" s="34" t="s">
        <v>254</v>
      </c>
      <c r="D126" s="50"/>
      <c r="E126" s="50">
        <v>448140</v>
      </c>
      <c r="F126" s="50"/>
      <c r="G126" s="50">
        <v>7563</v>
      </c>
      <c r="H126" s="50">
        <v>585</v>
      </c>
      <c r="I126" s="50">
        <v>94281</v>
      </c>
      <c r="J126" s="50"/>
      <c r="K126" s="50"/>
      <c r="L126" s="50">
        <v>13426</v>
      </c>
      <c r="M126" s="50"/>
      <c r="N126" s="50">
        <v>9016</v>
      </c>
      <c r="O126" s="50">
        <v>50795</v>
      </c>
      <c r="P126" s="50"/>
      <c r="Q126" s="50"/>
      <c r="R126" s="69">
        <v>623806</v>
      </c>
    </row>
    <row r="127" spans="1:18" x14ac:dyDescent="0.4">
      <c r="A127" s="21" t="s">
        <v>847</v>
      </c>
      <c r="B127" s="21">
        <v>4</v>
      </c>
      <c r="C127" s="34" t="s">
        <v>255</v>
      </c>
      <c r="D127" s="50"/>
      <c r="E127" s="50">
        <v>34547</v>
      </c>
      <c r="F127" s="50"/>
      <c r="G127" s="50"/>
      <c r="H127" s="50"/>
      <c r="I127" s="50"/>
      <c r="J127" s="50"/>
      <c r="K127" s="50"/>
      <c r="L127" s="50">
        <v>12327</v>
      </c>
      <c r="M127" s="50"/>
      <c r="N127" s="50">
        <v>8176</v>
      </c>
      <c r="O127" s="50">
        <v>2137</v>
      </c>
      <c r="P127" s="50"/>
      <c r="Q127" s="50"/>
      <c r="R127" s="69">
        <v>57187</v>
      </c>
    </row>
    <row r="128" spans="1:18" x14ac:dyDescent="0.4">
      <c r="A128" s="21" t="s">
        <v>848</v>
      </c>
      <c r="B128" s="21">
        <v>3</v>
      </c>
      <c r="C128" s="34" t="s">
        <v>256</v>
      </c>
      <c r="D128" s="50"/>
      <c r="E128" s="50">
        <v>800</v>
      </c>
      <c r="F128" s="50"/>
      <c r="G128" s="50">
        <v>3260</v>
      </c>
      <c r="H128" s="50"/>
      <c r="I128" s="50">
        <v>722</v>
      </c>
      <c r="J128" s="50"/>
      <c r="K128" s="50">
        <v>16087</v>
      </c>
      <c r="L128" s="50"/>
      <c r="M128" s="50"/>
      <c r="N128" s="50"/>
      <c r="O128" s="50">
        <v>3918224</v>
      </c>
      <c r="P128" s="50"/>
      <c r="Q128" s="50"/>
      <c r="R128" s="69">
        <v>3939093</v>
      </c>
    </row>
    <row r="129" spans="1:18" x14ac:dyDescent="0.4">
      <c r="A129" s="21" t="s">
        <v>850</v>
      </c>
      <c r="B129" s="21">
        <v>4</v>
      </c>
      <c r="C129" s="34" t="s">
        <v>258</v>
      </c>
      <c r="D129" s="50"/>
      <c r="E129" s="50">
        <v>800</v>
      </c>
      <c r="F129" s="50"/>
      <c r="G129" s="50">
        <v>816</v>
      </c>
      <c r="H129" s="50"/>
      <c r="I129" s="50">
        <v>722</v>
      </c>
      <c r="J129" s="50"/>
      <c r="K129" s="50"/>
      <c r="L129" s="50"/>
      <c r="M129" s="50"/>
      <c r="N129" s="50"/>
      <c r="O129" s="50">
        <v>16369</v>
      </c>
      <c r="P129" s="50"/>
      <c r="Q129" s="50"/>
      <c r="R129" s="69">
        <v>18707</v>
      </c>
    </row>
    <row r="130" spans="1:18" x14ac:dyDescent="0.4">
      <c r="A130" s="21" t="s">
        <v>852</v>
      </c>
      <c r="B130" s="21">
        <v>5</v>
      </c>
      <c r="C130" s="34" t="s">
        <v>260</v>
      </c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>
        <v>1834</v>
      </c>
      <c r="P130" s="50"/>
      <c r="Q130" s="50"/>
      <c r="R130" s="69">
        <v>1834</v>
      </c>
    </row>
    <row r="131" spans="1:18" x14ac:dyDescent="0.4">
      <c r="A131" s="21" t="s">
        <v>853</v>
      </c>
      <c r="B131" s="21">
        <v>4</v>
      </c>
      <c r="C131" s="34" t="s">
        <v>261</v>
      </c>
      <c r="D131" s="50"/>
      <c r="E131" s="50"/>
      <c r="F131" s="50"/>
      <c r="G131" s="50">
        <v>2444</v>
      </c>
      <c r="H131" s="50"/>
      <c r="I131" s="50"/>
      <c r="J131" s="50"/>
      <c r="K131" s="50">
        <v>16087</v>
      </c>
      <c r="L131" s="50"/>
      <c r="M131" s="50"/>
      <c r="N131" s="50"/>
      <c r="O131" s="50">
        <v>3900150</v>
      </c>
      <c r="P131" s="50"/>
      <c r="Q131" s="50"/>
      <c r="R131" s="69">
        <v>3918681</v>
      </c>
    </row>
    <row r="132" spans="1:18" x14ac:dyDescent="0.4">
      <c r="A132" s="21" t="s">
        <v>854</v>
      </c>
      <c r="B132" s="21">
        <v>3</v>
      </c>
      <c r="C132" s="34" t="s">
        <v>262</v>
      </c>
      <c r="D132" s="50"/>
      <c r="E132" s="50"/>
      <c r="F132" s="50"/>
      <c r="G132" s="50">
        <v>366422</v>
      </c>
      <c r="H132" s="50">
        <v>1147</v>
      </c>
      <c r="I132" s="50"/>
      <c r="J132" s="50"/>
      <c r="K132" s="50">
        <v>3787843</v>
      </c>
      <c r="L132" s="50"/>
      <c r="M132" s="50"/>
      <c r="N132" s="50"/>
      <c r="O132" s="50">
        <v>1009084</v>
      </c>
      <c r="P132" s="50"/>
      <c r="Q132" s="50"/>
      <c r="R132" s="69">
        <v>5164496</v>
      </c>
    </row>
    <row r="133" spans="1:18" x14ac:dyDescent="0.4">
      <c r="A133" s="21" t="s">
        <v>855</v>
      </c>
      <c r="B133" s="21">
        <v>4</v>
      </c>
      <c r="C133" s="34" t="s">
        <v>263</v>
      </c>
      <c r="D133" s="50"/>
      <c r="E133" s="50"/>
      <c r="F133" s="50"/>
      <c r="G133" s="50">
        <v>341916</v>
      </c>
      <c r="H133" s="50">
        <v>1147</v>
      </c>
      <c r="I133" s="50"/>
      <c r="J133" s="50"/>
      <c r="K133" s="50">
        <v>3744205</v>
      </c>
      <c r="L133" s="50"/>
      <c r="M133" s="50"/>
      <c r="N133" s="50"/>
      <c r="O133" s="50">
        <v>993569</v>
      </c>
      <c r="P133" s="50"/>
      <c r="Q133" s="50"/>
      <c r="R133" s="69">
        <v>5080837</v>
      </c>
    </row>
    <row r="134" spans="1:18" x14ac:dyDescent="0.4">
      <c r="A134" s="21" t="s">
        <v>856</v>
      </c>
      <c r="B134" s="21">
        <v>5</v>
      </c>
      <c r="C134" s="34" t="s">
        <v>264</v>
      </c>
      <c r="D134" s="50"/>
      <c r="E134" s="50"/>
      <c r="F134" s="50"/>
      <c r="G134" s="50">
        <v>240218</v>
      </c>
      <c r="H134" s="50"/>
      <c r="I134" s="50"/>
      <c r="J134" s="50"/>
      <c r="K134" s="50">
        <v>1789968</v>
      </c>
      <c r="L134" s="50"/>
      <c r="M134" s="50"/>
      <c r="N134" s="50"/>
      <c r="O134" s="50">
        <v>925546</v>
      </c>
      <c r="P134" s="50"/>
      <c r="Q134" s="50"/>
      <c r="R134" s="69">
        <v>2955732</v>
      </c>
    </row>
    <row r="135" spans="1:18" x14ac:dyDescent="0.4">
      <c r="A135" s="21" t="s">
        <v>857</v>
      </c>
      <c r="B135" s="21">
        <v>5</v>
      </c>
      <c r="C135" s="34" t="s">
        <v>265</v>
      </c>
      <c r="D135" s="50"/>
      <c r="E135" s="50"/>
      <c r="F135" s="50"/>
      <c r="G135" s="50"/>
      <c r="H135" s="50"/>
      <c r="I135" s="50"/>
      <c r="J135" s="50"/>
      <c r="K135" s="50">
        <v>1017600</v>
      </c>
      <c r="L135" s="50"/>
      <c r="M135" s="50"/>
      <c r="N135" s="50"/>
      <c r="O135" s="50"/>
      <c r="P135" s="50"/>
      <c r="Q135" s="50"/>
      <c r="R135" s="69">
        <v>1017600</v>
      </c>
    </row>
    <row r="136" spans="1:18" x14ac:dyDescent="0.4">
      <c r="A136" s="21" t="s">
        <v>858</v>
      </c>
      <c r="B136" s="21">
        <v>4</v>
      </c>
      <c r="C136" s="34" t="s">
        <v>266</v>
      </c>
      <c r="D136" s="50"/>
      <c r="E136" s="50"/>
      <c r="F136" s="50"/>
      <c r="G136" s="50">
        <v>21466</v>
      </c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69">
        <v>21466</v>
      </c>
    </row>
    <row r="137" spans="1:18" x14ac:dyDescent="0.4">
      <c r="A137" s="21" t="s">
        <v>859</v>
      </c>
      <c r="B137" s="21">
        <v>3</v>
      </c>
      <c r="C137" s="34" t="s">
        <v>267</v>
      </c>
      <c r="D137" s="50"/>
      <c r="E137" s="50"/>
      <c r="F137" s="50">
        <v>10526</v>
      </c>
      <c r="G137" s="50">
        <v>14453</v>
      </c>
      <c r="H137" s="50"/>
      <c r="I137" s="50">
        <v>3706</v>
      </c>
      <c r="J137" s="50"/>
      <c r="K137" s="50">
        <v>11834</v>
      </c>
      <c r="L137" s="50">
        <v>57176</v>
      </c>
      <c r="M137" s="50"/>
      <c r="N137" s="50"/>
      <c r="O137" s="50">
        <v>137349</v>
      </c>
      <c r="P137" s="50"/>
      <c r="Q137" s="50"/>
      <c r="R137" s="69">
        <v>235044</v>
      </c>
    </row>
    <row r="138" spans="1:18" x14ac:dyDescent="0.4">
      <c r="A138" s="21" t="s">
        <v>862</v>
      </c>
      <c r="B138" s="21">
        <v>4</v>
      </c>
      <c r="C138" s="34" t="s">
        <v>270</v>
      </c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>
        <v>67856</v>
      </c>
      <c r="P138" s="50"/>
      <c r="Q138" s="50"/>
      <c r="R138" s="69">
        <v>67856</v>
      </c>
    </row>
    <row r="139" spans="1:18" x14ac:dyDescent="0.4">
      <c r="A139" s="21" t="s">
        <v>866</v>
      </c>
      <c r="B139" s="21">
        <v>3</v>
      </c>
      <c r="C139" s="34" t="s">
        <v>274</v>
      </c>
      <c r="D139" s="50"/>
      <c r="E139" s="50"/>
      <c r="F139" s="50"/>
      <c r="G139" s="50"/>
      <c r="H139" s="50"/>
      <c r="I139" s="50"/>
      <c r="J139" s="50"/>
      <c r="K139" s="50"/>
      <c r="L139" s="50">
        <v>239</v>
      </c>
      <c r="M139" s="50"/>
      <c r="N139" s="50"/>
      <c r="O139" s="50">
        <v>67099</v>
      </c>
      <c r="P139" s="50"/>
      <c r="Q139" s="50"/>
      <c r="R139" s="69">
        <v>67338</v>
      </c>
    </row>
    <row r="140" spans="1:18" x14ac:dyDescent="0.4">
      <c r="A140" s="21" t="s">
        <v>867</v>
      </c>
      <c r="B140" s="21">
        <v>4</v>
      </c>
      <c r="C140" s="34" t="s">
        <v>275</v>
      </c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>
        <v>36800</v>
      </c>
      <c r="P140" s="50"/>
      <c r="Q140" s="50"/>
      <c r="R140" s="69">
        <v>36800</v>
      </c>
    </row>
    <row r="141" spans="1:18" x14ac:dyDescent="0.4">
      <c r="A141" s="21" t="s">
        <v>868</v>
      </c>
      <c r="B141" s="21">
        <v>4</v>
      </c>
      <c r="C141" s="34" t="s">
        <v>276</v>
      </c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>
        <v>6180</v>
      </c>
      <c r="P141" s="50"/>
      <c r="Q141" s="50"/>
      <c r="R141" s="69">
        <v>6180</v>
      </c>
    </row>
    <row r="142" spans="1:18" x14ac:dyDescent="0.4">
      <c r="A142" s="21" t="s">
        <v>869</v>
      </c>
      <c r="B142" s="21">
        <v>4</v>
      </c>
      <c r="C142" s="34" t="s">
        <v>277</v>
      </c>
      <c r="D142" s="50"/>
      <c r="E142" s="50"/>
      <c r="F142" s="50"/>
      <c r="G142" s="50"/>
      <c r="H142" s="50"/>
      <c r="I142" s="50"/>
      <c r="J142" s="50"/>
      <c r="K142" s="50"/>
      <c r="L142" s="50">
        <v>239</v>
      </c>
      <c r="M142" s="50"/>
      <c r="N142" s="50"/>
      <c r="O142" s="50"/>
      <c r="P142" s="50"/>
      <c r="Q142" s="50"/>
      <c r="R142" s="69">
        <v>239</v>
      </c>
    </row>
    <row r="143" spans="1:18" x14ac:dyDescent="0.4">
      <c r="A143" s="21" t="s">
        <v>870</v>
      </c>
      <c r="B143" s="21">
        <v>3</v>
      </c>
      <c r="C143" s="34" t="s">
        <v>278</v>
      </c>
      <c r="D143" s="50"/>
      <c r="E143" s="50"/>
      <c r="F143" s="50"/>
      <c r="G143" s="50">
        <v>3774</v>
      </c>
      <c r="H143" s="50"/>
      <c r="I143" s="50"/>
      <c r="J143" s="50">
        <v>9357</v>
      </c>
      <c r="K143" s="50"/>
      <c r="L143" s="50"/>
      <c r="M143" s="50"/>
      <c r="N143" s="50"/>
      <c r="O143" s="50">
        <v>30844</v>
      </c>
      <c r="P143" s="50">
        <v>1138</v>
      </c>
      <c r="Q143" s="50"/>
      <c r="R143" s="69">
        <v>45113</v>
      </c>
    </row>
    <row r="144" spans="1:18" x14ac:dyDescent="0.4">
      <c r="A144" s="21" t="s">
        <v>871</v>
      </c>
      <c r="B144" s="21">
        <v>3</v>
      </c>
      <c r="C144" s="34" t="s">
        <v>279</v>
      </c>
      <c r="D144" s="50"/>
      <c r="E144" s="50"/>
      <c r="F144" s="50"/>
      <c r="G144" s="50">
        <v>680</v>
      </c>
      <c r="H144" s="50"/>
      <c r="I144" s="50"/>
      <c r="J144" s="50"/>
      <c r="K144" s="50"/>
      <c r="L144" s="50"/>
      <c r="M144" s="50"/>
      <c r="N144" s="50">
        <v>537</v>
      </c>
      <c r="O144" s="50"/>
      <c r="P144" s="50"/>
      <c r="Q144" s="50"/>
      <c r="R144" s="69">
        <v>1217</v>
      </c>
    </row>
    <row r="145" spans="1:18" x14ac:dyDescent="0.4">
      <c r="A145" s="21" t="s">
        <v>872</v>
      </c>
      <c r="B145" s="21">
        <v>3</v>
      </c>
      <c r="C145" s="34" t="s">
        <v>280</v>
      </c>
      <c r="D145" s="50"/>
      <c r="E145" s="50"/>
      <c r="F145" s="50"/>
      <c r="G145" s="50"/>
      <c r="H145" s="50"/>
      <c r="I145" s="50"/>
      <c r="J145" s="50"/>
      <c r="K145" s="50">
        <v>354</v>
      </c>
      <c r="L145" s="50">
        <v>243</v>
      </c>
      <c r="M145" s="50"/>
      <c r="N145" s="50"/>
      <c r="O145" s="50"/>
      <c r="P145" s="50"/>
      <c r="Q145" s="50"/>
      <c r="R145" s="69">
        <v>597</v>
      </c>
    </row>
    <row r="146" spans="1:18" x14ac:dyDescent="0.4">
      <c r="A146" s="21" t="s">
        <v>873</v>
      </c>
      <c r="B146" s="21">
        <v>3</v>
      </c>
      <c r="C146" s="34" t="s">
        <v>281</v>
      </c>
      <c r="D146" s="50"/>
      <c r="E146" s="50">
        <v>24182</v>
      </c>
      <c r="F146" s="50">
        <v>64695</v>
      </c>
      <c r="G146" s="50">
        <v>1187883</v>
      </c>
      <c r="H146" s="50">
        <v>15791</v>
      </c>
      <c r="I146" s="50"/>
      <c r="J146" s="50">
        <v>466975</v>
      </c>
      <c r="K146" s="50">
        <v>43892</v>
      </c>
      <c r="L146" s="50"/>
      <c r="M146" s="50"/>
      <c r="N146" s="50">
        <v>7423</v>
      </c>
      <c r="O146" s="50">
        <v>2884504</v>
      </c>
      <c r="P146" s="50"/>
      <c r="Q146" s="50"/>
      <c r="R146" s="69">
        <v>4695345</v>
      </c>
    </row>
    <row r="147" spans="1:18" x14ac:dyDescent="0.4">
      <c r="A147" s="21" t="s">
        <v>874</v>
      </c>
      <c r="B147" s="21">
        <v>4</v>
      </c>
      <c r="C147" s="34" t="s">
        <v>282</v>
      </c>
      <c r="D147" s="50"/>
      <c r="E147" s="50">
        <v>24182</v>
      </c>
      <c r="F147" s="50">
        <v>46799</v>
      </c>
      <c r="G147" s="50">
        <v>817268</v>
      </c>
      <c r="H147" s="50"/>
      <c r="I147" s="50"/>
      <c r="J147" s="50">
        <v>291670</v>
      </c>
      <c r="K147" s="50">
        <v>43892</v>
      </c>
      <c r="L147" s="50"/>
      <c r="M147" s="50"/>
      <c r="N147" s="50">
        <v>7423</v>
      </c>
      <c r="O147" s="50">
        <v>1706821</v>
      </c>
      <c r="P147" s="50"/>
      <c r="Q147" s="50"/>
      <c r="R147" s="69">
        <v>2938055</v>
      </c>
    </row>
    <row r="148" spans="1:18" x14ac:dyDescent="0.4">
      <c r="A148" s="21" t="s">
        <v>875</v>
      </c>
      <c r="B148" s="21">
        <v>4</v>
      </c>
      <c r="C148" s="34" t="s">
        <v>283</v>
      </c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>
        <v>346747</v>
      </c>
      <c r="P148" s="50"/>
      <c r="Q148" s="50"/>
      <c r="R148" s="69">
        <v>346747</v>
      </c>
    </row>
    <row r="149" spans="1:18" x14ac:dyDescent="0.4">
      <c r="A149" s="21" t="s">
        <v>876</v>
      </c>
      <c r="B149" s="21">
        <v>3</v>
      </c>
      <c r="C149" s="34" t="s">
        <v>284</v>
      </c>
      <c r="D149" s="50"/>
      <c r="E149" s="50">
        <v>16008</v>
      </c>
      <c r="F149" s="50">
        <v>77397</v>
      </c>
      <c r="G149" s="50">
        <v>360852</v>
      </c>
      <c r="H149" s="50">
        <v>140346</v>
      </c>
      <c r="I149" s="50">
        <v>89722</v>
      </c>
      <c r="J149" s="50">
        <v>276076</v>
      </c>
      <c r="K149" s="50">
        <v>415017</v>
      </c>
      <c r="L149" s="50">
        <v>2095</v>
      </c>
      <c r="M149" s="50"/>
      <c r="N149" s="50">
        <v>1230</v>
      </c>
      <c r="O149" s="50">
        <v>1023763</v>
      </c>
      <c r="P149" s="50">
        <v>50703</v>
      </c>
      <c r="Q149" s="50"/>
      <c r="R149" s="69">
        <v>2453209</v>
      </c>
    </row>
    <row r="150" spans="1:18" x14ac:dyDescent="0.4">
      <c r="A150" s="21" t="s">
        <v>878</v>
      </c>
      <c r="B150" s="21">
        <v>4</v>
      </c>
      <c r="C150" s="34" t="s">
        <v>286</v>
      </c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>
        <v>110772</v>
      </c>
      <c r="P150" s="50"/>
      <c r="Q150" s="50"/>
      <c r="R150" s="69">
        <v>110772</v>
      </c>
    </row>
    <row r="151" spans="1:18" x14ac:dyDescent="0.4">
      <c r="A151" s="21" t="s">
        <v>879</v>
      </c>
      <c r="B151" s="21">
        <v>4</v>
      </c>
      <c r="C151" s="34" t="s">
        <v>287</v>
      </c>
      <c r="D151" s="50"/>
      <c r="E151" s="50">
        <v>4905</v>
      </c>
      <c r="F151" s="50">
        <v>17752</v>
      </c>
      <c r="G151" s="50">
        <v>176231</v>
      </c>
      <c r="H151" s="50">
        <v>36378</v>
      </c>
      <c r="I151" s="50">
        <v>42430</v>
      </c>
      <c r="J151" s="50">
        <v>141715</v>
      </c>
      <c r="K151" s="50">
        <v>3445</v>
      </c>
      <c r="L151" s="50"/>
      <c r="M151" s="50"/>
      <c r="N151" s="50">
        <v>230</v>
      </c>
      <c r="O151" s="50">
        <v>643135</v>
      </c>
      <c r="P151" s="50">
        <v>1120</v>
      </c>
      <c r="Q151" s="50"/>
      <c r="R151" s="69">
        <v>1067341</v>
      </c>
    </row>
    <row r="152" spans="1:18" x14ac:dyDescent="0.4">
      <c r="A152" s="21" t="s">
        <v>880</v>
      </c>
      <c r="B152" s="21">
        <v>3</v>
      </c>
      <c r="C152" s="34" t="s">
        <v>288</v>
      </c>
      <c r="D152" s="50"/>
      <c r="E152" s="50">
        <v>291894</v>
      </c>
      <c r="F152" s="50">
        <v>1107416</v>
      </c>
      <c r="G152" s="50">
        <v>4977692</v>
      </c>
      <c r="H152" s="50">
        <v>1802225</v>
      </c>
      <c r="I152" s="50">
        <v>907835</v>
      </c>
      <c r="J152" s="50">
        <v>1306500</v>
      </c>
      <c r="K152" s="50">
        <v>72800</v>
      </c>
      <c r="L152" s="50">
        <v>139649</v>
      </c>
      <c r="M152" s="50"/>
      <c r="N152" s="50">
        <v>13291</v>
      </c>
      <c r="O152" s="50">
        <v>9815483</v>
      </c>
      <c r="P152" s="50">
        <v>977263</v>
      </c>
      <c r="Q152" s="50">
        <v>944</v>
      </c>
      <c r="R152" s="69">
        <v>21412992</v>
      </c>
    </row>
    <row r="153" spans="1:18" x14ac:dyDescent="0.4">
      <c r="A153" s="21" t="s">
        <v>881</v>
      </c>
      <c r="B153" s="21">
        <v>4</v>
      </c>
      <c r="C153" s="34" t="s">
        <v>289</v>
      </c>
      <c r="D153" s="50"/>
      <c r="E153" s="50">
        <v>47414</v>
      </c>
      <c r="F153" s="50">
        <v>627721</v>
      </c>
      <c r="G153" s="50">
        <v>1450516</v>
      </c>
      <c r="H153" s="50">
        <v>439114</v>
      </c>
      <c r="I153" s="50">
        <v>119570</v>
      </c>
      <c r="J153" s="50">
        <v>428289</v>
      </c>
      <c r="K153" s="50">
        <v>3029</v>
      </c>
      <c r="L153" s="50">
        <v>47996</v>
      </c>
      <c r="M153" s="50"/>
      <c r="N153" s="50">
        <v>967</v>
      </c>
      <c r="O153" s="50">
        <v>2117146</v>
      </c>
      <c r="P153" s="50">
        <v>640222</v>
      </c>
      <c r="Q153" s="50"/>
      <c r="R153" s="69">
        <v>5921984</v>
      </c>
    </row>
    <row r="154" spans="1:18" x14ac:dyDescent="0.4">
      <c r="A154" s="21" t="s">
        <v>882</v>
      </c>
      <c r="B154" s="21">
        <v>4</v>
      </c>
      <c r="C154" s="34" t="s">
        <v>290</v>
      </c>
      <c r="D154" s="50"/>
      <c r="E154" s="50">
        <v>7683</v>
      </c>
      <c r="F154" s="50">
        <v>39496</v>
      </c>
      <c r="G154" s="50">
        <v>120338</v>
      </c>
      <c r="H154" s="50">
        <v>24503</v>
      </c>
      <c r="I154" s="50">
        <v>39779</v>
      </c>
      <c r="J154" s="50">
        <v>103532</v>
      </c>
      <c r="K154" s="50">
        <v>8689</v>
      </c>
      <c r="L154" s="50">
        <v>1378</v>
      </c>
      <c r="M154" s="50"/>
      <c r="N154" s="50"/>
      <c r="O154" s="50">
        <v>5293808</v>
      </c>
      <c r="P154" s="50">
        <v>12105</v>
      </c>
      <c r="Q154" s="50"/>
      <c r="R154" s="69">
        <v>5651311</v>
      </c>
    </row>
    <row r="155" spans="1:18" x14ac:dyDescent="0.4">
      <c r="A155" s="21" t="s">
        <v>883</v>
      </c>
      <c r="B155" s="21">
        <v>3</v>
      </c>
      <c r="C155" s="34" t="s">
        <v>291</v>
      </c>
      <c r="D155" s="50"/>
      <c r="E155" s="50">
        <v>209683</v>
      </c>
      <c r="F155" s="50">
        <v>135694</v>
      </c>
      <c r="G155" s="50">
        <v>5886544</v>
      </c>
      <c r="H155" s="50">
        <v>300217</v>
      </c>
      <c r="I155" s="50">
        <v>3008632</v>
      </c>
      <c r="J155" s="50">
        <v>131733</v>
      </c>
      <c r="K155" s="50">
        <v>902888</v>
      </c>
      <c r="L155" s="50">
        <v>15500</v>
      </c>
      <c r="M155" s="50"/>
      <c r="N155" s="50">
        <v>81290</v>
      </c>
      <c r="O155" s="50">
        <v>3363621</v>
      </c>
      <c r="P155" s="50">
        <v>280</v>
      </c>
      <c r="Q155" s="50"/>
      <c r="R155" s="69">
        <v>14036082</v>
      </c>
    </row>
    <row r="156" spans="1:18" x14ac:dyDescent="0.4">
      <c r="A156" s="21" t="s">
        <v>884</v>
      </c>
      <c r="B156" s="21">
        <v>4</v>
      </c>
      <c r="C156" s="34" t="s">
        <v>292</v>
      </c>
      <c r="D156" s="50"/>
      <c r="E156" s="50"/>
      <c r="F156" s="50"/>
      <c r="G156" s="50"/>
      <c r="H156" s="50"/>
      <c r="I156" s="50">
        <v>2763535</v>
      </c>
      <c r="J156" s="50"/>
      <c r="K156" s="50"/>
      <c r="L156" s="50"/>
      <c r="M156" s="50"/>
      <c r="N156" s="50"/>
      <c r="O156" s="50">
        <v>498220</v>
      </c>
      <c r="P156" s="50"/>
      <c r="Q156" s="50"/>
      <c r="R156" s="69">
        <v>3261755</v>
      </c>
    </row>
    <row r="157" spans="1:18" x14ac:dyDescent="0.4">
      <c r="A157" s="21" t="s">
        <v>885</v>
      </c>
      <c r="B157" s="21">
        <v>4</v>
      </c>
      <c r="C157" s="34" t="s">
        <v>293</v>
      </c>
      <c r="D157" s="50"/>
      <c r="E157" s="50">
        <v>209683</v>
      </c>
      <c r="F157" s="50">
        <v>128371</v>
      </c>
      <c r="G157" s="50">
        <v>5662145</v>
      </c>
      <c r="H157" s="50">
        <v>292478</v>
      </c>
      <c r="I157" s="50">
        <v>174383</v>
      </c>
      <c r="J157" s="50">
        <v>128541</v>
      </c>
      <c r="K157" s="50">
        <v>863520</v>
      </c>
      <c r="L157" s="50">
        <v>15500</v>
      </c>
      <c r="M157" s="50"/>
      <c r="N157" s="50">
        <v>74352</v>
      </c>
      <c r="O157" s="50">
        <v>2665211</v>
      </c>
      <c r="P157" s="50">
        <v>280</v>
      </c>
      <c r="Q157" s="50"/>
      <c r="R157" s="69">
        <v>10214464</v>
      </c>
    </row>
    <row r="158" spans="1:18" x14ac:dyDescent="0.4">
      <c r="A158" s="21" t="s">
        <v>886</v>
      </c>
      <c r="B158" s="21">
        <v>3</v>
      </c>
      <c r="C158" s="34" t="s">
        <v>294</v>
      </c>
      <c r="D158" s="50"/>
      <c r="E158" s="50">
        <v>15460</v>
      </c>
      <c r="F158" s="50">
        <v>538890</v>
      </c>
      <c r="G158" s="50">
        <v>1252751</v>
      </c>
      <c r="H158" s="50">
        <v>183149</v>
      </c>
      <c r="I158" s="50">
        <v>75614</v>
      </c>
      <c r="J158" s="50">
        <v>221092</v>
      </c>
      <c r="K158" s="50">
        <v>107807</v>
      </c>
      <c r="L158" s="50">
        <v>35413</v>
      </c>
      <c r="M158" s="50"/>
      <c r="N158" s="50">
        <v>3576</v>
      </c>
      <c r="O158" s="50">
        <v>2067481</v>
      </c>
      <c r="P158" s="50">
        <v>402181</v>
      </c>
      <c r="Q158" s="50"/>
      <c r="R158" s="69">
        <v>4903414</v>
      </c>
    </row>
    <row r="159" spans="1:18" x14ac:dyDescent="0.4">
      <c r="A159" s="21" t="s">
        <v>887</v>
      </c>
      <c r="B159" s="21">
        <v>4</v>
      </c>
      <c r="C159" s="34" t="s">
        <v>295</v>
      </c>
      <c r="D159" s="50"/>
      <c r="E159" s="50">
        <v>12264</v>
      </c>
      <c r="F159" s="50">
        <v>310709</v>
      </c>
      <c r="G159" s="50">
        <v>840718</v>
      </c>
      <c r="H159" s="50">
        <v>116372</v>
      </c>
      <c r="I159" s="50">
        <v>38968</v>
      </c>
      <c r="J159" s="50">
        <v>129668</v>
      </c>
      <c r="K159" s="50">
        <v>95010</v>
      </c>
      <c r="L159" s="50">
        <v>23024</v>
      </c>
      <c r="M159" s="50"/>
      <c r="N159" s="50">
        <v>677</v>
      </c>
      <c r="O159" s="50">
        <v>1138139</v>
      </c>
      <c r="P159" s="50">
        <v>231428</v>
      </c>
      <c r="Q159" s="50"/>
      <c r="R159" s="69">
        <v>2936977</v>
      </c>
    </row>
    <row r="160" spans="1:18" x14ac:dyDescent="0.4">
      <c r="A160" s="21" t="s">
        <v>888</v>
      </c>
      <c r="B160" s="21">
        <v>4</v>
      </c>
      <c r="C160" s="34" t="s">
        <v>296</v>
      </c>
      <c r="D160" s="50"/>
      <c r="E160" s="50">
        <v>3196</v>
      </c>
      <c r="F160" s="50">
        <v>227973</v>
      </c>
      <c r="G160" s="50">
        <v>410717</v>
      </c>
      <c r="H160" s="50">
        <v>66777</v>
      </c>
      <c r="I160" s="50">
        <v>36646</v>
      </c>
      <c r="J160" s="50">
        <v>91424</v>
      </c>
      <c r="K160" s="50">
        <v>7621</v>
      </c>
      <c r="L160" s="50">
        <v>12389</v>
      </c>
      <c r="M160" s="50"/>
      <c r="N160" s="50">
        <v>2899</v>
      </c>
      <c r="O160" s="50">
        <v>918979</v>
      </c>
      <c r="P160" s="50">
        <v>170753</v>
      </c>
      <c r="Q160" s="50"/>
      <c r="R160" s="69">
        <v>1949374</v>
      </c>
    </row>
    <row r="161" spans="1:18" x14ac:dyDescent="0.4">
      <c r="A161" s="21" t="s">
        <v>889</v>
      </c>
      <c r="B161" s="21">
        <v>3</v>
      </c>
      <c r="C161" s="34" t="s">
        <v>297</v>
      </c>
      <c r="D161" s="50"/>
      <c r="E161" s="50"/>
      <c r="F161" s="50"/>
      <c r="G161" s="50"/>
      <c r="H161" s="50"/>
      <c r="I161" s="50"/>
      <c r="J161" s="50"/>
      <c r="K161" s="50">
        <v>2159012</v>
      </c>
      <c r="L161" s="50"/>
      <c r="M161" s="50"/>
      <c r="N161" s="50"/>
      <c r="O161" s="50"/>
      <c r="P161" s="50"/>
      <c r="Q161" s="50"/>
      <c r="R161" s="69">
        <v>2159012</v>
      </c>
    </row>
    <row r="162" spans="1:18" x14ac:dyDescent="0.4">
      <c r="A162" s="21" t="s">
        <v>890</v>
      </c>
      <c r="B162" s="21">
        <v>4</v>
      </c>
      <c r="C162" s="34" t="s">
        <v>298</v>
      </c>
      <c r="D162" s="50"/>
      <c r="E162" s="50"/>
      <c r="F162" s="50"/>
      <c r="G162" s="50"/>
      <c r="H162" s="50"/>
      <c r="I162" s="50"/>
      <c r="J162" s="50"/>
      <c r="K162" s="50">
        <v>22562</v>
      </c>
      <c r="L162" s="50"/>
      <c r="M162" s="50"/>
      <c r="N162" s="50"/>
      <c r="O162" s="50"/>
      <c r="P162" s="50"/>
      <c r="Q162" s="50"/>
      <c r="R162" s="69">
        <v>22562</v>
      </c>
    </row>
    <row r="163" spans="1:18" x14ac:dyDescent="0.4">
      <c r="A163" s="21" t="s">
        <v>891</v>
      </c>
      <c r="B163" s="21">
        <v>2</v>
      </c>
      <c r="C163" s="34" t="s">
        <v>299</v>
      </c>
      <c r="D163" s="50">
        <v>14157</v>
      </c>
      <c r="E163" s="50">
        <v>374077</v>
      </c>
      <c r="F163" s="50">
        <v>1645914</v>
      </c>
      <c r="G163" s="50">
        <v>4930174</v>
      </c>
      <c r="H163" s="50">
        <v>2102872</v>
      </c>
      <c r="I163" s="50">
        <v>1233489</v>
      </c>
      <c r="J163" s="50">
        <v>2719137</v>
      </c>
      <c r="K163" s="50">
        <v>1415547</v>
      </c>
      <c r="L163" s="50">
        <v>773064</v>
      </c>
      <c r="M163" s="50">
        <v>274</v>
      </c>
      <c r="N163" s="50">
        <v>65700</v>
      </c>
      <c r="O163" s="50">
        <v>13443566</v>
      </c>
      <c r="P163" s="50">
        <v>1323230</v>
      </c>
      <c r="Q163" s="50"/>
      <c r="R163" s="69">
        <v>30041201</v>
      </c>
    </row>
    <row r="164" spans="1:18" x14ac:dyDescent="0.4">
      <c r="A164" s="21" t="s">
        <v>892</v>
      </c>
      <c r="B164" s="21">
        <v>3</v>
      </c>
      <c r="C164" s="34" t="s">
        <v>300</v>
      </c>
      <c r="D164" s="50"/>
      <c r="E164" s="50">
        <v>4828</v>
      </c>
      <c r="F164" s="50">
        <v>150959</v>
      </c>
      <c r="G164" s="50">
        <v>393982</v>
      </c>
      <c r="H164" s="50">
        <v>208110</v>
      </c>
      <c r="I164" s="50">
        <v>110215</v>
      </c>
      <c r="J164" s="50">
        <v>135903</v>
      </c>
      <c r="K164" s="50">
        <v>151529</v>
      </c>
      <c r="L164" s="50">
        <v>72039</v>
      </c>
      <c r="M164" s="50"/>
      <c r="N164" s="50">
        <v>4130</v>
      </c>
      <c r="O164" s="50">
        <v>1252652</v>
      </c>
      <c r="P164" s="50">
        <v>51108</v>
      </c>
      <c r="Q164" s="50"/>
      <c r="R164" s="69">
        <v>2535455</v>
      </c>
    </row>
    <row r="165" spans="1:18" x14ac:dyDescent="0.4">
      <c r="A165" s="21" t="s">
        <v>893</v>
      </c>
      <c r="B165" s="21">
        <v>4</v>
      </c>
      <c r="C165" s="34" t="s">
        <v>301</v>
      </c>
      <c r="D165" s="50"/>
      <c r="E165" s="50"/>
      <c r="F165" s="50">
        <v>4568</v>
      </c>
      <c r="G165" s="50">
        <v>50163</v>
      </c>
      <c r="H165" s="50">
        <v>17947</v>
      </c>
      <c r="I165" s="50">
        <v>2453</v>
      </c>
      <c r="J165" s="50">
        <v>1624</v>
      </c>
      <c r="K165" s="50"/>
      <c r="L165" s="50"/>
      <c r="M165" s="50"/>
      <c r="N165" s="50"/>
      <c r="O165" s="50">
        <v>26218</v>
      </c>
      <c r="P165" s="50"/>
      <c r="Q165" s="50"/>
      <c r="R165" s="69">
        <v>102973</v>
      </c>
    </row>
    <row r="166" spans="1:18" x14ac:dyDescent="0.4">
      <c r="A166" s="21" t="s">
        <v>894</v>
      </c>
      <c r="B166" s="21">
        <v>4</v>
      </c>
      <c r="C166" s="34" t="s">
        <v>302</v>
      </c>
      <c r="D166" s="50"/>
      <c r="E166" s="50">
        <v>1561</v>
      </c>
      <c r="F166" s="50">
        <v>107084</v>
      </c>
      <c r="G166" s="50">
        <v>229277</v>
      </c>
      <c r="H166" s="50">
        <v>112035</v>
      </c>
      <c r="I166" s="50">
        <v>52616</v>
      </c>
      <c r="J166" s="50">
        <v>128279</v>
      </c>
      <c r="K166" s="50">
        <v>74694</v>
      </c>
      <c r="L166" s="50">
        <v>3750</v>
      </c>
      <c r="M166" s="50"/>
      <c r="N166" s="50"/>
      <c r="O166" s="50">
        <v>1020405</v>
      </c>
      <c r="P166" s="50">
        <v>49671</v>
      </c>
      <c r="Q166" s="50"/>
      <c r="R166" s="69">
        <v>1779372</v>
      </c>
    </row>
    <row r="167" spans="1:18" x14ac:dyDescent="0.4">
      <c r="A167" s="21" t="s">
        <v>895</v>
      </c>
      <c r="B167" s="21">
        <v>4</v>
      </c>
      <c r="C167" s="34" t="s">
        <v>303</v>
      </c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>
        <v>1817</v>
      </c>
      <c r="P167" s="50"/>
      <c r="Q167" s="50"/>
      <c r="R167" s="69">
        <v>1817</v>
      </c>
    </row>
    <row r="168" spans="1:18" x14ac:dyDescent="0.4">
      <c r="A168" s="21" t="s">
        <v>896</v>
      </c>
      <c r="B168" s="21">
        <v>3</v>
      </c>
      <c r="C168" s="34" t="s">
        <v>304</v>
      </c>
      <c r="D168" s="50"/>
      <c r="E168" s="50">
        <v>5047</v>
      </c>
      <c r="F168" s="50">
        <v>61583</v>
      </c>
      <c r="G168" s="50">
        <v>191331</v>
      </c>
      <c r="H168" s="50">
        <v>102022</v>
      </c>
      <c r="I168" s="50">
        <v>35419</v>
      </c>
      <c r="J168" s="50">
        <v>66777</v>
      </c>
      <c r="K168" s="50">
        <v>315301</v>
      </c>
      <c r="L168" s="50">
        <v>6102</v>
      </c>
      <c r="M168" s="50"/>
      <c r="N168" s="50">
        <v>11162</v>
      </c>
      <c r="O168" s="50">
        <v>456547</v>
      </c>
      <c r="P168" s="50">
        <v>50377</v>
      </c>
      <c r="Q168" s="50"/>
      <c r="R168" s="69">
        <v>1301668</v>
      </c>
    </row>
    <row r="169" spans="1:18" x14ac:dyDescent="0.4">
      <c r="A169" s="21" t="s">
        <v>897</v>
      </c>
      <c r="B169" s="21">
        <v>4</v>
      </c>
      <c r="C169" s="34" t="s">
        <v>305</v>
      </c>
      <c r="D169" s="50"/>
      <c r="E169" s="50"/>
      <c r="F169" s="50">
        <v>1366</v>
      </c>
      <c r="G169" s="50">
        <v>25477</v>
      </c>
      <c r="H169" s="50"/>
      <c r="I169" s="50">
        <v>3029</v>
      </c>
      <c r="J169" s="50"/>
      <c r="K169" s="50">
        <v>298229</v>
      </c>
      <c r="L169" s="50">
        <v>201</v>
      </c>
      <c r="M169" s="50"/>
      <c r="N169" s="50"/>
      <c r="O169" s="50">
        <v>16171</v>
      </c>
      <c r="P169" s="50"/>
      <c r="Q169" s="50"/>
      <c r="R169" s="69">
        <v>344473</v>
      </c>
    </row>
    <row r="170" spans="1:18" x14ac:dyDescent="0.4">
      <c r="A170" s="21" t="s">
        <v>898</v>
      </c>
      <c r="B170" s="21">
        <v>4</v>
      </c>
      <c r="C170" s="34" t="s">
        <v>306</v>
      </c>
      <c r="D170" s="50"/>
      <c r="E170" s="50">
        <v>5047</v>
      </c>
      <c r="F170" s="50">
        <v>59699</v>
      </c>
      <c r="G170" s="50">
        <v>145990</v>
      </c>
      <c r="H170" s="50">
        <v>101720</v>
      </c>
      <c r="I170" s="50">
        <v>32390</v>
      </c>
      <c r="J170" s="50">
        <v>66777</v>
      </c>
      <c r="K170" s="50">
        <v>2483</v>
      </c>
      <c r="L170" s="50">
        <v>5901</v>
      </c>
      <c r="M170" s="50"/>
      <c r="N170" s="50"/>
      <c r="O170" s="50">
        <v>353541</v>
      </c>
      <c r="P170" s="50">
        <v>50377</v>
      </c>
      <c r="Q170" s="50"/>
      <c r="R170" s="69">
        <v>823925</v>
      </c>
    </row>
    <row r="171" spans="1:18" x14ac:dyDescent="0.4">
      <c r="A171" s="21" t="s">
        <v>899</v>
      </c>
      <c r="B171" s="21">
        <v>3</v>
      </c>
      <c r="C171" s="34" t="s">
        <v>307</v>
      </c>
      <c r="D171" s="50"/>
      <c r="E171" s="50">
        <v>676</v>
      </c>
      <c r="F171" s="50">
        <v>46836</v>
      </c>
      <c r="G171" s="50">
        <v>231209</v>
      </c>
      <c r="H171" s="50">
        <v>47017</v>
      </c>
      <c r="I171" s="50">
        <v>18117</v>
      </c>
      <c r="J171" s="50">
        <v>32801</v>
      </c>
      <c r="K171" s="50">
        <v>4460</v>
      </c>
      <c r="L171" s="50">
        <v>3363</v>
      </c>
      <c r="M171" s="50"/>
      <c r="N171" s="50">
        <v>973</v>
      </c>
      <c r="O171" s="50">
        <v>220252</v>
      </c>
      <c r="P171" s="50">
        <v>59598</v>
      </c>
      <c r="Q171" s="50"/>
      <c r="R171" s="69">
        <v>665302</v>
      </c>
    </row>
    <row r="172" spans="1:18" x14ac:dyDescent="0.4">
      <c r="A172" s="21" t="s">
        <v>900</v>
      </c>
      <c r="B172" s="21">
        <v>4</v>
      </c>
      <c r="C172" s="34" t="s">
        <v>308</v>
      </c>
      <c r="D172" s="50"/>
      <c r="E172" s="50"/>
      <c r="F172" s="50"/>
      <c r="G172" s="50">
        <v>315</v>
      </c>
      <c r="H172" s="50"/>
      <c r="I172" s="50"/>
      <c r="J172" s="50"/>
      <c r="K172" s="50">
        <v>347</v>
      </c>
      <c r="L172" s="50"/>
      <c r="M172" s="50"/>
      <c r="N172" s="50"/>
      <c r="O172" s="50">
        <v>1153</v>
      </c>
      <c r="P172" s="50"/>
      <c r="Q172" s="50"/>
      <c r="R172" s="69">
        <v>1815</v>
      </c>
    </row>
    <row r="173" spans="1:18" x14ac:dyDescent="0.4">
      <c r="A173" s="21" t="s">
        <v>901</v>
      </c>
      <c r="B173" s="21">
        <v>4</v>
      </c>
      <c r="C173" s="34" t="s">
        <v>309</v>
      </c>
      <c r="D173" s="50"/>
      <c r="E173" s="50"/>
      <c r="F173" s="50"/>
      <c r="G173" s="50">
        <v>2880</v>
      </c>
      <c r="H173" s="50"/>
      <c r="I173" s="50"/>
      <c r="J173" s="50"/>
      <c r="K173" s="50"/>
      <c r="L173" s="50"/>
      <c r="M173" s="50"/>
      <c r="N173" s="50"/>
      <c r="O173" s="50">
        <v>3073</v>
      </c>
      <c r="P173" s="50"/>
      <c r="Q173" s="50"/>
      <c r="R173" s="69">
        <v>5953</v>
      </c>
    </row>
    <row r="174" spans="1:18" x14ac:dyDescent="0.4">
      <c r="A174" s="21" t="s">
        <v>903</v>
      </c>
      <c r="B174" s="21">
        <v>3</v>
      </c>
      <c r="C174" s="34" t="s">
        <v>311</v>
      </c>
      <c r="D174" s="50"/>
      <c r="E174" s="50"/>
      <c r="F174" s="50">
        <v>750</v>
      </c>
      <c r="G174" s="50">
        <v>7767</v>
      </c>
      <c r="H174" s="50">
        <v>518</v>
      </c>
      <c r="I174" s="50">
        <v>971</v>
      </c>
      <c r="J174" s="50">
        <v>275</v>
      </c>
      <c r="K174" s="50">
        <v>3692</v>
      </c>
      <c r="L174" s="50"/>
      <c r="M174" s="50"/>
      <c r="N174" s="50"/>
      <c r="O174" s="50">
        <v>54412</v>
      </c>
      <c r="P174" s="50">
        <v>645</v>
      </c>
      <c r="Q174" s="50"/>
      <c r="R174" s="69">
        <v>69030</v>
      </c>
    </row>
    <row r="175" spans="1:18" x14ac:dyDescent="0.4">
      <c r="A175" s="21" t="s">
        <v>904</v>
      </c>
      <c r="B175" s="21">
        <v>4</v>
      </c>
      <c r="C175" s="34" t="s">
        <v>312</v>
      </c>
      <c r="D175" s="50"/>
      <c r="E175" s="50"/>
      <c r="F175" s="50">
        <v>750</v>
      </c>
      <c r="G175" s="50"/>
      <c r="H175" s="50"/>
      <c r="I175" s="50">
        <v>715</v>
      </c>
      <c r="J175" s="50"/>
      <c r="K175" s="50"/>
      <c r="L175" s="50"/>
      <c r="M175" s="50"/>
      <c r="N175" s="50"/>
      <c r="O175" s="50">
        <v>7212</v>
      </c>
      <c r="P175" s="50"/>
      <c r="Q175" s="50"/>
      <c r="R175" s="69">
        <v>8677</v>
      </c>
    </row>
    <row r="176" spans="1:18" x14ac:dyDescent="0.4">
      <c r="A176" s="21" t="s">
        <v>905</v>
      </c>
      <c r="B176" s="21">
        <v>4</v>
      </c>
      <c r="C176" s="34" t="s">
        <v>313</v>
      </c>
      <c r="D176" s="50"/>
      <c r="E176" s="50"/>
      <c r="F176" s="50"/>
      <c r="G176" s="50">
        <v>7767</v>
      </c>
      <c r="H176" s="50">
        <v>518</v>
      </c>
      <c r="I176" s="50">
        <v>256</v>
      </c>
      <c r="J176" s="50">
        <v>275</v>
      </c>
      <c r="K176" s="50">
        <v>270</v>
      </c>
      <c r="L176" s="50"/>
      <c r="M176" s="50"/>
      <c r="N176" s="50"/>
      <c r="O176" s="50">
        <v>46369</v>
      </c>
      <c r="P176" s="50">
        <v>645</v>
      </c>
      <c r="Q176" s="50"/>
      <c r="R176" s="69">
        <v>56100</v>
      </c>
    </row>
    <row r="177" spans="1:18" x14ac:dyDescent="0.4">
      <c r="A177" s="21" t="s">
        <v>906</v>
      </c>
      <c r="B177" s="21">
        <v>3</v>
      </c>
      <c r="C177" s="34" t="s">
        <v>314</v>
      </c>
      <c r="D177" s="50"/>
      <c r="E177" s="50">
        <v>3125</v>
      </c>
      <c r="F177" s="50">
        <v>8374</v>
      </c>
      <c r="G177" s="50">
        <v>11593</v>
      </c>
      <c r="H177" s="50">
        <v>8442</v>
      </c>
      <c r="I177" s="50">
        <v>1048</v>
      </c>
      <c r="J177" s="50">
        <v>295</v>
      </c>
      <c r="K177" s="50">
        <v>1183</v>
      </c>
      <c r="L177" s="50"/>
      <c r="M177" s="50"/>
      <c r="N177" s="50">
        <v>565</v>
      </c>
      <c r="O177" s="50">
        <v>10097</v>
      </c>
      <c r="P177" s="50">
        <v>220</v>
      </c>
      <c r="Q177" s="50"/>
      <c r="R177" s="69">
        <v>44942</v>
      </c>
    </row>
    <row r="178" spans="1:18" x14ac:dyDescent="0.4">
      <c r="A178" s="21" t="s">
        <v>907</v>
      </c>
      <c r="B178" s="21">
        <v>4</v>
      </c>
      <c r="C178" s="34" t="s">
        <v>315</v>
      </c>
      <c r="D178" s="50"/>
      <c r="E178" s="50">
        <v>3125</v>
      </c>
      <c r="F178" s="50">
        <v>8168</v>
      </c>
      <c r="G178" s="50">
        <v>11118</v>
      </c>
      <c r="H178" s="50">
        <v>8442</v>
      </c>
      <c r="I178" s="50">
        <v>298</v>
      </c>
      <c r="J178" s="50">
        <v>295</v>
      </c>
      <c r="K178" s="50"/>
      <c r="L178" s="50"/>
      <c r="M178" s="50"/>
      <c r="N178" s="50"/>
      <c r="O178" s="50">
        <v>5405</v>
      </c>
      <c r="P178" s="50">
        <v>220</v>
      </c>
      <c r="Q178" s="50"/>
      <c r="R178" s="69">
        <v>37071</v>
      </c>
    </row>
    <row r="179" spans="1:18" x14ac:dyDescent="0.4">
      <c r="A179" s="21" t="s">
        <v>908</v>
      </c>
      <c r="B179" s="21">
        <v>4</v>
      </c>
      <c r="C179" s="34" t="s">
        <v>316</v>
      </c>
      <c r="D179" s="50"/>
      <c r="E179" s="50"/>
      <c r="F179" s="50">
        <v>206</v>
      </c>
      <c r="G179" s="50">
        <v>475</v>
      </c>
      <c r="H179" s="50"/>
      <c r="I179" s="50">
        <v>750</v>
      </c>
      <c r="J179" s="50"/>
      <c r="K179" s="50">
        <v>1183</v>
      </c>
      <c r="L179" s="50"/>
      <c r="M179" s="50"/>
      <c r="N179" s="50"/>
      <c r="O179" s="50">
        <v>4692</v>
      </c>
      <c r="P179" s="50"/>
      <c r="Q179" s="50"/>
      <c r="R179" s="69">
        <v>7306</v>
      </c>
    </row>
    <row r="180" spans="1:18" x14ac:dyDescent="0.4">
      <c r="A180" s="21" t="s">
        <v>909</v>
      </c>
      <c r="B180" s="21">
        <v>3</v>
      </c>
      <c r="C180" s="34" t="s">
        <v>317</v>
      </c>
      <c r="D180" s="50"/>
      <c r="E180" s="50"/>
      <c r="F180" s="50"/>
      <c r="G180" s="50"/>
      <c r="H180" s="50">
        <v>740</v>
      </c>
      <c r="I180" s="50">
        <v>203</v>
      </c>
      <c r="J180" s="50"/>
      <c r="K180" s="50"/>
      <c r="L180" s="50"/>
      <c r="M180" s="50"/>
      <c r="N180" s="50"/>
      <c r="O180" s="50">
        <v>573</v>
      </c>
      <c r="P180" s="50"/>
      <c r="Q180" s="50"/>
      <c r="R180" s="69">
        <v>1516</v>
      </c>
    </row>
    <row r="181" spans="1:18" x14ac:dyDescent="0.4">
      <c r="A181" s="21" t="s">
        <v>910</v>
      </c>
      <c r="B181" s="21">
        <v>3</v>
      </c>
      <c r="C181" s="34" t="s">
        <v>318</v>
      </c>
      <c r="D181" s="50"/>
      <c r="E181" s="50">
        <v>31978</v>
      </c>
      <c r="F181" s="50">
        <v>38148</v>
      </c>
      <c r="G181" s="50">
        <v>77534</v>
      </c>
      <c r="H181" s="50">
        <v>71515</v>
      </c>
      <c r="I181" s="50">
        <v>32708</v>
      </c>
      <c r="J181" s="50">
        <v>25281</v>
      </c>
      <c r="K181" s="50">
        <v>26656</v>
      </c>
      <c r="L181" s="50">
        <v>10009</v>
      </c>
      <c r="M181" s="50"/>
      <c r="N181" s="50">
        <v>14051</v>
      </c>
      <c r="O181" s="50">
        <v>75298</v>
      </c>
      <c r="P181" s="50">
        <v>6724</v>
      </c>
      <c r="Q181" s="50"/>
      <c r="R181" s="69">
        <v>409902</v>
      </c>
    </row>
    <row r="182" spans="1:18" x14ac:dyDescent="0.4">
      <c r="A182" s="21" t="s">
        <v>911</v>
      </c>
      <c r="B182" s="21">
        <v>3</v>
      </c>
      <c r="C182" s="34" t="s">
        <v>319</v>
      </c>
      <c r="D182" s="50"/>
      <c r="E182" s="50"/>
      <c r="F182" s="50">
        <v>1454</v>
      </c>
      <c r="G182" s="50">
        <v>3418</v>
      </c>
      <c r="H182" s="50"/>
      <c r="I182" s="50"/>
      <c r="J182" s="50"/>
      <c r="K182" s="50">
        <v>142271</v>
      </c>
      <c r="L182" s="50"/>
      <c r="M182" s="50"/>
      <c r="N182" s="50"/>
      <c r="O182" s="50">
        <v>5313</v>
      </c>
      <c r="P182" s="50"/>
      <c r="Q182" s="50"/>
      <c r="R182" s="69">
        <v>152456</v>
      </c>
    </row>
    <row r="183" spans="1:18" x14ac:dyDescent="0.4">
      <c r="A183" s="21" t="s">
        <v>913</v>
      </c>
      <c r="B183" s="21">
        <v>4</v>
      </c>
      <c r="C183" s="34" t="s">
        <v>321</v>
      </c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>
        <v>1240</v>
      </c>
      <c r="P183" s="50"/>
      <c r="Q183" s="50"/>
      <c r="R183" s="69">
        <v>1240</v>
      </c>
    </row>
    <row r="184" spans="1:18" x14ac:dyDescent="0.4">
      <c r="A184" s="21" t="s">
        <v>916</v>
      </c>
      <c r="B184" s="21">
        <v>3</v>
      </c>
      <c r="C184" s="34" t="s">
        <v>323</v>
      </c>
      <c r="D184" s="50"/>
      <c r="E184" s="50">
        <v>6206</v>
      </c>
      <c r="F184" s="50">
        <v>3385</v>
      </c>
      <c r="G184" s="50">
        <v>57361</v>
      </c>
      <c r="H184" s="50">
        <v>12398</v>
      </c>
      <c r="I184" s="50">
        <v>1087</v>
      </c>
      <c r="J184" s="50">
        <v>1238</v>
      </c>
      <c r="K184" s="50">
        <v>503632</v>
      </c>
      <c r="L184" s="50">
        <v>472989</v>
      </c>
      <c r="M184" s="50"/>
      <c r="N184" s="50"/>
      <c r="O184" s="50">
        <v>167668</v>
      </c>
      <c r="P184" s="50"/>
      <c r="Q184" s="50"/>
      <c r="R184" s="69">
        <v>1225964</v>
      </c>
    </row>
    <row r="185" spans="1:18" x14ac:dyDescent="0.4">
      <c r="A185" s="21" t="s">
        <v>917</v>
      </c>
      <c r="B185" s="21">
        <v>3</v>
      </c>
      <c r="C185" s="34" t="s">
        <v>324</v>
      </c>
      <c r="D185" s="50"/>
      <c r="E185" s="50">
        <v>207</v>
      </c>
      <c r="F185" s="50">
        <v>32409</v>
      </c>
      <c r="G185" s="50">
        <v>58620</v>
      </c>
      <c r="H185" s="50">
        <v>9565</v>
      </c>
      <c r="I185" s="50">
        <v>2643</v>
      </c>
      <c r="J185" s="50">
        <v>3375</v>
      </c>
      <c r="K185" s="50"/>
      <c r="L185" s="50">
        <v>554</v>
      </c>
      <c r="M185" s="50"/>
      <c r="N185" s="50"/>
      <c r="O185" s="50">
        <v>30232</v>
      </c>
      <c r="P185" s="50">
        <v>10310</v>
      </c>
      <c r="Q185" s="50"/>
      <c r="R185" s="69">
        <v>147915</v>
      </c>
    </row>
    <row r="186" spans="1:18" x14ac:dyDescent="0.4">
      <c r="A186" s="21" t="s">
        <v>918</v>
      </c>
      <c r="B186" s="21">
        <v>3</v>
      </c>
      <c r="C186" s="34" t="s">
        <v>325</v>
      </c>
      <c r="D186" s="50"/>
      <c r="E186" s="50"/>
      <c r="F186" s="50"/>
      <c r="G186" s="50">
        <v>223</v>
      </c>
      <c r="H186" s="50"/>
      <c r="I186" s="50"/>
      <c r="J186" s="50"/>
      <c r="K186" s="50">
        <v>8665</v>
      </c>
      <c r="L186" s="50"/>
      <c r="M186" s="50"/>
      <c r="N186" s="50"/>
      <c r="O186" s="50">
        <v>13139</v>
      </c>
      <c r="P186" s="50"/>
      <c r="Q186" s="50"/>
      <c r="R186" s="69">
        <v>22027</v>
      </c>
    </row>
    <row r="187" spans="1:18" x14ac:dyDescent="0.4">
      <c r="A187" s="21" t="s">
        <v>920</v>
      </c>
      <c r="B187" s="21">
        <v>4</v>
      </c>
      <c r="C187" s="34" t="s">
        <v>327</v>
      </c>
      <c r="D187" s="50"/>
      <c r="E187" s="50"/>
      <c r="F187" s="50"/>
      <c r="G187" s="50">
        <v>223</v>
      </c>
      <c r="H187" s="50"/>
      <c r="I187" s="50"/>
      <c r="J187" s="50"/>
      <c r="K187" s="50">
        <v>4250</v>
      </c>
      <c r="L187" s="50"/>
      <c r="M187" s="50"/>
      <c r="N187" s="50"/>
      <c r="O187" s="50">
        <v>12558</v>
      </c>
      <c r="P187" s="50"/>
      <c r="Q187" s="50"/>
      <c r="R187" s="69">
        <v>17031</v>
      </c>
    </row>
    <row r="188" spans="1:18" x14ac:dyDescent="0.4">
      <c r="A188" s="21" t="s">
        <v>921</v>
      </c>
      <c r="B188" s="21">
        <v>4</v>
      </c>
      <c r="C188" s="34" t="s">
        <v>328</v>
      </c>
      <c r="D188" s="50"/>
      <c r="E188" s="50"/>
      <c r="F188" s="50"/>
      <c r="G188" s="50"/>
      <c r="H188" s="50"/>
      <c r="I188" s="50"/>
      <c r="J188" s="50"/>
      <c r="K188" s="50">
        <v>217</v>
      </c>
      <c r="L188" s="50"/>
      <c r="M188" s="50"/>
      <c r="N188" s="50"/>
      <c r="O188" s="50">
        <v>581</v>
      </c>
      <c r="P188" s="50"/>
      <c r="Q188" s="50"/>
      <c r="R188" s="69">
        <v>798</v>
      </c>
    </row>
    <row r="189" spans="1:18" x14ac:dyDescent="0.4">
      <c r="A189" s="21" t="s">
        <v>922</v>
      </c>
      <c r="B189" s="21">
        <v>3</v>
      </c>
      <c r="C189" s="34" t="s">
        <v>329</v>
      </c>
      <c r="D189" s="50"/>
      <c r="E189" s="50">
        <v>138902</v>
      </c>
      <c r="F189" s="50">
        <v>964030</v>
      </c>
      <c r="G189" s="50">
        <v>2620269</v>
      </c>
      <c r="H189" s="50">
        <v>1254215</v>
      </c>
      <c r="I189" s="50">
        <v>842976</v>
      </c>
      <c r="J189" s="50">
        <v>2013394</v>
      </c>
      <c r="K189" s="50">
        <v>88343</v>
      </c>
      <c r="L189" s="50">
        <v>129821</v>
      </c>
      <c r="M189" s="50">
        <v>274</v>
      </c>
      <c r="N189" s="50">
        <v>26183</v>
      </c>
      <c r="O189" s="50">
        <v>9068531</v>
      </c>
      <c r="P189" s="50">
        <v>823584</v>
      </c>
      <c r="Q189" s="50"/>
      <c r="R189" s="69">
        <v>17970522</v>
      </c>
    </row>
    <row r="190" spans="1:18" x14ac:dyDescent="0.4">
      <c r="A190" s="21" t="s">
        <v>923</v>
      </c>
      <c r="B190" s="21">
        <v>3</v>
      </c>
      <c r="C190" s="34" t="s">
        <v>330</v>
      </c>
      <c r="D190" s="50"/>
      <c r="E190" s="50">
        <v>29855</v>
      </c>
      <c r="F190" s="50">
        <v>321876</v>
      </c>
      <c r="G190" s="50">
        <v>892167</v>
      </c>
      <c r="H190" s="50">
        <v>359072</v>
      </c>
      <c r="I190" s="50">
        <v>148975</v>
      </c>
      <c r="J190" s="50">
        <v>418344</v>
      </c>
      <c r="K190" s="50">
        <v>20559</v>
      </c>
      <c r="L190" s="50">
        <v>37490</v>
      </c>
      <c r="M190" s="50"/>
      <c r="N190" s="50">
        <v>1689</v>
      </c>
      <c r="O190" s="50">
        <v>1356051</v>
      </c>
      <c r="P190" s="50">
        <v>300082</v>
      </c>
      <c r="Q190" s="50"/>
      <c r="R190" s="69">
        <v>3886160</v>
      </c>
    </row>
    <row r="191" spans="1:18" x14ac:dyDescent="0.4">
      <c r="A191" s="21" t="s">
        <v>924</v>
      </c>
      <c r="B191" s="21">
        <v>4</v>
      </c>
      <c r="C191" s="34" t="s">
        <v>331</v>
      </c>
      <c r="D191" s="50"/>
      <c r="E191" s="50">
        <v>6430</v>
      </c>
      <c r="F191" s="50">
        <v>92747</v>
      </c>
      <c r="G191" s="50">
        <v>163686</v>
      </c>
      <c r="H191" s="50">
        <v>131342</v>
      </c>
      <c r="I191" s="50">
        <v>38532</v>
      </c>
      <c r="J191" s="50">
        <v>138228</v>
      </c>
      <c r="K191" s="50">
        <v>3916</v>
      </c>
      <c r="L191" s="50">
        <v>15099</v>
      </c>
      <c r="M191" s="50"/>
      <c r="N191" s="50">
        <v>246</v>
      </c>
      <c r="O191" s="50">
        <v>633298</v>
      </c>
      <c r="P191" s="50">
        <v>114229</v>
      </c>
      <c r="Q191" s="50"/>
      <c r="R191" s="69">
        <v>1337753</v>
      </c>
    </row>
    <row r="192" spans="1:18" x14ac:dyDescent="0.4">
      <c r="A192" s="21" t="s">
        <v>925</v>
      </c>
      <c r="B192" s="21">
        <v>3</v>
      </c>
      <c r="C192" s="34" t="s">
        <v>332</v>
      </c>
      <c r="D192" s="50"/>
      <c r="E192" s="50"/>
      <c r="F192" s="50"/>
      <c r="G192" s="50"/>
      <c r="H192" s="50"/>
      <c r="I192" s="50"/>
      <c r="J192" s="50"/>
      <c r="K192" s="50">
        <v>204</v>
      </c>
      <c r="L192" s="50"/>
      <c r="M192" s="50"/>
      <c r="N192" s="50"/>
      <c r="O192" s="50">
        <v>5054</v>
      </c>
      <c r="P192" s="50"/>
      <c r="Q192" s="50"/>
      <c r="R192" s="69">
        <v>5258</v>
      </c>
    </row>
    <row r="193" spans="1:18" x14ac:dyDescent="0.4">
      <c r="A193" s="21" t="s">
        <v>926</v>
      </c>
      <c r="B193" s="21">
        <v>3</v>
      </c>
      <c r="C193" s="34" t="s">
        <v>333</v>
      </c>
      <c r="D193" s="50"/>
      <c r="E193" s="50">
        <v>1484</v>
      </c>
      <c r="F193" s="50"/>
      <c r="G193" s="50">
        <v>201</v>
      </c>
      <c r="H193" s="50"/>
      <c r="I193" s="50"/>
      <c r="J193" s="50"/>
      <c r="K193" s="50">
        <v>4662</v>
      </c>
      <c r="L193" s="50"/>
      <c r="M193" s="50"/>
      <c r="N193" s="50"/>
      <c r="O193" s="50">
        <v>9623</v>
      </c>
      <c r="P193" s="50"/>
      <c r="Q193" s="50"/>
      <c r="R193" s="69">
        <v>15970</v>
      </c>
    </row>
    <row r="194" spans="1:18" x14ac:dyDescent="0.4">
      <c r="A194" s="21" t="s">
        <v>927</v>
      </c>
      <c r="B194" s="21">
        <v>4</v>
      </c>
      <c r="C194" s="34" t="s">
        <v>334</v>
      </c>
      <c r="D194" s="50"/>
      <c r="E194" s="50"/>
      <c r="F194" s="50"/>
      <c r="G194" s="50">
        <v>201</v>
      </c>
      <c r="H194" s="50"/>
      <c r="I194" s="50"/>
      <c r="J194" s="50"/>
      <c r="K194" s="50">
        <v>4662</v>
      </c>
      <c r="L194" s="50"/>
      <c r="M194" s="50"/>
      <c r="N194" s="50"/>
      <c r="O194" s="50"/>
      <c r="P194" s="50"/>
      <c r="Q194" s="50"/>
      <c r="R194" s="69">
        <v>4863</v>
      </c>
    </row>
    <row r="195" spans="1:18" x14ac:dyDescent="0.4">
      <c r="A195" s="21" t="s">
        <v>928</v>
      </c>
      <c r="B195" s="21">
        <v>2</v>
      </c>
      <c r="C195" s="34" t="s">
        <v>335</v>
      </c>
      <c r="D195" s="50"/>
      <c r="E195" s="50">
        <v>96738712</v>
      </c>
      <c r="F195" s="50">
        <v>46970428</v>
      </c>
      <c r="G195" s="50">
        <v>388537869</v>
      </c>
      <c r="H195" s="50">
        <v>158928851</v>
      </c>
      <c r="I195" s="50">
        <v>110630165</v>
      </c>
      <c r="J195" s="50">
        <v>124499111</v>
      </c>
      <c r="K195" s="50">
        <v>89990655</v>
      </c>
      <c r="L195" s="50">
        <v>54236809</v>
      </c>
      <c r="M195" s="50">
        <v>3996</v>
      </c>
      <c r="N195" s="50">
        <v>37337860</v>
      </c>
      <c r="O195" s="50">
        <v>310870434</v>
      </c>
      <c r="P195" s="50">
        <v>27996154</v>
      </c>
      <c r="Q195" s="50">
        <v>29712</v>
      </c>
      <c r="R195" s="69">
        <v>1446770756</v>
      </c>
    </row>
    <row r="196" spans="1:18" x14ac:dyDescent="0.4">
      <c r="A196" s="21" t="s">
        <v>929</v>
      </c>
      <c r="B196" s="21">
        <v>3</v>
      </c>
      <c r="C196" s="34" t="s">
        <v>336</v>
      </c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>
        <v>28234</v>
      </c>
      <c r="P196" s="50"/>
      <c r="Q196" s="50"/>
      <c r="R196" s="69">
        <v>28234</v>
      </c>
    </row>
    <row r="197" spans="1:18" x14ac:dyDescent="0.4">
      <c r="A197" s="21" t="s">
        <v>931</v>
      </c>
      <c r="B197" s="21">
        <v>4</v>
      </c>
      <c r="C197" s="34" t="s">
        <v>338</v>
      </c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>
        <v>28234</v>
      </c>
      <c r="P197" s="50"/>
      <c r="Q197" s="50"/>
      <c r="R197" s="69">
        <v>28234</v>
      </c>
    </row>
    <row r="198" spans="1:18" x14ac:dyDescent="0.4">
      <c r="A198" s="21" t="s">
        <v>932</v>
      </c>
      <c r="B198" s="21">
        <v>3</v>
      </c>
      <c r="C198" s="34" t="s">
        <v>339</v>
      </c>
      <c r="D198" s="50"/>
      <c r="E198" s="50">
        <v>95659861</v>
      </c>
      <c r="F198" s="50">
        <v>40041409</v>
      </c>
      <c r="G198" s="50">
        <v>362680816</v>
      </c>
      <c r="H198" s="50">
        <v>150745385</v>
      </c>
      <c r="I198" s="50">
        <v>106323004</v>
      </c>
      <c r="J198" s="50">
        <v>113903314</v>
      </c>
      <c r="K198" s="50">
        <v>89469972</v>
      </c>
      <c r="L198" s="50">
        <v>53449727</v>
      </c>
      <c r="M198" s="50"/>
      <c r="N198" s="50">
        <v>37210414</v>
      </c>
      <c r="O198" s="50">
        <v>283724152</v>
      </c>
      <c r="P198" s="50">
        <v>21452710</v>
      </c>
      <c r="Q198" s="50">
        <v>27891</v>
      </c>
      <c r="R198" s="69">
        <v>1354688655</v>
      </c>
    </row>
    <row r="199" spans="1:18" x14ac:dyDescent="0.4">
      <c r="A199" s="21" t="s">
        <v>933</v>
      </c>
      <c r="B199" s="21">
        <v>4</v>
      </c>
      <c r="C199" s="34" t="s">
        <v>340</v>
      </c>
      <c r="D199" s="50"/>
      <c r="E199" s="50">
        <v>87019196</v>
      </c>
      <c r="F199" s="50">
        <v>35789887</v>
      </c>
      <c r="G199" s="50">
        <v>334375059</v>
      </c>
      <c r="H199" s="50">
        <v>139808023</v>
      </c>
      <c r="I199" s="50">
        <v>99255705</v>
      </c>
      <c r="J199" s="50">
        <v>94674897</v>
      </c>
      <c r="K199" s="50">
        <v>89469972</v>
      </c>
      <c r="L199" s="50">
        <v>38107939</v>
      </c>
      <c r="M199" s="50"/>
      <c r="N199" s="50">
        <v>36008121</v>
      </c>
      <c r="O199" s="50">
        <v>230360988</v>
      </c>
      <c r="P199" s="50">
        <v>20247259</v>
      </c>
      <c r="Q199" s="50">
        <v>27891</v>
      </c>
      <c r="R199" s="69">
        <v>1205144937</v>
      </c>
    </row>
    <row r="200" spans="1:18" x14ac:dyDescent="0.4">
      <c r="A200" s="21" t="s">
        <v>934</v>
      </c>
      <c r="B200" s="21">
        <v>5</v>
      </c>
      <c r="C200" s="34" t="s">
        <v>341</v>
      </c>
      <c r="D200" s="50"/>
      <c r="E200" s="50"/>
      <c r="F200" s="50">
        <v>15914</v>
      </c>
      <c r="G200" s="50"/>
      <c r="H200" s="50"/>
      <c r="I200" s="50">
        <v>6560</v>
      </c>
      <c r="J200" s="50"/>
      <c r="K200" s="50"/>
      <c r="L200" s="50"/>
      <c r="M200" s="50"/>
      <c r="N200" s="50"/>
      <c r="O200" s="50">
        <v>26074992</v>
      </c>
      <c r="P200" s="50"/>
      <c r="Q200" s="50"/>
      <c r="R200" s="69">
        <v>26097466</v>
      </c>
    </row>
    <row r="201" spans="1:18" x14ac:dyDescent="0.4">
      <c r="A201" s="21" t="s">
        <v>935</v>
      </c>
      <c r="B201" s="21">
        <v>4</v>
      </c>
      <c r="C201" s="34" t="s">
        <v>342</v>
      </c>
      <c r="D201" s="50"/>
      <c r="E201" s="50">
        <v>8640665</v>
      </c>
      <c r="F201" s="50">
        <v>4251522</v>
      </c>
      <c r="G201" s="50">
        <v>28305757</v>
      </c>
      <c r="H201" s="50">
        <v>10937362</v>
      </c>
      <c r="I201" s="50">
        <v>7067299</v>
      </c>
      <c r="J201" s="50">
        <v>19228417</v>
      </c>
      <c r="K201" s="50"/>
      <c r="L201" s="50">
        <v>15341788</v>
      </c>
      <c r="M201" s="50"/>
      <c r="N201" s="50">
        <v>1202293</v>
      </c>
      <c r="O201" s="50">
        <v>53200779</v>
      </c>
      <c r="P201" s="50">
        <v>1205451</v>
      </c>
      <c r="Q201" s="50"/>
      <c r="R201" s="69">
        <v>149381333</v>
      </c>
    </row>
    <row r="202" spans="1:18" x14ac:dyDescent="0.4">
      <c r="A202" s="21" t="s">
        <v>936</v>
      </c>
      <c r="B202" s="21">
        <v>5</v>
      </c>
      <c r="C202" s="34" t="s">
        <v>343</v>
      </c>
      <c r="D202" s="50"/>
      <c r="E202" s="50">
        <v>5491185</v>
      </c>
      <c r="F202" s="50">
        <v>1154190</v>
      </c>
      <c r="G202" s="50">
        <v>21940658</v>
      </c>
      <c r="H202" s="50">
        <v>5208187</v>
      </c>
      <c r="I202" s="50">
        <v>2690424</v>
      </c>
      <c r="J202" s="50">
        <v>13223128</v>
      </c>
      <c r="K202" s="50"/>
      <c r="L202" s="50">
        <v>11472377</v>
      </c>
      <c r="M202" s="50"/>
      <c r="N202" s="50">
        <v>175729</v>
      </c>
      <c r="O202" s="50">
        <v>24381807</v>
      </c>
      <c r="P202" s="50">
        <v>516803</v>
      </c>
      <c r="Q202" s="50"/>
      <c r="R202" s="69">
        <v>86254488</v>
      </c>
    </row>
    <row r="203" spans="1:18" x14ac:dyDescent="0.4">
      <c r="A203" s="21" t="s">
        <v>937</v>
      </c>
      <c r="B203" s="21">
        <v>4</v>
      </c>
      <c r="C203" s="34" t="s">
        <v>344</v>
      </c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>
        <v>162385</v>
      </c>
      <c r="P203" s="50"/>
      <c r="Q203" s="50"/>
      <c r="R203" s="69">
        <v>162385</v>
      </c>
    </row>
    <row r="204" spans="1:18" x14ac:dyDescent="0.4">
      <c r="A204" s="21" t="s">
        <v>938</v>
      </c>
      <c r="B204" s="21">
        <v>5</v>
      </c>
      <c r="C204" s="34" t="s">
        <v>345</v>
      </c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>
        <v>29180</v>
      </c>
      <c r="P204" s="50"/>
      <c r="Q204" s="50"/>
      <c r="R204" s="69">
        <v>29180</v>
      </c>
    </row>
    <row r="205" spans="1:18" x14ac:dyDescent="0.4">
      <c r="A205" s="21" t="s">
        <v>939</v>
      </c>
      <c r="B205" s="21">
        <v>3</v>
      </c>
      <c r="C205" s="34" t="s">
        <v>346</v>
      </c>
      <c r="D205" s="50"/>
      <c r="E205" s="50">
        <v>906917</v>
      </c>
      <c r="F205" s="50">
        <v>6922192</v>
      </c>
      <c r="G205" s="50">
        <v>24528414</v>
      </c>
      <c r="H205" s="50">
        <v>8041286</v>
      </c>
      <c r="I205" s="50">
        <v>4193221</v>
      </c>
      <c r="J205" s="50">
        <v>10595797</v>
      </c>
      <c r="K205" s="50">
        <v>282966</v>
      </c>
      <c r="L205" s="50">
        <v>760886</v>
      </c>
      <c r="M205" s="50">
        <v>3996</v>
      </c>
      <c r="N205" s="50">
        <v>88657</v>
      </c>
      <c r="O205" s="50">
        <v>26448372</v>
      </c>
      <c r="P205" s="50">
        <v>6543444</v>
      </c>
      <c r="Q205" s="50">
        <v>1821</v>
      </c>
      <c r="R205" s="69">
        <v>89317969</v>
      </c>
    </row>
    <row r="206" spans="1:18" x14ac:dyDescent="0.4">
      <c r="A206" s="21" t="s">
        <v>940</v>
      </c>
      <c r="B206" s="21">
        <v>3</v>
      </c>
      <c r="C206" s="34" t="s">
        <v>347</v>
      </c>
      <c r="D206" s="50"/>
      <c r="E206" s="50">
        <v>106047</v>
      </c>
      <c r="F206" s="50"/>
      <c r="G206" s="50">
        <v>940836</v>
      </c>
      <c r="H206" s="50">
        <v>138007</v>
      </c>
      <c r="I206" s="50">
        <v>91387</v>
      </c>
      <c r="J206" s="50"/>
      <c r="K206" s="50">
        <v>229306</v>
      </c>
      <c r="L206" s="50">
        <v>26196</v>
      </c>
      <c r="M206" s="50"/>
      <c r="N206" s="50">
        <v>38789</v>
      </c>
      <c r="O206" s="50">
        <v>433783</v>
      </c>
      <c r="P206" s="50"/>
      <c r="Q206" s="50"/>
      <c r="R206" s="69">
        <v>2004351</v>
      </c>
    </row>
    <row r="207" spans="1:18" x14ac:dyDescent="0.4">
      <c r="A207" s="21" t="s">
        <v>941</v>
      </c>
      <c r="B207" s="21">
        <v>4</v>
      </c>
      <c r="C207" s="34" t="s">
        <v>348</v>
      </c>
      <c r="D207" s="50"/>
      <c r="E207" s="50">
        <v>106047</v>
      </c>
      <c r="F207" s="50"/>
      <c r="G207" s="50">
        <v>923668</v>
      </c>
      <c r="H207" s="50">
        <v>125406</v>
      </c>
      <c r="I207" s="50">
        <v>82281</v>
      </c>
      <c r="J207" s="50"/>
      <c r="K207" s="50">
        <v>224298</v>
      </c>
      <c r="L207" s="50">
        <v>26196</v>
      </c>
      <c r="M207" s="50"/>
      <c r="N207" s="50">
        <v>38587</v>
      </c>
      <c r="O207" s="50">
        <v>365607</v>
      </c>
      <c r="P207" s="50"/>
      <c r="Q207" s="50"/>
      <c r="R207" s="69">
        <v>1892090</v>
      </c>
    </row>
    <row r="208" spans="1:18" x14ac:dyDescent="0.4">
      <c r="A208" s="21" t="s">
        <v>942</v>
      </c>
      <c r="B208" s="21">
        <v>3</v>
      </c>
      <c r="C208" s="34" t="s">
        <v>349</v>
      </c>
      <c r="D208" s="50"/>
      <c r="E208" s="50">
        <v>65887</v>
      </c>
      <c r="F208" s="50"/>
      <c r="G208" s="50"/>
      <c r="H208" s="50"/>
      <c r="I208" s="50"/>
      <c r="J208" s="50"/>
      <c r="K208" s="50"/>
      <c r="L208" s="50"/>
      <c r="M208" s="50"/>
      <c r="N208" s="50"/>
      <c r="O208" s="50">
        <v>39005</v>
      </c>
      <c r="P208" s="50"/>
      <c r="Q208" s="50"/>
      <c r="R208" s="69">
        <v>104892</v>
      </c>
    </row>
    <row r="209" spans="1:18" x14ac:dyDescent="0.4">
      <c r="A209" s="21" t="s">
        <v>943</v>
      </c>
      <c r="B209" s="21">
        <v>4</v>
      </c>
      <c r="C209" s="34" t="s">
        <v>350</v>
      </c>
      <c r="D209" s="50"/>
      <c r="E209" s="50">
        <v>65887</v>
      </c>
      <c r="F209" s="50"/>
      <c r="G209" s="50"/>
      <c r="H209" s="50"/>
      <c r="I209" s="50"/>
      <c r="J209" s="50"/>
      <c r="K209" s="50"/>
      <c r="L209" s="50"/>
      <c r="M209" s="50"/>
      <c r="N209" s="50"/>
      <c r="O209" s="50">
        <v>39005</v>
      </c>
      <c r="P209" s="50"/>
      <c r="Q209" s="50"/>
      <c r="R209" s="69">
        <v>104892</v>
      </c>
    </row>
    <row r="210" spans="1:18" x14ac:dyDescent="0.4">
      <c r="A210" s="21" t="s">
        <v>945</v>
      </c>
      <c r="B210" s="21">
        <v>3</v>
      </c>
      <c r="C210" s="34" t="s">
        <v>353</v>
      </c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>
        <v>4300</v>
      </c>
      <c r="P210" s="50"/>
      <c r="Q210" s="50"/>
      <c r="R210" s="69">
        <v>4300</v>
      </c>
    </row>
    <row r="211" spans="1:18" x14ac:dyDescent="0.4">
      <c r="A211" s="20" t="s">
        <v>946</v>
      </c>
      <c r="B211" s="20">
        <v>1</v>
      </c>
      <c r="C211" s="33" t="s">
        <v>354</v>
      </c>
      <c r="D211" s="48">
        <v>5172</v>
      </c>
      <c r="E211" s="48">
        <v>30166</v>
      </c>
      <c r="F211" s="48">
        <v>170945</v>
      </c>
      <c r="G211" s="48">
        <v>542614</v>
      </c>
      <c r="H211" s="48">
        <v>107041</v>
      </c>
      <c r="I211" s="48">
        <v>44357</v>
      </c>
      <c r="J211" s="48">
        <v>115428</v>
      </c>
      <c r="K211" s="48">
        <v>1849885</v>
      </c>
      <c r="L211" s="48">
        <v>13262</v>
      </c>
      <c r="M211" s="48"/>
      <c r="N211" s="48">
        <v>16899</v>
      </c>
      <c r="O211" s="48">
        <v>975113</v>
      </c>
      <c r="P211" s="48">
        <v>158347</v>
      </c>
      <c r="Q211" s="48"/>
      <c r="R211" s="68">
        <v>4029229</v>
      </c>
    </row>
    <row r="212" spans="1:18" x14ac:dyDescent="0.4">
      <c r="A212" s="21" t="s">
        <v>947</v>
      </c>
      <c r="B212" s="21">
        <v>2</v>
      </c>
      <c r="C212" s="34" t="s">
        <v>355</v>
      </c>
      <c r="D212" s="50"/>
      <c r="E212" s="50"/>
      <c r="F212" s="50"/>
      <c r="G212" s="50"/>
      <c r="H212" s="50"/>
      <c r="I212" s="50"/>
      <c r="J212" s="50"/>
      <c r="K212" s="50">
        <v>5432</v>
      </c>
      <c r="L212" s="50"/>
      <c r="M212" s="50"/>
      <c r="N212" s="50"/>
      <c r="O212" s="50">
        <v>1470</v>
      </c>
      <c r="P212" s="50"/>
      <c r="Q212" s="50"/>
      <c r="R212" s="69">
        <v>6902</v>
      </c>
    </row>
    <row r="213" spans="1:18" x14ac:dyDescent="0.4">
      <c r="A213" s="21" t="s">
        <v>948</v>
      </c>
      <c r="B213" s="21">
        <v>2</v>
      </c>
      <c r="C213" s="34" t="s">
        <v>356</v>
      </c>
      <c r="D213" s="50"/>
      <c r="E213" s="50">
        <v>3814</v>
      </c>
      <c r="F213" s="50">
        <v>3848</v>
      </c>
      <c r="G213" s="50">
        <v>45274</v>
      </c>
      <c r="H213" s="50">
        <v>1334</v>
      </c>
      <c r="I213" s="50">
        <v>2190</v>
      </c>
      <c r="J213" s="50">
        <v>18410</v>
      </c>
      <c r="K213" s="50">
        <v>3766</v>
      </c>
      <c r="L213" s="50">
        <v>647</v>
      </c>
      <c r="M213" s="50"/>
      <c r="N213" s="50"/>
      <c r="O213" s="50">
        <v>59782</v>
      </c>
      <c r="P213" s="50"/>
      <c r="Q213" s="50"/>
      <c r="R213" s="69">
        <v>139065</v>
      </c>
    </row>
    <row r="214" spans="1:18" x14ac:dyDescent="0.4">
      <c r="A214" s="21" t="s">
        <v>949</v>
      </c>
      <c r="B214" s="21">
        <v>3</v>
      </c>
      <c r="C214" s="34" t="s">
        <v>357</v>
      </c>
      <c r="D214" s="50"/>
      <c r="E214" s="50">
        <v>3214</v>
      </c>
      <c r="F214" s="50">
        <v>3255</v>
      </c>
      <c r="G214" s="50">
        <v>45274</v>
      </c>
      <c r="H214" s="50">
        <v>1334</v>
      </c>
      <c r="I214" s="50">
        <v>2190</v>
      </c>
      <c r="J214" s="50">
        <v>18410</v>
      </c>
      <c r="K214" s="50">
        <v>3766</v>
      </c>
      <c r="L214" s="50">
        <v>647</v>
      </c>
      <c r="M214" s="50"/>
      <c r="N214" s="50"/>
      <c r="O214" s="50">
        <v>59782</v>
      </c>
      <c r="P214" s="50"/>
      <c r="Q214" s="50"/>
      <c r="R214" s="69">
        <v>137872</v>
      </c>
    </row>
    <row r="215" spans="1:18" x14ac:dyDescent="0.4">
      <c r="A215" s="21" t="s">
        <v>950</v>
      </c>
      <c r="B215" s="21">
        <v>2</v>
      </c>
      <c r="C215" s="34" t="s">
        <v>358</v>
      </c>
      <c r="D215" s="50"/>
      <c r="E215" s="50"/>
      <c r="F215" s="50"/>
      <c r="G215" s="50">
        <v>2284</v>
      </c>
      <c r="H215" s="50"/>
      <c r="I215" s="50">
        <v>237</v>
      </c>
      <c r="J215" s="50"/>
      <c r="K215" s="50"/>
      <c r="L215" s="50"/>
      <c r="M215" s="50"/>
      <c r="N215" s="50"/>
      <c r="O215" s="50"/>
      <c r="P215" s="50"/>
      <c r="Q215" s="50"/>
      <c r="R215" s="69">
        <v>2521</v>
      </c>
    </row>
    <row r="216" spans="1:18" x14ac:dyDescent="0.4">
      <c r="A216" s="21" t="s">
        <v>951</v>
      </c>
      <c r="B216" s="21">
        <v>2</v>
      </c>
      <c r="C216" s="34" t="s">
        <v>359</v>
      </c>
      <c r="D216" s="50"/>
      <c r="E216" s="50"/>
      <c r="F216" s="50"/>
      <c r="G216" s="50">
        <v>825</v>
      </c>
      <c r="H216" s="50">
        <v>240</v>
      </c>
      <c r="I216" s="50"/>
      <c r="J216" s="50"/>
      <c r="K216" s="50"/>
      <c r="L216" s="50"/>
      <c r="M216" s="50"/>
      <c r="N216" s="50"/>
      <c r="O216" s="50">
        <v>11024</v>
      </c>
      <c r="P216" s="50"/>
      <c r="Q216" s="50"/>
      <c r="R216" s="69">
        <v>12089</v>
      </c>
    </row>
    <row r="217" spans="1:18" x14ac:dyDescent="0.4">
      <c r="A217" s="21" t="s">
        <v>952</v>
      </c>
      <c r="B217" s="21">
        <v>3</v>
      </c>
      <c r="C217" s="34" t="s">
        <v>360</v>
      </c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>
        <v>1869</v>
      </c>
      <c r="P217" s="50"/>
      <c r="Q217" s="50"/>
      <c r="R217" s="69">
        <v>1869</v>
      </c>
    </row>
    <row r="218" spans="1:18" x14ac:dyDescent="0.4">
      <c r="A218" s="21" t="s">
        <v>953</v>
      </c>
      <c r="B218" s="21">
        <v>4</v>
      </c>
      <c r="C218" s="34" t="s">
        <v>361</v>
      </c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>
        <v>1294</v>
      </c>
      <c r="P218" s="50"/>
      <c r="Q218" s="50"/>
      <c r="R218" s="69">
        <v>1294</v>
      </c>
    </row>
    <row r="219" spans="1:18" x14ac:dyDescent="0.4">
      <c r="A219" s="21" t="s">
        <v>955</v>
      </c>
      <c r="B219" s="21">
        <v>4</v>
      </c>
      <c r="C219" s="34" t="s">
        <v>363</v>
      </c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>
        <v>575</v>
      </c>
      <c r="P219" s="50"/>
      <c r="Q219" s="50"/>
      <c r="R219" s="69">
        <v>575</v>
      </c>
    </row>
    <row r="220" spans="1:18" x14ac:dyDescent="0.4">
      <c r="A220" s="21" t="s">
        <v>958</v>
      </c>
      <c r="B220" s="21">
        <v>3</v>
      </c>
      <c r="C220" s="34" t="s">
        <v>366</v>
      </c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>
        <v>3653</v>
      </c>
      <c r="P220" s="50"/>
      <c r="Q220" s="50"/>
      <c r="R220" s="69">
        <v>3653</v>
      </c>
    </row>
    <row r="221" spans="1:18" x14ac:dyDescent="0.4">
      <c r="A221" s="21" t="s">
        <v>959</v>
      </c>
      <c r="B221" s="21">
        <v>3</v>
      </c>
      <c r="C221" s="34" t="s">
        <v>367</v>
      </c>
      <c r="D221" s="50"/>
      <c r="E221" s="50"/>
      <c r="F221" s="50"/>
      <c r="G221" s="50">
        <v>825</v>
      </c>
      <c r="H221" s="50"/>
      <c r="I221" s="50"/>
      <c r="J221" s="50"/>
      <c r="K221" s="50"/>
      <c r="L221" s="50"/>
      <c r="M221" s="50"/>
      <c r="N221" s="50"/>
      <c r="O221" s="50">
        <v>4355</v>
      </c>
      <c r="P221" s="50"/>
      <c r="Q221" s="50"/>
      <c r="R221" s="69">
        <v>5180</v>
      </c>
    </row>
    <row r="222" spans="1:18" x14ac:dyDescent="0.4">
      <c r="A222" s="21" t="s">
        <v>960</v>
      </c>
      <c r="B222" s="21">
        <v>4</v>
      </c>
      <c r="C222" s="34" t="s">
        <v>368</v>
      </c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>
        <v>333</v>
      </c>
      <c r="P222" s="50"/>
      <c r="Q222" s="50"/>
      <c r="R222" s="69">
        <v>333</v>
      </c>
    </row>
    <row r="223" spans="1:18" x14ac:dyDescent="0.4">
      <c r="A223" s="21" t="s">
        <v>962</v>
      </c>
      <c r="B223" s="21">
        <v>4</v>
      </c>
      <c r="C223" s="34" t="s">
        <v>370</v>
      </c>
      <c r="D223" s="50"/>
      <c r="E223" s="50"/>
      <c r="F223" s="50"/>
      <c r="G223" s="50">
        <v>825</v>
      </c>
      <c r="H223" s="50"/>
      <c r="I223" s="50"/>
      <c r="J223" s="50"/>
      <c r="K223" s="50"/>
      <c r="L223" s="50"/>
      <c r="M223" s="50"/>
      <c r="N223" s="50"/>
      <c r="O223" s="50">
        <v>806</v>
      </c>
      <c r="P223" s="50"/>
      <c r="Q223" s="50"/>
      <c r="R223" s="69">
        <v>1631</v>
      </c>
    </row>
    <row r="224" spans="1:18" x14ac:dyDescent="0.4">
      <c r="A224" s="21" t="s">
        <v>963</v>
      </c>
      <c r="B224" s="21">
        <v>4</v>
      </c>
      <c r="C224" s="34" t="s">
        <v>371</v>
      </c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>
        <v>2159</v>
      </c>
      <c r="P224" s="50"/>
      <c r="Q224" s="50"/>
      <c r="R224" s="69">
        <v>2159</v>
      </c>
    </row>
    <row r="225" spans="1:18" x14ac:dyDescent="0.4">
      <c r="A225" s="21" t="s">
        <v>964</v>
      </c>
      <c r="B225" s="21">
        <v>3</v>
      </c>
      <c r="C225" s="34" t="s">
        <v>372</v>
      </c>
      <c r="D225" s="50"/>
      <c r="E225" s="50"/>
      <c r="F225" s="50"/>
      <c r="G225" s="50"/>
      <c r="H225" s="50">
        <v>240</v>
      </c>
      <c r="I225" s="50"/>
      <c r="J225" s="50"/>
      <c r="K225" s="50"/>
      <c r="L225" s="50"/>
      <c r="M225" s="50"/>
      <c r="N225" s="50"/>
      <c r="O225" s="50"/>
      <c r="P225" s="50"/>
      <c r="Q225" s="50"/>
      <c r="R225" s="69">
        <v>240</v>
      </c>
    </row>
    <row r="226" spans="1:18" x14ac:dyDescent="0.4">
      <c r="A226" s="21" t="s">
        <v>965</v>
      </c>
      <c r="B226" s="21">
        <v>2</v>
      </c>
      <c r="C226" s="34" t="s">
        <v>373</v>
      </c>
      <c r="D226" s="50"/>
      <c r="E226" s="50"/>
      <c r="F226" s="50"/>
      <c r="G226" s="50"/>
      <c r="H226" s="50">
        <v>441</v>
      </c>
      <c r="I226" s="50">
        <v>860</v>
      </c>
      <c r="J226" s="50"/>
      <c r="K226" s="50">
        <v>457</v>
      </c>
      <c r="L226" s="50"/>
      <c r="M226" s="50"/>
      <c r="N226" s="50"/>
      <c r="O226" s="50">
        <v>3049</v>
      </c>
      <c r="P226" s="50"/>
      <c r="Q226" s="50"/>
      <c r="R226" s="69">
        <v>4807</v>
      </c>
    </row>
    <row r="227" spans="1:18" x14ac:dyDescent="0.4">
      <c r="A227" s="21" t="s">
        <v>966</v>
      </c>
      <c r="B227" s="21">
        <v>2</v>
      </c>
      <c r="C227" s="34" t="s">
        <v>374</v>
      </c>
      <c r="D227" s="50">
        <v>5172</v>
      </c>
      <c r="E227" s="50">
        <v>22328</v>
      </c>
      <c r="F227" s="50">
        <v>131509</v>
      </c>
      <c r="G227" s="50">
        <v>397966</v>
      </c>
      <c r="H227" s="50">
        <v>77786</v>
      </c>
      <c r="I227" s="50">
        <v>16953</v>
      </c>
      <c r="J227" s="50">
        <v>31714</v>
      </c>
      <c r="K227" s="50">
        <v>1804314</v>
      </c>
      <c r="L227" s="50">
        <v>10758</v>
      </c>
      <c r="M227" s="50"/>
      <c r="N227" s="50">
        <v>765</v>
      </c>
      <c r="O227" s="50">
        <v>568543</v>
      </c>
      <c r="P227" s="50">
        <v>140328</v>
      </c>
      <c r="Q227" s="50"/>
      <c r="R227" s="69">
        <v>3208136</v>
      </c>
    </row>
    <row r="228" spans="1:18" x14ac:dyDescent="0.4">
      <c r="A228" s="21" t="s">
        <v>967</v>
      </c>
      <c r="B228" s="21">
        <v>3</v>
      </c>
      <c r="C228" s="34" t="s">
        <v>375</v>
      </c>
      <c r="D228" s="50">
        <v>5172</v>
      </c>
      <c r="E228" s="50">
        <v>22328</v>
      </c>
      <c r="F228" s="50">
        <v>131509</v>
      </c>
      <c r="G228" s="50">
        <v>397966</v>
      </c>
      <c r="H228" s="50">
        <v>76281</v>
      </c>
      <c r="I228" s="50">
        <v>15956</v>
      </c>
      <c r="J228" s="50">
        <v>31714</v>
      </c>
      <c r="K228" s="50">
        <v>1804000</v>
      </c>
      <c r="L228" s="50">
        <v>10758</v>
      </c>
      <c r="M228" s="50"/>
      <c r="N228" s="50">
        <v>765</v>
      </c>
      <c r="O228" s="50">
        <v>563829</v>
      </c>
      <c r="P228" s="50">
        <v>140328</v>
      </c>
      <c r="Q228" s="50"/>
      <c r="R228" s="69">
        <v>3200606</v>
      </c>
    </row>
    <row r="229" spans="1:18" x14ac:dyDescent="0.4">
      <c r="A229" s="21" t="s">
        <v>968</v>
      </c>
      <c r="B229" s="21">
        <v>4</v>
      </c>
      <c r="C229" s="34" t="s">
        <v>376</v>
      </c>
      <c r="D229" s="50"/>
      <c r="E229" s="50"/>
      <c r="F229" s="50"/>
      <c r="G229" s="50"/>
      <c r="H229" s="50"/>
      <c r="I229" s="50">
        <v>832</v>
      </c>
      <c r="J229" s="50"/>
      <c r="K229" s="50">
        <v>172522</v>
      </c>
      <c r="L229" s="50"/>
      <c r="M229" s="50"/>
      <c r="N229" s="50"/>
      <c r="O229" s="50">
        <v>10772</v>
      </c>
      <c r="P229" s="50"/>
      <c r="Q229" s="50"/>
      <c r="R229" s="69">
        <v>184126</v>
      </c>
    </row>
    <row r="230" spans="1:18" x14ac:dyDescent="0.4">
      <c r="A230" s="21" t="s">
        <v>969</v>
      </c>
      <c r="B230" s="21">
        <v>4</v>
      </c>
      <c r="C230" s="34" t="s">
        <v>377</v>
      </c>
      <c r="D230" s="50"/>
      <c r="E230" s="50"/>
      <c r="F230" s="50">
        <v>606</v>
      </c>
      <c r="G230" s="50">
        <v>21260</v>
      </c>
      <c r="H230" s="50">
        <v>448</v>
      </c>
      <c r="I230" s="50">
        <v>2938</v>
      </c>
      <c r="J230" s="50"/>
      <c r="K230" s="50">
        <v>11639</v>
      </c>
      <c r="L230" s="50"/>
      <c r="M230" s="50"/>
      <c r="N230" s="50"/>
      <c r="O230" s="50">
        <v>6960</v>
      </c>
      <c r="P230" s="50"/>
      <c r="Q230" s="50"/>
      <c r="R230" s="69">
        <v>43851</v>
      </c>
    </row>
    <row r="231" spans="1:18" x14ac:dyDescent="0.4">
      <c r="A231" s="21" t="s">
        <v>971</v>
      </c>
      <c r="B231" s="21">
        <v>4</v>
      </c>
      <c r="C231" s="34" t="s">
        <v>379</v>
      </c>
      <c r="D231" s="50"/>
      <c r="E231" s="50"/>
      <c r="F231" s="50"/>
      <c r="G231" s="50"/>
      <c r="H231" s="50"/>
      <c r="I231" s="50"/>
      <c r="J231" s="50"/>
      <c r="K231" s="50">
        <v>1686</v>
      </c>
      <c r="L231" s="50"/>
      <c r="M231" s="50"/>
      <c r="N231" s="50"/>
      <c r="O231" s="50"/>
      <c r="P231" s="50"/>
      <c r="Q231" s="50"/>
      <c r="R231" s="69">
        <v>1686</v>
      </c>
    </row>
    <row r="232" spans="1:18" x14ac:dyDescent="0.4">
      <c r="A232" s="21" t="s">
        <v>972</v>
      </c>
      <c r="B232" s="21">
        <v>4</v>
      </c>
      <c r="C232" s="34" t="s">
        <v>380</v>
      </c>
      <c r="D232" s="50"/>
      <c r="E232" s="50"/>
      <c r="F232" s="50"/>
      <c r="G232" s="50"/>
      <c r="H232" s="50"/>
      <c r="I232" s="50"/>
      <c r="J232" s="50"/>
      <c r="K232" s="50">
        <v>101489</v>
      </c>
      <c r="L232" s="50"/>
      <c r="M232" s="50"/>
      <c r="N232" s="50"/>
      <c r="O232" s="50"/>
      <c r="P232" s="50"/>
      <c r="Q232" s="50"/>
      <c r="R232" s="69">
        <v>101489</v>
      </c>
    </row>
    <row r="233" spans="1:18" x14ac:dyDescent="0.4">
      <c r="A233" s="21" t="s">
        <v>973</v>
      </c>
      <c r="B233" s="21">
        <v>5</v>
      </c>
      <c r="C233" s="34" t="s">
        <v>381</v>
      </c>
      <c r="D233" s="50"/>
      <c r="E233" s="50"/>
      <c r="F233" s="50"/>
      <c r="G233" s="50"/>
      <c r="H233" s="50"/>
      <c r="I233" s="50"/>
      <c r="J233" s="50"/>
      <c r="K233" s="50">
        <v>30229</v>
      </c>
      <c r="L233" s="50"/>
      <c r="M233" s="50"/>
      <c r="N233" s="50"/>
      <c r="O233" s="50"/>
      <c r="P233" s="50"/>
      <c r="Q233" s="50"/>
      <c r="R233" s="69">
        <v>30229</v>
      </c>
    </row>
    <row r="234" spans="1:18" x14ac:dyDescent="0.4">
      <c r="A234" s="21" t="s">
        <v>974</v>
      </c>
      <c r="B234" s="21">
        <v>4</v>
      </c>
      <c r="C234" s="34" t="s">
        <v>382</v>
      </c>
      <c r="D234" s="50"/>
      <c r="E234" s="50"/>
      <c r="F234" s="50"/>
      <c r="G234" s="50">
        <v>2388</v>
      </c>
      <c r="H234" s="50">
        <v>1283</v>
      </c>
      <c r="I234" s="50">
        <v>723</v>
      </c>
      <c r="J234" s="50"/>
      <c r="K234" s="50">
        <v>1948</v>
      </c>
      <c r="L234" s="50"/>
      <c r="M234" s="50"/>
      <c r="N234" s="50"/>
      <c r="O234" s="50">
        <v>2779</v>
      </c>
      <c r="P234" s="50"/>
      <c r="Q234" s="50"/>
      <c r="R234" s="69">
        <v>9121</v>
      </c>
    </row>
    <row r="235" spans="1:18" x14ac:dyDescent="0.4">
      <c r="A235" s="21" t="s">
        <v>975</v>
      </c>
      <c r="B235" s="21">
        <v>5</v>
      </c>
      <c r="C235" s="34" t="s">
        <v>383</v>
      </c>
      <c r="D235" s="50"/>
      <c r="E235" s="50"/>
      <c r="F235" s="50"/>
      <c r="G235" s="50">
        <v>2388</v>
      </c>
      <c r="H235" s="50">
        <v>318</v>
      </c>
      <c r="I235" s="50">
        <v>723</v>
      </c>
      <c r="J235" s="50"/>
      <c r="K235" s="50">
        <v>808</v>
      </c>
      <c r="L235" s="50"/>
      <c r="M235" s="50"/>
      <c r="N235" s="50"/>
      <c r="O235" s="50">
        <v>2461</v>
      </c>
      <c r="P235" s="50"/>
      <c r="Q235" s="50"/>
      <c r="R235" s="69">
        <v>6698</v>
      </c>
    </row>
    <row r="236" spans="1:18" x14ac:dyDescent="0.4">
      <c r="A236" s="21" t="s">
        <v>976</v>
      </c>
      <c r="B236" s="21">
        <v>4</v>
      </c>
      <c r="C236" s="34" t="s">
        <v>384</v>
      </c>
      <c r="D236" s="50">
        <v>2000</v>
      </c>
      <c r="E236" s="50">
        <v>18612</v>
      </c>
      <c r="F236" s="50">
        <v>129457</v>
      </c>
      <c r="G236" s="50">
        <v>210687</v>
      </c>
      <c r="H236" s="50">
        <v>43892</v>
      </c>
      <c r="I236" s="50">
        <v>3804</v>
      </c>
      <c r="J236" s="50">
        <v>29590</v>
      </c>
      <c r="K236" s="50">
        <v>19002</v>
      </c>
      <c r="L236" s="50">
        <v>10135</v>
      </c>
      <c r="M236" s="50"/>
      <c r="N236" s="50"/>
      <c r="O236" s="50">
        <v>327551</v>
      </c>
      <c r="P236" s="50">
        <v>140328</v>
      </c>
      <c r="Q236" s="50"/>
      <c r="R236" s="69">
        <v>935058</v>
      </c>
    </row>
    <row r="237" spans="1:18" x14ac:dyDescent="0.4">
      <c r="A237" s="21" t="s">
        <v>978</v>
      </c>
      <c r="B237" s="21">
        <v>3</v>
      </c>
      <c r="C237" s="34" t="s">
        <v>386</v>
      </c>
      <c r="D237" s="50"/>
      <c r="E237" s="50"/>
      <c r="F237" s="50"/>
      <c r="G237" s="50"/>
      <c r="H237" s="50">
        <v>1505</v>
      </c>
      <c r="I237" s="50">
        <v>997</v>
      </c>
      <c r="J237" s="50"/>
      <c r="K237" s="50">
        <v>314</v>
      </c>
      <c r="L237" s="50"/>
      <c r="M237" s="50"/>
      <c r="N237" s="50"/>
      <c r="O237" s="50">
        <v>4714</v>
      </c>
      <c r="P237" s="50"/>
      <c r="Q237" s="50"/>
      <c r="R237" s="69">
        <v>7530</v>
      </c>
    </row>
    <row r="238" spans="1:18" x14ac:dyDescent="0.4">
      <c r="A238" s="21" t="s">
        <v>979</v>
      </c>
      <c r="B238" s="21">
        <v>4</v>
      </c>
      <c r="C238" s="34" t="s">
        <v>387</v>
      </c>
      <c r="D238" s="50"/>
      <c r="E238" s="50"/>
      <c r="F238" s="50"/>
      <c r="G238" s="50"/>
      <c r="H238" s="50">
        <v>1505</v>
      </c>
      <c r="I238" s="50">
        <v>997</v>
      </c>
      <c r="J238" s="50"/>
      <c r="K238" s="50">
        <v>314</v>
      </c>
      <c r="L238" s="50"/>
      <c r="M238" s="50"/>
      <c r="N238" s="50"/>
      <c r="O238" s="50">
        <v>4483</v>
      </c>
      <c r="P238" s="50"/>
      <c r="Q238" s="50"/>
      <c r="R238" s="69">
        <v>7299</v>
      </c>
    </row>
    <row r="239" spans="1:18" x14ac:dyDescent="0.4">
      <c r="A239" s="21" t="s">
        <v>981</v>
      </c>
      <c r="B239" s="21">
        <v>2</v>
      </c>
      <c r="C239" s="34" t="s">
        <v>389</v>
      </c>
      <c r="D239" s="50"/>
      <c r="E239" s="50">
        <v>4024</v>
      </c>
      <c r="F239" s="50">
        <v>35588</v>
      </c>
      <c r="G239" s="50">
        <v>96265</v>
      </c>
      <c r="H239" s="50">
        <v>27240</v>
      </c>
      <c r="I239" s="50">
        <v>24117</v>
      </c>
      <c r="J239" s="50">
        <v>65304</v>
      </c>
      <c r="K239" s="50">
        <v>35916</v>
      </c>
      <c r="L239" s="50">
        <v>1857</v>
      </c>
      <c r="M239" s="50"/>
      <c r="N239" s="50">
        <v>16134</v>
      </c>
      <c r="O239" s="50">
        <v>331245</v>
      </c>
      <c r="P239" s="50">
        <v>18019</v>
      </c>
      <c r="Q239" s="50"/>
      <c r="R239" s="69">
        <v>655709</v>
      </c>
    </row>
    <row r="240" spans="1:18" x14ac:dyDescent="0.4">
      <c r="A240" s="21" t="s">
        <v>982</v>
      </c>
      <c r="B240" s="21">
        <v>3</v>
      </c>
      <c r="C240" s="34" t="s">
        <v>390</v>
      </c>
      <c r="D240" s="50"/>
      <c r="E240" s="50"/>
      <c r="F240" s="50"/>
      <c r="G240" s="50"/>
      <c r="H240" s="50">
        <v>3107</v>
      </c>
      <c r="I240" s="50"/>
      <c r="J240" s="50"/>
      <c r="K240" s="50"/>
      <c r="L240" s="50">
        <v>1605</v>
      </c>
      <c r="M240" s="50"/>
      <c r="N240" s="50"/>
      <c r="O240" s="50">
        <v>809</v>
      </c>
      <c r="P240" s="50"/>
      <c r="Q240" s="50"/>
      <c r="R240" s="69">
        <v>5521</v>
      </c>
    </row>
    <row r="241" spans="1:18" x14ac:dyDescent="0.4">
      <c r="A241" s="21" t="s">
        <v>984</v>
      </c>
      <c r="B241" s="21">
        <v>3</v>
      </c>
      <c r="C241" s="34" t="s">
        <v>392</v>
      </c>
      <c r="D241" s="50"/>
      <c r="E241" s="50">
        <v>3170</v>
      </c>
      <c r="F241" s="50"/>
      <c r="G241" s="50">
        <v>11531</v>
      </c>
      <c r="H241" s="50">
        <v>252</v>
      </c>
      <c r="I241" s="50">
        <v>437</v>
      </c>
      <c r="J241" s="50">
        <v>4107</v>
      </c>
      <c r="K241" s="50">
        <v>1996</v>
      </c>
      <c r="L241" s="50"/>
      <c r="M241" s="50"/>
      <c r="N241" s="50">
        <v>2869</v>
      </c>
      <c r="O241" s="50">
        <v>8502</v>
      </c>
      <c r="P241" s="50"/>
      <c r="Q241" s="50"/>
      <c r="R241" s="69">
        <v>32864</v>
      </c>
    </row>
    <row r="242" spans="1:18" x14ac:dyDescent="0.4">
      <c r="A242" s="21" t="s">
        <v>985</v>
      </c>
      <c r="B242" s="21">
        <v>3</v>
      </c>
      <c r="C242" s="34" t="s">
        <v>393</v>
      </c>
      <c r="D242" s="50"/>
      <c r="E242" s="50"/>
      <c r="F242" s="50"/>
      <c r="G242" s="50"/>
      <c r="H242" s="50"/>
      <c r="I242" s="50"/>
      <c r="J242" s="50"/>
      <c r="K242" s="50">
        <v>24186</v>
      </c>
      <c r="L242" s="50"/>
      <c r="M242" s="50"/>
      <c r="N242" s="50">
        <v>12749</v>
      </c>
      <c r="O242" s="50">
        <v>89958</v>
      </c>
      <c r="P242" s="50"/>
      <c r="Q242" s="50"/>
      <c r="R242" s="69">
        <v>126893</v>
      </c>
    </row>
    <row r="243" spans="1:18" x14ac:dyDescent="0.4">
      <c r="A243" s="21" t="s">
        <v>986</v>
      </c>
      <c r="B243" s="21">
        <v>3</v>
      </c>
      <c r="C243" s="34" t="s">
        <v>394</v>
      </c>
      <c r="D243" s="50"/>
      <c r="E243" s="50"/>
      <c r="F243" s="50">
        <v>1099</v>
      </c>
      <c r="G243" s="50">
        <v>8516</v>
      </c>
      <c r="H243" s="50">
        <v>2507</v>
      </c>
      <c r="I243" s="50"/>
      <c r="J243" s="50">
        <v>1392</v>
      </c>
      <c r="K243" s="50"/>
      <c r="L243" s="50">
        <v>252</v>
      </c>
      <c r="M243" s="50"/>
      <c r="N243" s="50">
        <v>516</v>
      </c>
      <c r="O243" s="50">
        <v>1440</v>
      </c>
      <c r="P243" s="50"/>
      <c r="Q243" s="50"/>
      <c r="R243" s="69">
        <v>15722</v>
      </c>
    </row>
    <row r="244" spans="1:18" x14ac:dyDescent="0.4">
      <c r="A244" s="21" t="s">
        <v>988</v>
      </c>
      <c r="B244" s="21">
        <v>3</v>
      </c>
      <c r="C244" s="34" t="s">
        <v>396</v>
      </c>
      <c r="D244" s="50"/>
      <c r="E244" s="50">
        <v>854</v>
      </c>
      <c r="F244" s="50">
        <v>34489</v>
      </c>
      <c r="G244" s="50">
        <v>52174</v>
      </c>
      <c r="H244" s="50">
        <v>18206</v>
      </c>
      <c r="I244" s="50">
        <v>22535</v>
      </c>
      <c r="J244" s="50">
        <v>59805</v>
      </c>
      <c r="K244" s="50">
        <v>3096</v>
      </c>
      <c r="L244" s="50"/>
      <c r="M244" s="50"/>
      <c r="N244" s="50"/>
      <c r="O244" s="50">
        <v>99818</v>
      </c>
      <c r="P244" s="50">
        <v>18019</v>
      </c>
      <c r="Q244" s="50"/>
      <c r="R244" s="69">
        <v>308996</v>
      </c>
    </row>
    <row r="245" spans="1:18" x14ac:dyDescent="0.4">
      <c r="A245" s="21" t="s">
        <v>990</v>
      </c>
      <c r="B245" s="21">
        <v>4</v>
      </c>
      <c r="C245" s="34" t="s">
        <v>398</v>
      </c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>
        <v>9766</v>
      </c>
      <c r="P245" s="50"/>
      <c r="Q245" s="50"/>
      <c r="R245" s="69">
        <v>9766</v>
      </c>
    </row>
    <row r="246" spans="1:18" x14ac:dyDescent="0.4">
      <c r="A246" s="21" t="s">
        <v>991</v>
      </c>
      <c r="B246" s="21">
        <v>3</v>
      </c>
      <c r="C246" s="34" t="s">
        <v>399</v>
      </c>
      <c r="D246" s="50"/>
      <c r="E246" s="50"/>
      <c r="F246" s="50"/>
      <c r="G246" s="50">
        <v>410</v>
      </c>
      <c r="H246" s="50">
        <v>232</v>
      </c>
      <c r="I246" s="50">
        <v>237</v>
      </c>
      <c r="J246" s="50"/>
      <c r="K246" s="50"/>
      <c r="L246" s="50"/>
      <c r="M246" s="50"/>
      <c r="N246" s="50"/>
      <c r="O246" s="50">
        <v>360</v>
      </c>
      <c r="P246" s="50"/>
      <c r="Q246" s="50"/>
      <c r="R246" s="69">
        <v>1239</v>
      </c>
    </row>
    <row r="247" spans="1:18" x14ac:dyDescent="0.4">
      <c r="A247" s="21" t="s">
        <v>992</v>
      </c>
      <c r="B247" s="21">
        <v>3</v>
      </c>
      <c r="C247" s="34" t="s">
        <v>400</v>
      </c>
      <c r="D247" s="50"/>
      <c r="E247" s="50"/>
      <c r="F247" s="50"/>
      <c r="G247" s="50">
        <v>1767</v>
      </c>
      <c r="H247" s="50"/>
      <c r="I247" s="50"/>
      <c r="J247" s="50"/>
      <c r="K247" s="50">
        <v>293</v>
      </c>
      <c r="L247" s="50"/>
      <c r="M247" s="50"/>
      <c r="N247" s="50"/>
      <c r="O247" s="50">
        <v>284</v>
      </c>
      <c r="P247" s="50"/>
      <c r="Q247" s="50"/>
      <c r="R247" s="69">
        <v>2344</v>
      </c>
    </row>
    <row r="248" spans="1:18" x14ac:dyDescent="0.4">
      <c r="A248" s="21" t="s">
        <v>993</v>
      </c>
      <c r="B248" s="21">
        <v>3</v>
      </c>
      <c r="C248" s="34" t="s">
        <v>401</v>
      </c>
      <c r="D248" s="50"/>
      <c r="E248" s="50"/>
      <c r="F248" s="50"/>
      <c r="G248" s="50">
        <v>316</v>
      </c>
      <c r="H248" s="50">
        <v>2936</v>
      </c>
      <c r="I248" s="50">
        <v>908</v>
      </c>
      <c r="J248" s="50"/>
      <c r="K248" s="50">
        <v>3707</v>
      </c>
      <c r="L248" s="50"/>
      <c r="M248" s="50"/>
      <c r="N248" s="50"/>
      <c r="O248" s="50">
        <v>18799</v>
      </c>
      <c r="P248" s="50"/>
      <c r="Q248" s="50"/>
      <c r="R248" s="69">
        <v>26666</v>
      </c>
    </row>
    <row r="249" spans="1:18" x14ac:dyDescent="0.4">
      <c r="A249" s="21" t="s">
        <v>994</v>
      </c>
      <c r="B249" s="21">
        <v>4</v>
      </c>
      <c r="C249" s="34" t="s">
        <v>402</v>
      </c>
      <c r="D249" s="50"/>
      <c r="E249" s="50"/>
      <c r="F249" s="50"/>
      <c r="G249" s="50">
        <v>316</v>
      </c>
      <c r="H249" s="50">
        <v>2936</v>
      </c>
      <c r="I249" s="50">
        <v>908</v>
      </c>
      <c r="J249" s="50"/>
      <c r="K249" s="50">
        <v>3707</v>
      </c>
      <c r="L249" s="50"/>
      <c r="M249" s="50"/>
      <c r="N249" s="50"/>
      <c r="O249" s="50">
        <v>18799</v>
      </c>
      <c r="P249" s="50"/>
      <c r="Q249" s="50"/>
      <c r="R249" s="69">
        <v>26666</v>
      </c>
    </row>
    <row r="250" spans="1:18" x14ac:dyDescent="0.4">
      <c r="A250" s="21" t="s">
        <v>995</v>
      </c>
      <c r="B250" s="21">
        <v>5</v>
      </c>
      <c r="C250" s="34" t="s">
        <v>403</v>
      </c>
      <c r="D250" s="50"/>
      <c r="E250" s="50"/>
      <c r="F250" s="50"/>
      <c r="G250" s="50"/>
      <c r="H250" s="50"/>
      <c r="I250" s="50"/>
      <c r="J250" s="50"/>
      <c r="K250" s="50">
        <v>393</v>
      </c>
      <c r="L250" s="50"/>
      <c r="M250" s="50"/>
      <c r="N250" s="50"/>
      <c r="O250" s="50"/>
      <c r="P250" s="50"/>
      <c r="Q250" s="50"/>
      <c r="R250" s="69">
        <v>393</v>
      </c>
    </row>
    <row r="251" spans="1:18" x14ac:dyDescent="0.4">
      <c r="A251" s="21" t="s">
        <v>996</v>
      </c>
      <c r="B251" s="21">
        <v>3</v>
      </c>
      <c r="C251" s="34" t="s">
        <v>404</v>
      </c>
      <c r="D251" s="50"/>
      <c r="E251" s="50"/>
      <c r="F251" s="50"/>
      <c r="G251" s="50">
        <v>1305</v>
      </c>
      <c r="H251" s="50"/>
      <c r="I251" s="50"/>
      <c r="J251" s="50"/>
      <c r="K251" s="50">
        <v>2638</v>
      </c>
      <c r="L251" s="50"/>
      <c r="M251" s="50"/>
      <c r="N251" s="50"/>
      <c r="O251" s="50">
        <v>101062</v>
      </c>
      <c r="P251" s="50"/>
      <c r="Q251" s="50"/>
      <c r="R251" s="69">
        <v>105005</v>
      </c>
    </row>
    <row r="252" spans="1:18" x14ac:dyDescent="0.4">
      <c r="A252" s="21" t="s">
        <v>997</v>
      </c>
      <c r="B252" s="21">
        <v>4</v>
      </c>
      <c r="C252" s="34" t="s">
        <v>405</v>
      </c>
      <c r="D252" s="50"/>
      <c r="E252" s="50"/>
      <c r="F252" s="50"/>
      <c r="G252" s="50">
        <v>1305</v>
      </c>
      <c r="H252" s="50"/>
      <c r="I252" s="50"/>
      <c r="J252" s="50"/>
      <c r="K252" s="50">
        <v>2638</v>
      </c>
      <c r="L252" s="50"/>
      <c r="M252" s="50"/>
      <c r="N252" s="50"/>
      <c r="O252" s="50">
        <v>15470</v>
      </c>
      <c r="P252" s="50"/>
      <c r="Q252" s="50"/>
      <c r="R252" s="69">
        <v>19413</v>
      </c>
    </row>
    <row r="253" spans="1:18" x14ac:dyDescent="0.4">
      <c r="A253" s="21" t="s">
        <v>998</v>
      </c>
      <c r="B253" s="21">
        <v>5</v>
      </c>
      <c r="C253" s="34" t="s">
        <v>406</v>
      </c>
      <c r="D253" s="50"/>
      <c r="E253" s="50"/>
      <c r="F253" s="50"/>
      <c r="G253" s="50"/>
      <c r="H253" s="50"/>
      <c r="I253" s="50"/>
      <c r="J253" s="50"/>
      <c r="K253" s="50">
        <v>2638</v>
      </c>
      <c r="L253" s="50"/>
      <c r="M253" s="50"/>
      <c r="N253" s="50"/>
      <c r="O253" s="50"/>
      <c r="P253" s="50"/>
      <c r="Q253" s="50"/>
      <c r="R253" s="69">
        <v>2638</v>
      </c>
    </row>
    <row r="254" spans="1:18" x14ac:dyDescent="0.4">
      <c r="A254" s="21" t="s">
        <v>999</v>
      </c>
      <c r="B254" s="21">
        <v>3</v>
      </c>
      <c r="C254" s="34" t="s">
        <v>407</v>
      </c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>
        <v>1238</v>
      </c>
      <c r="P254" s="50"/>
      <c r="Q254" s="50"/>
      <c r="R254" s="69">
        <v>1238</v>
      </c>
    </row>
    <row r="255" spans="1:18" x14ac:dyDescent="0.4">
      <c r="A255" s="21" t="s">
        <v>1000</v>
      </c>
      <c r="B255" s="21">
        <v>4</v>
      </c>
      <c r="C255" s="34" t="s">
        <v>408</v>
      </c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>
        <v>897</v>
      </c>
      <c r="P255" s="50"/>
      <c r="Q255" s="50"/>
      <c r="R255" s="69">
        <v>897</v>
      </c>
    </row>
    <row r="256" spans="1:18" x14ac:dyDescent="0.4">
      <c r="A256" s="21" t="s">
        <v>1007</v>
      </c>
      <c r="B256" s="21">
        <v>3</v>
      </c>
      <c r="C256" s="34" t="s">
        <v>415</v>
      </c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>
        <v>2527</v>
      </c>
      <c r="P256" s="50"/>
      <c r="Q256" s="50"/>
      <c r="R256" s="69">
        <v>2527</v>
      </c>
    </row>
    <row r="257" spans="1:18" x14ac:dyDescent="0.4">
      <c r="A257" s="20" t="s">
        <v>1008</v>
      </c>
      <c r="B257" s="20">
        <v>1</v>
      </c>
      <c r="C257" s="33" t="s">
        <v>416</v>
      </c>
      <c r="D257" s="48"/>
      <c r="E257" s="48">
        <v>561109</v>
      </c>
      <c r="F257" s="48">
        <v>1063833</v>
      </c>
      <c r="G257" s="48">
        <v>2284191</v>
      </c>
      <c r="H257" s="48">
        <v>1941148</v>
      </c>
      <c r="I257" s="48">
        <v>487945</v>
      </c>
      <c r="J257" s="48">
        <v>393115</v>
      </c>
      <c r="K257" s="48">
        <v>778767</v>
      </c>
      <c r="L257" s="48">
        <v>691236</v>
      </c>
      <c r="M257" s="48">
        <v>16838</v>
      </c>
      <c r="N257" s="48">
        <v>193785</v>
      </c>
      <c r="O257" s="48">
        <v>14415546</v>
      </c>
      <c r="P257" s="48">
        <v>705256</v>
      </c>
      <c r="Q257" s="48">
        <v>1143</v>
      </c>
      <c r="R257" s="68">
        <v>23533912</v>
      </c>
    </row>
    <row r="258" spans="1:18" x14ac:dyDescent="0.4">
      <c r="A258" s="21" t="s">
        <v>1009</v>
      </c>
      <c r="B258" s="21">
        <v>2</v>
      </c>
      <c r="C258" s="34" t="s">
        <v>417</v>
      </c>
      <c r="D258" s="50"/>
      <c r="E258" s="50">
        <v>561109</v>
      </c>
      <c r="F258" s="50">
        <v>1063833</v>
      </c>
      <c r="G258" s="50">
        <v>2284191</v>
      </c>
      <c r="H258" s="50">
        <v>1941148</v>
      </c>
      <c r="I258" s="50">
        <v>487945</v>
      </c>
      <c r="J258" s="50">
        <v>393115</v>
      </c>
      <c r="K258" s="50">
        <v>778767</v>
      </c>
      <c r="L258" s="50">
        <v>691236</v>
      </c>
      <c r="M258" s="50">
        <v>16838</v>
      </c>
      <c r="N258" s="50">
        <v>193785</v>
      </c>
      <c r="O258" s="50">
        <v>14415546</v>
      </c>
      <c r="P258" s="50">
        <v>705256</v>
      </c>
      <c r="Q258" s="50">
        <v>1143</v>
      </c>
      <c r="R258" s="69">
        <v>23533912</v>
      </c>
    </row>
    <row r="259" spans="1:18" x14ac:dyDescent="0.4">
      <c r="A259" s="77" t="s">
        <v>1021</v>
      </c>
      <c r="B259" s="78"/>
      <c r="C259" s="79"/>
      <c r="D259" s="73">
        <f>SUM(D7,D23,D27,D32,D36,D38,D56,D118,D211,D257)</f>
        <v>19566</v>
      </c>
      <c r="E259" s="73">
        <f t="shared" ref="E259:R259" si="0">SUM(E7,E23,E27,E32,E36,E38,E56,E118,E211,E257)</f>
        <v>101358933</v>
      </c>
      <c r="F259" s="73">
        <f t="shared" si="0"/>
        <v>58503719</v>
      </c>
      <c r="G259" s="73">
        <f t="shared" si="0"/>
        <v>431386459</v>
      </c>
      <c r="H259" s="73">
        <f t="shared" si="0"/>
        <v>172025771</v>
      </c>
      <c r="I259" s="73">
        <f t="shared" si="0"/>
        <v>121125206</v>
      </c>
      <c r="J259" s="73">
        <f t="shared" si="0"/>
        <v>137156374</v>
      </c>
      <c r="K259" s="73">
        <f t="shared" si="0"/>
        <v>103620714</v>
      </c>
      <c r="L259" s="73">
        <f t="shared" si="0"/>
        <v>57728046</v>
      </c>
      <c r="M259" s="73">
        <f t="shared" si="0"/>
        <v>65297</v>
      </c>
      <c r="N259" s="73">
        <f t="shared" si="0"/>
        <v>38949046</v>
      </c>
      <c r="O259" s="73">
        <f t="shared" si="0"/>
        <v>415581027</v>
      </c>
      <c r="P259" s="73">
        <f t="shared" si="0"/>
        <v>38638370</v>
      </c>
      <c r="Q259" s="73">
        <f t="shared" si="0"/>
        <v>31799</v>
      </c>
      <c r="R259" s="73">
        <f t="shared" si="0"/>
        <v>1676190327</v>
      </c>
    </row>
  </sheetData>
  <mergeCells count="2">
    <mergeCell ref="A259:C259"/>
    <mergeCell ref="D4:Q4"/>
  </mergeCells>
  <phoneticPr fontId="3"/>
  <pageMargins left="0.70866141732283472" right="0.70866141732283472" top="0.74803149606299213" bottom="0.74803149606299213" header="0.31496062992125984" footer="0.31496062992125984"/>
  <pageSetup paperSize="8" scale="67" fitToHeight="0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5EF6-7096-4B6A-B9AD-05D2BF7D42A0}">
  <sheetPr>
    <tabColor rgb="FFCCFFCC"/>
  </sheetPr>
  <dimension ref="A1:BF23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8.75" x14ac:dyDescent="0.4"/>
  <cols>
    <col min="1" max="1" width="11.5" style="23" customWidth="1"/>
    <col min="2" max="2" width="5.25" style="13" bestFit="1" customWidth="1"/>
    <col min="3" max="3" width="40.125" bestFit="1" customWidth="1"/>
    <col min="4" max="4" width="10.625" bestFit="1" customWidth="1"/>
    <col min="5" max="5" width="13.125" bestFit="1" customWidth="1"/>
    <col min="6" max="6" width="11.25" bestFit="1" customWidth="1"/>
    <col min="7" max="7" width="10.625" bestFit="1" customWidth="1"/>
    <col min="8" max="8" width="11.875" bestFit="1" customWidth="1"/>
    <col min="9" max="9" width="10.625" bestFit="1" customWidth="1"/>
    <col min="10" max="10" width="13.25" bestFit="1" customWidth="1"/>
    <col min="11" max="11" width="9.125" bestFit="1" customWidth="1"/>
    <col min="12" max="12" width="9.25" bestFit="1" customWidth="1"/>
    <col min="13" max="13" width="15.125" bestFit="1" customWidth="1"/>
    <col min="14" max="14" width="7.875" bestFit="1" customWidth="1"/>
    <col min="15" max="15" width="13.25" bestFit="1" customWidth="1"/>
    <col min="16" max="16" width="10.625" bestFit="1" customWidth="1"/>
    <col min="17" max="17" width="17.5" bestFit="1" customWidth="1"/>
    <col min="18" max="18" width="10.625" bestFit="1" customWidth="1"/>
    <col min="19" max="20" width="7.875" bestFit="1" customWidth="1"/>
    <col min="21" max="21" width="6.75" bestFit="1" customWidth="1"/>
    <col min="22" max="22" width="15.125" bestFit="1" customWidth="1"/>
    <col min="23" max="23" width="13.25" bestFit="1" customWidth="1"/>
    <col min="24" max="24" width="17" bestFit="1" customWidth="1"/>
    <col min="25" max="25" width="13.125" bestFit="1" customWidth="1"/>
    <col min="26" max="26" width="11.25" bestFit="1" customWidth="1"/>
    <col min="27" max="27" width="9.25" bestFit="1" customWidth="1"/>
    <col min="28" max="28" width="11.25" bestFit="1" customWidth="1"/>
    <col min="29" max="29" width="13.25" bestFit="1" customWidth="1"/>
    <col min="30" max="30" width="10.625" bestFit="1" customWidth="1"/>
    <col min="31" max="31" width="13.25" bestFit="1" customWidth="1"/>
    <col min="32" max="32" width="17.5" bestFit="1" customWidth="1"/>
    <col min="33" max="33" width="9" bestFit="1" customWidth="1"/>
    <col min="34" max="34" width="9.25" bestFit="1" customWidth="1"/>
    <col min="35" max="35" width="21.375" bestFit="1" customWidth="1"/>
    <col min="36" max="36" width="33.625" bestFit="1" customWidth="1"/>
    <col min="37" max="37" width="11.25" bestFit="1" customWidth="1"/>
    <col min="38" max="38" width="7.875" bestFit="1" customWidth="1"/>
    <col min="39" max="39" width="9.25" bestFit="1" customWidth="1"/>
    <col min="40" max="40" width="11.875" bestFit="1" customWidth="1"/>
    <col min="41" max="41" width="10.625" bestFit="1" customWidth="1"/>
    <col min="42" max="43" width="11.25" bestFit="1" customWidth="1"/>
    <col min="44" max="44" width="13.125" bestFit="1" customWidth="1"/>
    <col min="45" max="46" width="13.25" bestFit="1" customWidth="1"/>
    <col min="47" max="47" width="15" bestFit="1" customWidth="1"/>
    <col min="48" max="48" width="11.125" bestFit="1" customWidth="1"/>
    <col min="49" max="49" width="9.25" bestFit="1" customWidth="1"/>
    <col min="50" max="50" width="17.5" bestFit="1" customWidth="1"/>
    <col min="51" max="51" width="9" bestFit="1" customWidth="1"/>
    <col min="52" max="52" width="9.25" bestFit="1" customWidth="1"/>
    <col min="53" max="54" width="10.625" bestFit="1" customWidth="1"/>
    <col min="55" max="55" width="13.25" bestFit="1" customWidth="1"/>
    <col min="56" max="56" width="7.375" style="22" bestFit="1" customWidth="1"/>
    <col min="57" max="57" width="11.25" bestFit="1" customWidth="1"/>
    <col min="58" max="58" width="15.125" bestFit="1" customWidth="1"/>
  </cols>
  <sheetData>
    <row r="1" spans="1:58" x14ac:dyDescent="0.4">
      <c r="A1" s="1" t="s">
        <v>1040</v>
      </c>
    </row>
    <row r="2" spans="1:58" x14ac:dyDescent="0.4">
      <c r="A2" s="1" t="s">
        <v>0</v>
      </c>
    </row>
    <row r="3" spans="1:58" x14ac:dyDescent="0.4">
      <c r="A3" s="43" t="s">
        <v>565</v>
      </c>
      <c r="BD3" s="35"/>
      <c r="BF3" s="35" t="s">
        <v>420</v>
      </c>
    </row>
    <row r="4" spans="1:58" s="29" customFormat="1" x14ac:dyDescent="0.4">
      <c r="A4" s="6"/>
      <c r="B4" s="7"/>
      <c r="C4" s="25"/>
      <c r="D4" s="89" t="s">
        <v>566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36"/>
    </row>
    <row r="5" spans="1:58" s="13" customFormat="1" x14ac:dyDescent="0.4">
      <c r="A5" s="14" t="s">
        <v>5</v>
      </c>
      <c r="B5" s="15" t="s">
        <v>6</v>
      </c>
      <c r="C5" s="15" t="s">
        <v>7</v>
      </c>
      <c r="D5" s="16">
        <v>501</v>
      </c>
      <c r="E5" s="16">
        <v>503</v>
      </c>
      <c r="F5" s="16">
        <v>504</v>
      </c>
      <c r="G5" s="16">
        <v>505</v>
      </c>
      <c r="H5" s="16">
        <v>506</v>
      </c>
      <c r="I5" s="16">
        <v>507</v>
      </c>
      <c r="J5" s="16">
        <v>509</v>
      </c>
      <c r="K5" s="16">
        <v>510</v>
      </c>
      <c r="L5" s="16">
        <v>511</v>
      </c>
      <c r="M5" s="16">
        <v>512</v>
      </c>
      <c r="N5" s="16">
        <v>513</v>
      </c>
      <c r="O5" s="16">
        <v>514</v>
      </c>
      <c r="P5" s="16">
        <v>515</v>
      </c>
      <c r="Q5" s="16">
        <v>516</v>
      </c>
      <c r="R5" s="16">
        <v>517</v>
      </c>
      <c r="S5" s="16">
        <v>518</v>
      </c>
      <c r="T5" s="16">
        <v>519</v>
      </c>
      <c r="U5" s="16">
        <v>520</v>
      </c>
      <c r="V5" s="16">
        <v>521</v>
      </c>
      <c r="W5" s="16">
        <v>522</v>
      </c>
      <c r="X5" s="16">
        <v>523</v>
      </c>
      <c r="Y5" s="16">
        <v>524</v>
      </c>
      <c r="Z5" s="16">
        <v>525</v>
      </c>
      <c r="AA5" s="16">
        <v>526</v>
      </c>
      <c r="AB5" s="16">
        <v>527</v>
      </c>
      <c r="AC5" s="16">
        <v>529</v>
      </c>
      <c r="AD5" s="16">
        <v>531</v>
      </c>
      <c r="AE5" s="16">
        <v>532</v>
      </c>
      <c r="AF5" s="16">
        <v>533</v>
      </c>
      <c r="AG5" s="16">
        <v>534</v>
      </c>
      <c r="AH5" s="16">
        <v>535</v>
      </c>
      <c r="AI5" s="16">
        <v>536</v>
      </c>
      <c r="AJ5" s="16">
        <v>537</v>
      </c>
      <c r="AK5" s="16">
        <v>538</v>
      </c>
      <c r="AL5" s="16">
        <v>539</v>
      </c>
      <c r="AM5" s="16">
        <v>540</v>
      </c>
      <c r="AN5" s="16">
        <v>541</v>
      </c>
      <c r="AO5" s="16">
        <v>542</v>
      </c>
      <c r="AP5" s="16">
        <v>543</v>
      </c>
      <c r="AQ5" s="16">
        <v>544</v>
      </c>
      <c r="AR5" s="16">
        <v>545</v>
      </c>
      <c r="AS5" s="16">
        <v>546</v>
      </c>
      <c r="AT5" s="16">
        <v>547</v>
      </c>
      <c r="AU5" s="16">
        <v>548</v>
      </c>
      <c r="AV5" s="16">
        <v>549</v>
      </c>
      <c r="AW5" s="16">
        <v>550</v>
      </c>
      <c r="AX5" s="16">
        <v>551</v>
      </c>
      <c r="AY5" s="16">
        <v>552</v>
      </c>
      <c r="AZ5" s="16">
        <v>553</v>
      </c>
      <c r="BA5" s="16">
        <v>554</v>
      </c>
      <c r="BB5" s="16">
        <v>555</v>
      </c>
      <c r="BC5" s="16">
        <v>556</v>
      </c>
      <c r="BD5" s="16">
        <v>558</v>
      </c>
      <c r="BE5" s="16">
        <v>560</v>
      </c>
      <c r="BF5" s="15" t="s">
        <v>1021</v>
      </c>
    </row>
    <row r="6" spans="1:58" s="29" customFormat="1" x14ac:dyDescent="0.4">
      <c r="A6" s="17"/>
      <c r="B6" s="18"/>
      <c r="C6" s="30"/>
      <c r="D6" s="31" t="s">
        <v>567</v>
      </c>
      <c r="E6" s="31" t="s">
        <v>568</v>
      </c>
      <c r="F6" s="31" t="s">
        <v>569</v>
      </c>
      <c r="G6" s="31" t="s">
        <v>570</v>
      </c>
      <c r="H6" s="31" t="s">
        <v>571</v>
      </c>
      <c r="I6" s="31" t="s">
        <v>572</v>
      </c>
      <c r="J6" s="31" t="s">
        <v>573</v>
      </c>
      <c r="K6" s="31" t="s">
        <v>574</v>
      </c>
      <c r="L6" s="31" t="s">
        <v>575</v>
      </c>
      <c r="M6" s="31" t="s">
        <v>1035</v>
      </c>
      <c r="N6" s="31" t="s">
        <v>576</v>
      </c>
      <c r="O6" s="31" t="s">
        <v>577</v>
      </c>
      <c r="P6" s="31" t="s">
        <v>578</v>
      </c>
      <c r="Q6" s="31" t="s">
        <v>579</v>
      </c>
      <c r="R6" s="31" t="s">
        <v>580</v>
      </c>
      <c r="S6" s="31" t="s">
        <v>581</v>
      </c>
      <c r="T6" s="31" t="s">
        <v>582</v>
      </c>
      <c r="U6" s="31" t="s">
        <v>583</v>
      </c>
      <c r="V6" s="31" t="s">
        <v>584</v>
      </c>
      <c r="W6" s="31" t="s">
        <v>585</v>
      </c>
      <c r="X6" s="31" t="s">
        <v>586</v>
      </c>
      <c r="Y6" s="31" t="s">
        <v>587</v>
      </c>
      <c r="Z6" s="31" t="s">
        <v>588</v>
      </c>
      <c r="AA6" s="31" t="s">
        <v>589</v>
      </c>
      <c r="AB6" s="31" t="s">
        <v>590</v>
      </c>
      <c r="AC6" s="31" t="s">
        <v>1036</v>
      </c>
      <c r="AD6" s="31" t="s">
        <v>591</v>
      </c>
      <c r="AE6" s="31" t="s">
        <v>592</v>
      </c>
      <c r="AF6" s="31" t="s">
        <v>593</v>
      </c>
      <c r="AG6" s="31" t="s">
        <v>594</v>
      </c>
      <c r="AH6" s="31" t="s">
        <v>595</v>
      </c>
      <c r="AI6" s="31" t="s">
        <v>1037</v>
      </c>
      <c r="AJ6" s="31" t="s">
        <v>1038</v>
      </c>
      <c r="AK6" s="31" t="s">
        <v>596</v>
      </c>
      <c r="AL6" s="31" t="s">
        <v>597</v>
      </c>
      <c r="AM6" s="31" t="s">
        <v>598</v>
      </c>
      <c r="AN6" s="31" t="s">
        <v>599</v>
      </c>
      <c r="AO6" s="31" t="s">
        <v>600</v>
      </c>
      <c r="AP6" s="31" t="s">
        <v>601</v>
      </c>
      <c r="AQ6" s="31" t="s">
        <v>602</v>
      </c>
      <c r="AR6" s="31" t="s">
        <v>603</v>
      </c>
      <c r="AS6" s="31" t="s">
        <v>604</v>
      </c>
      <c r="AT6" s="31" t="s">
        <v>605</v>
      </c>
      <c r="AU6" s="31" t="s">
        <v>606</v>
      </c>
      <c r="AV6" s="31" t="s">
        <v>607</v>
      </c>
      <c r="AW6" s="31" t="s">
        <v>608</v>
      </c>
      <c r="AX6" s="31" t="s">
        <v>609</v>
      </c>
      <c r="AY6" s="31" t="s">
        <v>610</v>
      </c>
      <c r="AZ6" s="31" t="s">
        <v>611</v>
      </c>
      <c r="BA6" s="31" t="s">
        <v>612</v>
      </c>
      <c r="BB6" s="31" t="s">
        <v>613</v>
      </c>
      <c r="BC6" s="31" t="s">
        <v>614</v>
      </c>
      <c r="BD6" s="31" t="s">
        <v>1039</v>
      </c>
      <c r="BE6" s="31" t="s">
        <v>615</v>
      </c>
      <c r="BF6" s="19"/>
    </row>
    <row r="7" spans="1:58" x14ac:dyDescent="0.4">
      <c r="A7" s="20" t="s">
        <v>619</v>
      </c>
      <c r="B7" s="20">
        <v>1</v>
      </c>
      <c r="C7" s="33" t="s">
        <v>34</v>
      </c>
      <c r="D7" s="48"/>
      <c r="E7" s="48"/>
      <c r="F7" s="48">
        <v>18258</v>
      </c>
      <c r="G7" s="48"/>
      <c r="H7" s="48">
        <v>361935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>
        <v>72661</v>
      </c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>
        <v>10859</v>
      </c>
      <c r="AV7" s="48"/>
      <c r="AW7" s="48"/>
      <c r="AX7" s="48">
        <v>15530</v>
      </c>
      <c r="AY7" s="48"/>
      <c r="AZ7" s="48"/>
      <c r="BA7" s="48"/>
      <c r="BB7" s="48"/>
      <c r="BC7" s="48"/>
      <c r="BD7" s="48"/>
      <c r="BE7" s="48"/>
      <c r="BF7" s="68">
        <v>479243</v>
      </c>
    </row>
    <row r="8" spans="1:58" x14ac:dyDescent="0.4">
      <c r="A8" s="21" t="s">
        <v>624</v>
      </c>
      <c r="B8" s="21">
        <v>2</v>
      </c>
      <c r="C8" s="34" t="s">
        <v>38</v>
      </c>
      <c r="D8" s="50"/>
      <c r="E8" s="50"/>
      <c r="F8" s="50">
        <v>18258</v>
      </c>
      <c r="G8" s="50"/>
      <c r="H8" s="50">
        <v>361935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>
        <v>72661</v>
      </c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>
        <v>9004</v>
      </c>
      <c r="AY8" s="50"/>
      <c r="AZ8" s="50"/>
      <c r="BA8" s="50"/>
      <c r="BB8" s="50"/>
      <c r="BC8" s="50"/>
      <c r="BD8" s="50"/>
      <c r="BE8" s="50"/>
      <c r="BF8" s="69">
        <v>461858</v>
      </c>
    </row>
    <row r="9" spans="1:58" x14ac:dyDescent="0.4">
      <c r="A9" s="21" t="s">
        <v>625</v>
      </c>
      <c r="B9" s="21">
        <v>3</v>
      </c>
      <c r="C9" s="34" t="s">
        <v>39</v>
      </c>
      <c r="D9" s="50"/>
      <c r="E9" s="50"/>
      <c r="F9" s="50">
        <v>18258</v>
      </c>
      <c r="G9" s="50"/>
      <c r="H9" s="50">
        <v>361935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>
        <v>72661</v>
      </c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>
        <v>9004</v>
      </c>
      <c r="AY9" s="50"/>
      <c r="AZ9" s="50"/>
      <c r="BA9" s="50"/>
      <c r="BB9" s="50"/>
      <c r="BC9" s="50"/>
      <c r="BD9" s="50"/>
      <c r="BE9" s="50"/>
      <c r="BF9" s="69">
        <v>461858</v>
      </c>
    </row>
    <row r="10" spans="1:58" x14ac:dyDescent="0.4">
      <c r="A10" s="21" t="s">
        <v>626</v>
      </c>
      <c r="B10" s="21">
        <v>4</v>
      </c>
      <c r="C10" s="34" t="s">
        <v>40</v>
      </c>
      <c r="D10" s="50"/>
      <c r="E10" s="50"/>
      <c r="F10" s="50">
        <v>18258</v>
      </c>
      <c r="G10" s="50"/>
      <c r="H10" s="50">
        <v>361935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>
        <v>72661</v>
      </c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>
        <v>9004</v>
      </c>
      <c r="AY10" s="50"/>
      <c r="AZ10" s="50"/>
      <c r="BA10" s="50"/>
      <c r="BB10" s="50"/>
      <c r="BC10" s="50"/>
      <c r="BD10" s="50"/>
      <c r="BE10" s="50"/>
      <c r="BF10" s="69">
        <v>461858</v>
      </c>
    </row>
    <row r="11" spans="1:58" x14ac:dyDescent="0.4">
      <c r="A11" s="21" t="s">
        <v>633</v>
      </c>
      <c r="B11" s="21">
        <v>2</v>
      </c>
      <c r="C11" s="34" t="s">
        <v>45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>
        <v>4300</v>
      </c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69">
        <v>4300</v>
      </c>
    </row>
    <row r="12" spans="1:58" x14ac:dyDescent="0.4">
      <c r="A12" s="21" t="s">
        <v>642</v>
      </c>
      <c r="B12" s="21">
        <v>2</v>
      </c>
      <c r="C12" s="34" t="s">
        <v>54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>
        <v>910</v>
      </c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69">
        <v>910</v>
      </c>
    </row>
    <row r="13" spans="1:58" x14ac:dyDescent="0.4">
      <c r="A13" s="21" t="s">
        <v>643</v>
      </c>
      <c r="B13" s="21">
        <v>2</v>
      </c>
      <c r="C13" s="34" t="s">
        <v>55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>
        <v>2390</v>
      </c>
      <c r="AV13" s="50"/>
      <c r="AW13" s="50"/>
      <c r="AX13" s="50">
        <v>6526</v>
      </c>
      <c r="AY13" s="50"/>
      <c r="AZ13" s="50"/>
      <c r="BA13" s="50"/>
      <c r="BB13" s="50"/>
      <c r="BC13" s="50"/>
      <c r="BD13" s="50"/>
      <c r="BE13" s="50"/>
      <c r="BF13" s="69">
        <v>8916</v>
      </c>
    </row>
    <row r="14" spans="1:58" x14ac:dyDescent="0.4">
      <c r="A14" s="21" t="s">
        <v>644</v>
      </c>
      <c r="B14" s="21">
        <v>3</v>
      </c>
      <c r="C14" s="34" t="s">
        <v>56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>
        <v>6526</v>
      </c>
      <c r="AY14" s="50"/>
      <c r="AZ14" s="50"/>
      <c r="BA14" s="50"/>
      <c r="BB14" s="50"/>
      <c r="BC14" s="50"/>
      <c r="BD14" s="50"/>
      <c r="BE14" s="50"/>
      <c r="BF14" s="69">
        <v>6526</v>
      </c>
    </row>
    <row r="15" spans="1:58" x14ac:dyDescent="0.4">
      <c r="A15" s="21" t="s">
        <v>647</v>
      </c>
      <c r="B15" s="21">
        <v>2</v>
      </c>
      <c r="C15" s="34" t="s">
        <v>59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>
        <v>3259</v>
      </c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69">
        <v>3259</v>
      </c>
    </row>
    <row r="16" spans="1:58" x14ac:dyDescent="0.4">
      <c r="A16" s="20" t="s">
        <v>648</v>
      </c>
      <c r="B16" s="20">
        <v>1</v>
      </c>
      <c r="C16" s="33" t="s">
        <v>60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>
        <v>1931</v>
      </c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68">
        <v>1931</v>
      </c>
    </row>
    <row r="17" spans="1:58" x14ac:dyDescent="0.4">
      <c r="A17" s="21" t="s">
        <v>649</v>
      </c>
      <c r="B17" s="21">
        <v>2</v>
      </c>
      <c r="C17" s="34" t="s">
        <v>61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>
        <v>1931</v>
      </c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69">
        <v>1931</v>
      </c>
    </row>
    <row r="18" spans="1:58" x14ac:dyDescent="0.4">
      <c r="A18" s="20" t="s">
        <v>652</v>
      </c>
      <c r="B18" s="20">
        <v>1</v>
      </c>
      <c r="C18" s="33" t="s">
        <v>64</v>
      </c>
      <c r="D18" s="48">
        <v>4722</v>
      </c>
      <c r="E18" s="48"/>
      <c r="F18" s="48"/>
      <c r="G18" s="48"/>
      <c r="H18" s="48">
        <v>24528</v>
      </c>
      <c r="I18" s="48"/>
      <c r="J18" s="48"/>
      <c r="K18" s="48"/>
      <c r="L18" s="48"/>
      <c r="M18" s="48"/>
      <c r="N18" s="48"/>
      <c r="O18" s="48"/>
      <c r="P18" s="48"/>
      <c r="Q18" s="48"/>
      <c r="R18" s="48">
        <v>13689</v>
      </c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>
        <v>1375</v>
      </c>
      <c r="AU18" s="48"/>
      <c r="AV18" s="48"/>
      <c r="AW18" s="48"/>
      <c r="AX18" s="48">
        <v>26950</v>
      </c>
      <c r="AY18" s="48"/>
      <c r="AZ18" s="48"/>
      <c r="BA18" s="48"/>
      <c r="BB18" s="48"/>
      <c r="BC18" s="48"/>
      <c r="BD18" s="48"/>
      <c r="BE18" s="48"/>
      <c r="BF18" s="68">
        <v>71264</v>
      </c>
    </row>
    <row r="19" spans="1:58" x14ac:dyDescent="0.4">
      <c r="A19" s="21" t="s">
        <v>655</v>
      </c>
      <c r="B19" s="21">
        <v>2</v>
      </c>
      <c r="C19" s="34" t="s">
        <v>67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>
        <v>5844</v>
      </c>
      <c r="AY19" s="50"/>
      <c r="AZ19" s="50"/>
      <c r="BA19" s="50"/>
      <c r="BB19" s="50"/>
      <c r="BC19" s="50"/>
      <c r="BD19" s="50"/>
      <c r="BE19" s="50"/>
      <c r="BF19" s="69">
        <v>5844</v>
      </c>
    </row>
    <row r="20" spans="1:58" x14ac:dyDescent="0.4">
      <c r="A20" s="21" t="s">
        <v>656</v>
      </c>
      <c r="B20" s="21">
        <v>3</v>
      </c>
      <c r="C20" s="34" t="s">
        <v>68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>
        <v>5844</v>
      </c>
      <c r="AY20" s="50"/>
      <c r="AZ20" s="50"/>
      <c r="BA20" s="50"/>
      <c r="BB20" s="50"/>
      <c r="BC20" s="50"/>
      <c r="BD20" s="50"/>
      <c r="BE20" s="50"/>
      <c r="BF20" s="69">
        <v>5844</v>
      </c>
    </row>
    <row r="21" spans="1:58" x14ac:dyDescent="0.4">
      <c r="A21" s="21" t="s">
        <v>661</v>
      </c>
      <c r="B21" s="21">
        <v>2</v>
      </c>
      <c r="C21" s="34" t="s">
        <v>73</v>
      </c>
      <c r="D21" s="50">
        <v>4722</v>
      </c>
      <c r="E21" s="50"/>
      <c r="F21" s="50"/>
      <c r="G21" s="50"/>
      <c r="H21" s="50">
        <v>24528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>
        <v>20430</v>
      </c>
      <c r="AY21" s="50"/>
      <c r="AZ21" s="50"/>
      <c r="BA21" s="50"/>
      <c r="BB21" s="50"/>
      <c r="BC21" s="50"/>
      <c r="BD21" s="50"/>
      <c r="BE21" s="50"/>
      <c r="BF21" s="69">
        <v>49680</v>
      </c>
    </row>
    <row r="22" spans="1:58" x14ac:dyDescent="0.4">
      <c r="A22" s="21" t="s">
        <v>662</v>
      </c>
      <c r="B22" s="21">
        <v>3</v>
      </c>
      <c r="C22" s="34" t="s">
        <v>74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>
        <v>20430</v>
      </c>
      <c r="AY22" s="50"/>
      <c r="AZ22" s="50"/>
      <c r="BA22" s="50"/>
      <c r="BB22" s="50"/>
      <c r="BC22" s="50"/>
      <c r="BD22" s="50"/>
      <c r="BE22" s="50"/>
      <c r="BF22" s="69">
        <v>20430</v>
      </c>
    </row>
    <row r="23" spans="1:58" x14ac:dyDescent="0.4">
      <c r="A23" s="21" t="s">
        <v>663</v>
      </c>
      <c r="B23" s="21">
        <v>4</v>
      </c>
      <c r="C23" s="34" t="s">
        <v>75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>
        <v>20430</v>
      </c>
      <c r="AY23" s="50"/>
      <c r="AZ23" s="50"/>
      <c r="BA23" s="50"/>
      <c r="BB23" s="50"/>
      <c r="BC23" s="50"/>
      <c r="BD23" s="50"/>
      <c r="BE23" s="50"/>
      <c r="BF23" s="69">
        <v>20430</v>
      </c>
    </row>
    <row r="24" spans="1:58" x14ac:dyDescent="0.4">
      <c r="A24" s="21" t="s">
        <v>667</v>
      </c>
      <c r="B24" s="21">
        <v>2</v>
      </c>
      <c r="C24" s="34" t="s">
        <v>79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>
        <v>13689</v>
      </c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69">
        <v>13689</v>
      </c>
    </row>
    <row r="25" spans="1:58" x14ac:dyDescent="0.4">
      <c r="A25" s="21" t="s">
        <v>669</v>
      </c>
      <c r="B25" s="21">
        <v>2</v>
      </c>
      <c r="C25" s="34" t="s">
        <v>81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>
        <v>1375</v>
      </c>
      <c r="AU25" s="50"/>
      <c r="AV25" s="50"/>
      <c r="AW25" s="50"/>
      <c r="AX25" s="50">
        <v>676</v>
      </c>
      <c r="AY25" s="50"/>
      <c r="AZ25" s="50"/>
      <c r="BA25" s="50"/>
      <c r="BB25" s="50"/>
      <c r="BC25" s="50"/>
      <c r="BD25" s="50"/>
      <c r="BE25" s="50"/>
      <c r="BF25" s="69">
        <v>2051</v>
      </c>
    </row>
    <row r="26" spans="1:58" x14ac:dyDescent="0.4">
      <c r="A26" s="20" t="s">
        <v>671</v>
      </c>
      <c r="B26" s="20">
        <v>1</v>
      </c>
      <c r="C26" s="33" t="s">
        <v>83</v>
      </c>
      <c r="D26" s="48">
        <v>6273</v>
      </c>
      <c r="E26" s="48"/>
      <c r="F26" s="48"/>
      <c r="G26" s="48">
        <v>3425</v>
      </c>
      <c r="H26" s="48">
        <v>114868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>
        <v>1283</v>
      </c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>
        <v>2492</v>
      </c>
      <c r="AL26" s="48"/>
      <c r="AM26" s="48"/>
      <c r="AN26" s="48"/>
      <c r="AO26" s="48"/>
      <c r="AP26" s="48"/>
      <c r="AQ26" s="48">
        <v>1592</v>
      </c>
      <c r="AR26" s="48"/>
      <c r="AS26" s="48"/>
      <c r="AT26" s="48">
        <v>12967</v>
      </c>
      <c r="AU26" s="48"/>
      <c r="AV26" s="48"/>
      <c r="AW26" s="48"/>
      <c r="AX26" s="48">
        <v>217871</v>
      </c>
      <c r="AY26" s="48"/>
      <c r="AZ26" s="48"/>
      <c r="BA26" s="48"/>
      <c r="BB26" s="48"/>
      <c r="BC26" s="48"/>
      <c r="BD26" s="48"/>
      <c r="BE26" s="48"/>
      <c r="BF26" s="68">
        <v>360771</v>
      </c>
    </row>
    <row r="27" spans="1:58" x14ac:dyDescent="0.4">
      <c r="A27" s="21" t="s">
        <v>674</v>
      </c>
      <c r="B27" s="21">
        <v>2</v>
      </c>
      <c r="C27" s="34" t="s">
        <v>86</v>
      </c>
      <c r="D27" s="50">
        <v>6273</v>
      </c>
      <c r="E27" s="50"/>
      <c r="F27" s="50"/>
      <c r="G27" s="50">
        <v>3425</v>
      </c>
      <c r="H27" s="50">
        <v>114868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>
        <v>1283</v>
      </c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>
        <v>2492</v>
      </c>
      <c r="AL27" s="50"/>
      <c r="AM27" s="50"/>
      <c r="AN27" s="50"/>
      <c r="AO27" s="50"/>
      <c r="AP27" s="50"/>
      <c r="AQ27" s="50">
        <v>1592</v>
      </c>
      <c r="AR27" s="50"/>
      <c r="AS27" s="50"/>
      <c r="AT27" s="50">
        <v>12967</v>
      </c>
      <c r="AU27" s="50"/>
      <c r="AV27" s="50"/>
      <c r="AW27" s="50"/>
      <c r="AX27" s="50">
        <v>217871</v>
      </c>
      <c r="AY27" s="50"/>
      <c r="AZ27" s="50"/>
      <c r="BA27" s="50"/>
      <c r="BB27" s="50"/>
      <c r="BC27" s="50"/>
      <c r="BD27" s="50"/>
      <c r="BE27" s="50"/>
      <c r="BF27" s="69">
        <v>360771</v>
      </c>
    </row>
    <row r="28" spans="1:58" x14ac:dyDescent="0.4">
      <c r="A28" s="21" t="s">
        <v>675</v>
      </c>
      <c r="B28" s="21">
        <v>3</v>
      </c>
      <c r="C28" s="34" t="s">
        <v>87</v>
      </c>
      <c r="D28" s="50">
        <v>6273</v>
      </c>
      <c r="E28" s="50"/>
      <c r="F28" s="50"/>
      <c r="G28" s="50">
        <v>3425</v>
      </c>
      <c r="H28" s="50">
        <v>114868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>
        <v>1283</v>
      </c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>
        <v>2492</v>
      </c>
      <c r="AL28" s="50"/>
      <c r="AM28" s="50"/>
      <c r="AN28" s="50"/>
      <c r="AO28" s="50"/>
      <c r="AP28" s="50"/>
      <c r="AQ28" s="50">
        <v>1592</v>
      </c>
      <c r="AR28" s="50"/>
      <c r="AS28" s="50"/>
      <c r="AT28" s="50">
        <v>12967</v>
      </c>
      <c r="AU28" s="50"/>
      <c r="AV28" s="50"/>
      <c r="AW28" s="50"/>
      <c r="AX28" s="50">
        <v>217871</v>
      </c>
      <c r="AY28" s="50"/>
      <c r="AZ28" s="50"/>
      <c r="BA28" s="50"/>
      <c r="BB28" s="50"/>
      <c r="BC28" s="50"/>
      <c r="BD28" s="50"/>
      <c r="BE28" s="50"/>
      <c r="BF28" s="69">
        <v>360771</v>
      </c>
    </row>
    <row r="29" spans="1:58" x14ac:dyDescent="0.4">
      <c r="A29" s="21" t="s">
        <v>679</v>
      </c>
      <c r="B29" s="21">
        <v>4</v>
      </c>
      <c r="C29" s="34" t="s">
        <v>91</v>
      </c>
      <c r="D29" s="50">
        <v>6273</v>
      </c>
      <c r="E29" s="50"/>
      <c r="F29" s="50"/>
      <c r="G29" s="50">
        <v>345</v>
      </c>
      <c r="H29" s="50">
        <v>31551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>
        <v>1283</v>
      </c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>
        <v>2492</v>
      </c>
      <c r="AL29" s="50"/>
      <c r="AM29" s="50"/>
      <c r="AN29" s="50"/>
      <c r="AO29" s="50"/>
      <c r="AP29" s="50"/>
      <c r="AQ29" s="50">
        <v>1592</v>
      </c>
      <c r="AR29" s="50"/>
      <c r="AS29" s="50"/>
      <c r="AT29" s="50">
        <v>9741</v>
      </c>
      <c r="AU29" s="50"/>
      <c r="AV29" s="50"/>
      <c r="AW29" s="50"/>
      <c r="AX29" s="50">
        <v>151377</v>
      </c>
      <c r="AY29" s="50"/>
      <c r="AZ29" s="50"/>
      <c r="BA29" s="50"/>
      <c r="BB29" s="50"/>
      <c r="BC29" s="50"/>
      <c r="BD29" s="50"/>
      <c r="BE29" s="50"/>
      <c r="BF29" s="69">
        <v>204654</v>
      </c>
    </row>
    <row r="30" spans="1:58" x14ac:dyDescent="0.4">
      <c r="A30" s="20" t="s">
        <v>684</v>
      </c>
      <c r="B30" s="20">
        <v>1</v>
      </c>
      <c r="C30" s="33" t="s">
        <v>96</v>
      </c>
      <c r="D30" s="48">
        <v>35610</v>
      </c>
      <c r="E30" s="48"/>
      <c r="F30" s="48">
        <v>46888</v>
      </c>
      <c r="G30" s="48">
        <v>3086</v>
      </c>
      <c r="H30" s="48">
        <v>513691</v>
      </c>
      <c r="I30" s="48"/>
      <c r="J30" s="48">
        <v>3294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>
        <v>105928</v>
      </c>
      <c r="Z30" s="48"/>
      <c r="AA30" s="48"/>
      <c r="AB30" s="48">
        <v>3338</v>
      </c>
      <c r="AC30" s="48"/>
      <c r="AD30" s="48">
        <v>201</v>
      </c>
      <c r="AE30" s="48"/>
      <c r="AF30" s="48"/>
      <c r="AG30" s="48"/>
      <c r="AH30" s="48"/>
      <c r="AI30" s="48"/>
      <c r="AJ30" s="48"/>
      <c r="AK30" s="48"/>
      <c r="AL30" s="48"/>
      <c r="AM30" s="48">
        <v>209</v>
      </c>
      <c r="AN30" s="48">
        <v>89909</v>
      </c>
      <c r="AO30" s="48">
        <v>19372</v>
      </c>
      <c r="AP30" s="48"/>
      <c r="AQ30" s="48">
        <v>415</v>
      </c>
      <c r="AR30" s="48">
        <v>1533</v>
      </c>
      <c r="AS30" s="48"/>
      <c r="AT30" s="48"/>
      <c r="AU30" s="48"/>
      <c r="AV30" s="48"/>
      <c r="AW30" s="48"/>
      <c r="AX30" s="48">
        <v>2036294</v>
      </c>
      <c r="AY30" s="48"/>
      <c r="AZ30" s="48"/>
      <c r="BA30" s="48"/>
      <c r="BB30" s="48"/>
      <c r="BC30" s="48"/>
      <c r="BD30" s="48"/>
      <c r="BE30" s="48"/>
      <c r="BF30" s="68">
        <v>2859768</v>
      </c>
    </row>
    <row r="31" spans="1:58" x14ac:dyDescent="0.4">
      <c r="A31" s="21" t="s">
        <v>685</v>
      </c>
      <c r="B31" s="21">
        <v>2</v>
      </c>
      <c r="C31" s="34" t="s">
        <v>97</v>
      </c>
      <c r="D31" s="50"/>
      <c r="E31" s="50"/>
      <c r="F31" s="50"/>
      <c r="G31" s="50"/>
      <c r="H31" s="50">
        <v>36423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>
        <v>6797</v>
      </c>
      <c r="AY31" s="50"/>
      <c r="AZ31" s="50"/>
      <c r="BA31" s="50"/>
      <c r="BB31" s="50"/>
      <c r="BC31" s="50"/>
      <c r="BD31" s="50"/>
      <c r="BE31" s="50"/>
      <c r="BF31" s="69">
        <v>43220</v>
      </c>
    </row>
    <row r="32" spans="1:58" x14ac:dyDescent="0.4">
      <c r="A32" s="21" t="s">
        <v>686</v>
      </c>
      <c r="B32" s="21">
        <v>3</v>
      </c>
      <c r="C32" s="34" t="s">
        <v>98</v>
      </c>
      <c r="D32" s="50"/>
      <c r="E32" s="50"/>
      <c r="F32" s="50"/>
      <c r="G32" s="50"/>
      <c r="H32" s="50">
        <v>2923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>
        <v>5639</v>
      </c>
      <c r="AY32" s="50"/>
      <c r="AZ32" s="50"/>
      <c r="BA32" s="50"/>
      <c r="BB32" s="50"/>
      <c r="BC32" s="50"/>
      <c r="BD32" s="50"/>
      <c r="BE32" s="50"/>
      <c r="BF32" s="69">
        <v>8562</v>
      </c>
    </row>
    <row r="33" spans="1:58" x14ac:dyDescent="0.4">
      <c r="A33" s="21" t="s">
        <v>689</v>
      </c>
      <c r="B33" s="21">
        <v>3</v>
      </c>
      <c r="C33" s="34" t="s">
        <v>101</v>
      </c>
      <c r="D33" s="50"/>
      <c r="E33" s="50"/>
      <c r="F33" s="50"/>
      <c r="G33" s="50"/>
      <c r="H33" s="50">
        <v>33500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>
        <v>1158</v>
      </c>
      <c r="AY33" s="50"/>
      <c r="AZ33" s="50"/>
      <c r="BA33" s="50"/>
      <c r="BB33" s="50"/>
      <c r="BC33" s="50"/>
      <c r="BD33" s="50"/>
      <c r="BE33" s="50"/>
      <c r="BF33" s="69">
        <v>34658</v>
      </c>
    </row>
    <row r="34" spans="1:58" x14ac:dyDescent="0.4">
      <c r="A34" s="21" t="s">
        <v>694</v>
      </c>
      <c r="B34" s="21">
        <v>2</v>
      </c>
      <c r="C34" s="34" t="s">
        <v>106</v>
      </c>
      <c r="D34" s="50"/>
      <c r="E34" s="50"/>
      <c r="F34" s="50"/>
      <c r="G34" s="50"/>
      <c r="H34" s="50">
        <v>263515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>
        <v>810</v>
      </c>
      <c r="AO34" s="50"/>
      <c r="AP34" s="50"/>
      <c r="AQ34" s="50"/>
      <c r="AR34" s="50"/>
      <c r="AS34" s="50"/>
      <c r="AT34" s="50"/>
      <c r="AU34" s="50"/>
      <c r="AV34" s="50"/>
      <c r="AW34" s="50"/>
      <c r="AX34" s="50">
        <v>690480</v>
      </c>
      <c r="AY34" s="50"/>
      <c r="AZ34" s="50"/>
      <c r="BA34" s="50"/>
      <c r="BB34" s="50"/>
      <c r="BC34" s="50"/>
      <c r="BD34" s="50"/>
      <c r="BE34" s="50"/>
      <c r="BF34" s="69">
        <v>954805</v>
      </c>
    </row>
    <row r="35" spans="1:58" x14ac:dyDescent="0.4">
      <c r="A35" s="21" t="s">
        <v>696</v>
      </c>
      <c r="B35" s="21">
        <v>3</v>
      </c>
      <c r="C35" s="34" t="s">
        <v>108</v>
      </c>
      <c r="D35" s="50"/>
      <c r="E35" s="50"/>
      <c r="F35" s="50"/>
      <c r="G35" s="50"/>
      <c r="H35" s="50">
        <v>263515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>
        <v>810</v>
      </c>
      <c r="AO35" s="50"/>
      <c r="AP35" s="50"/>
      <c r="AQ35" s="50"/>
      <c r="AR35" s="50"/>
      <c r="AS35" s="50"/>
      <c r="AT35" s="50"/>
      <c r="AU35" s="50"/>
      <c r="AV35" s="50"/>
      <c r="AW35" s="50"/>
      <c r="AX35" s="50">
        <v>688524</v>
      </c>
      <c r="AY35" s="50"/>
      <c r="AZ35" s="50"/>
      <c r="BA35" s="50"/>
      <c r="BB35" s="50"/>
      <c r="BC35" s="50"/>
      <c r="BD35" s="50"/>
      <c r="BE35" s="50"/>
      <c r="BF35" s="69">
        <v>952849</v>
      </c>
    </row>
    <row r="36" spans="1:58" x14ac:dyDescent="0.4">
      <c r="A36" s="21" t="s">
        <v>697</v>
      </c>
      <c r="B36" s="21">
        <v>2</v>
      </c>
      <c r="C36" s="34" t="s">
        <v>109</v>
      </c>
      <c r="D36" s="50">
        <v>1595</v>
      </c>
      <c r="E36" s="50"/>
      <c r="F36" s="50"/>
      <c r="G36" s="50">
        <v>3086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>
        <v>2767</v>
      </c>
      <c r="AC36" s="50"/>
      <c r="AD36" s="50">
        <v>201</v>
      </c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>
        <v>1533</v>
      </c>
      <c r="AS36" s="50"/>
      <c r="AT36" s="50"/>
      <c r="AU36" s="50"/>
      <c r="AV36" s="50"/>
      <c r="AW36" s="50"/>
      <c r="AX36" s="50">
        <v>129544</v>
      </c>
      <c r="AY36" s="50"/>
      <c r="AZ36" s="50"/>
      <c r="BA36" s="50"/>
      <c r="BB36" s="50"/>
      <c r="BC36" s="50"/>
      <c r="BD36" s="50"/>
      <c r="BE36" s="50"/>
      <c r="BF36" s="69">
        <v>138726</v>
      </c>
    </row>
    <row r="37" spans="1:58" x14ac:dyDescent="0.4">
      <c r="A37" s="21" t="s">
        <v>701</v>
      </c>
      <c r="B37" s="21">
        <v>2</v>
      </c>
      <c r="C37" s="34" t="s">
        <v>113</v>
      </c>
      <c r="D37" s="50"/>
      <c r="E37" s="50"/>
      <c r="F37" s="50"/>
      <c r="G37" s="50"/>
      <c r="H37" s="50"/>
      <c r="I37" s="50"/>
      <c r="J37" s="50">
        <v>3294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>
        <v>8623</v>
      </c>
      <c r="AY37" s="50"/>
      <c r="AZ37" s="50"/>
      <c r="BA37" s="50"/>
      <c r="BB37" s="50"/>
      <c r="BC37" s="50"/>
      <c r="BD37" s="50"/>
      <c r="BE37" s="50"/>
      <c r="BF37" s="69">
        <v>11917</v>
      </c>
    </row>
    <row r="38" spans="1:58" x14ac:dyDescent="0.4">
      <c r="A38" s="21" t="s">
        <v>702</v>
      </c>
      <c r="B38" s="21">
        <v>3</v>
      </c>
      <c r="C38" s="34" t="s">
        <v>114</v>
      </c>
      <c r="D38" s="50"/>
      <c r="E38" s="50"/>
      <c r="F38" s="50"/>
      <c r="G38" s="50"/>
      <c r="H38" s="50"/>
      <c r="I38" s="50"/>
      <c r="J38" s="50">
        <v>3294</v>
      </c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69">
        <v>3294</v>
      </c>
    </row>
    <row r="39" spans="1:58" x14ac:dyDescent="0.4">
      <c r="A39" s="21" t="s">
        <v>709</v>
      </c>
      <c r="B39" s="21">
        <v>2</v>
      </c>
      <c r="C39" s="34" t="s">
        <v>121</v>
      </c>
      <c r="D39" s="50">
        <v>8084</v>
      </c>
      <c r="E39" s="50"/>
      <c r="F39" s="50">
        <v>42549</v>
      </c>
      <c r="G39" s="50"/>
      <c r="H39" s="50">
        <v>38667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>
        <v>105928</v>
      </c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>
        <v>89099</v>
      </c>
      <c r="AO39" s="50">
        <v>19057</v>
      </c>
      <c r="AP39" s="50"/>
      <c r="AQ39" s="50"/>
      <c r="AR39" s="50"/>
      <c r="AS39" s="50"/>
      <c r="AT39" s="50"/>
      <c r="AU39" s="50"/>
      <c r="AV39" s="50"/>
      <c r="AW39" s="50"/>
      <c r="AX39" s="50">
        <v>454038</v>
      </c>
      <c r="AY39" s="50"/>
      <c r="AZ39" s="50"/>
      <c r="BA39" s="50"/>
      <c r="BB39" s="50"/>
      <c r="BC39" s="50"/>
      <c r="BD39" s="50"/>
      <c r="BE39" s="50"/>
      <c r="BF39" s="69">
        <v>757422</v>
      </c>
    </row>
    <row r="40" spans="1:58" x14ac:dyDescent="0.4">
      <c r="A40" s="21" t="s">
        <v>711</v>
      </c>
      <c r="B40" s="21">
        <v>3</v>
      </c>
      <c r="C40" s="34" t="s">
        <v>123</v>
      </c>
      <c r="D40" s="50"/>
      <c r="E40" s="50"/>
      <c r="F40" s="50"/>
      <c r="G40" s="50"/>
      <c r="H40" s="50">
        <v>201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>
        <v>105928</v>
      </c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>
        <v>60968</v>
      </c>
      <c r="AY40" s="50"/>
      <c r="AZ40" s="50"/>
      <c r="BA40" s="50"/>
      <c r="BB40" s="50"/>
      <c r="BC40" s="50"/>
      <c r="BD40" s="50"/>
      <c r="BE40" s="50"/>
      <c r="BF40" s="69">
        <v>167097</v>
      </c>
    </row>
    <row r="41" spans="1:58" x14ac:dyDescent="0.4">
      <c r="A41" s="21" t="s">
        <v>713</v>
      </c>
      <c r="B41" s="21">
        <v>4</v>
      </c>
      <c r="C41" s="34" t="s">
        <v>125</v>
      </c>
      <c r="D41" s="50"/>
      <c r="E41" s="50"/>
      <c r="F41" s="50"/>
      <c r="G41" s="50"/>
      <c r="H41" s="50">
        <v>201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>
        <v>60968</v>
      </c>
      <c r="AY41" s="50"/>
      <c r="AZ41" s="50"/>
      <c r="BA41" s="50"/>
      <c r="BB41" s="50"/>
      <c r="BC41" s="50"/>
      <c r="BD41" s="50"/>
      <c r="BE41" s="50"/>
      <c r="BF41" s="69">
        <v>61169</v>
      </c>
    </row>
    <row r="42" spans="1:58" x14ac:dyDescent="0.4">
      <c r="A42" s="21" t="s">
        <v>714</v>
      </c>
      <c r="B42" s="21">
        <v>3</v>
      </c>
      <c r="C42" s="34" t="s">
        <v>126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>
        <v>10400</v>
      </c>
      <c r="AO42" s="50">
        <v>8597</v>
      </c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69">
        <v>18997</v>
      </c>
    </row>
    <row r="43" spans="1:58" x14ac:dyDescent="0.4">
      <c r="A43" s="21" t="s">
        <v>716</v>
      </c>
      <c r="B43" s="21">
        <v>2</v>
      </c>
      <c r="C43" s="34" t="s">
        <v>128</v>
      </c>
      <c r="D43" s="50">
        <v>25931</v>
      </c>
      <c r="E43" s="50"/>
      <c r="F43" s="50">
        <v>4339</v>
      </c>
      <c r="G43" s="50"/>
      <c r="H43" s="50">
        <v>175086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>
        <v>571</v>
      </c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>
        <v>209</v>
      </c>
      <c r="AN43" s="50"/>
      <c r="AO43" s="50">
        <v>315</v>
      </c>
      <c r="AP43" s="50"/>
      <c r="AQ43" s="50">
        <v>415</v>
      </c>
      <c r="AR43" s="50"/>
      <c r="AS43" s="50"/>
      <c r="AT43" s="50"/>
      <c r="AU43" s="50"/>
      <c r="AV43" s="50"/>
      <c r="AW43" s="50"/>
      <c r="AX43" s="50">
        <v>746812</v>
      </c>
      <c r="AY43" s="50"/>
      <c r="AZ43" s="50"/>
      <c r="BA43" s="50"/>
      <c r="BB43" s="50"/>
      <c r="BC43" s="50"/>
      <c r="BD43" s="50"/>
      <c r="BE43" s="50"/>
      <c r="BF43" s="69">
        <v>953678</v>
      </c>
    </row>
    <row r="44" spans="1:58" x14ac:dyDescent="0.4">
      <c r="A44" s="20" t="s">
        <v>717</v>
      </c>
      <c r="B44" s="20">
        <v>1</v>
      </c>
      <c r="C44" s="33" t="s">
        <v>129</v>
      </c>
      <c r="D44" s="48">
        <v>844861</v>
      </c>
      <c r="E44" s="48">
        <v>34433</v>
      </c>
      <c r="F44" s="48">
        <v>50334</v>
      </c>
      <c r="G44" s="48">
        <v>357556</v>
      </c>
      <c r="H44" s="48">
        <v>1953794</v>
      </c>
      <c r="I44" s="48"/>
      <c r="J44" s="48"/>
      <c r="K44" s="48">
        <v>35084</v>
      </c>
      <c r="L44" s="48">
        <v>354</v>
      </c>
      <c r="M44" s="48"/>
      <c r="N44" s="48">
        <v>51790</v>
      </c>
      <c r="O44" s="48"/>
      <c r="P44" s="48">
        <v>2726</v>
      </c>
      <c r="Q44" s="48">
        <v>15546</v>
      </c>
      <c r="R44" s="48">
        <v>65627</v>
      </c>
      <c r="S44" s="48">
        <v>9254</v>
      </c>
      <c r="T44" s="48"/>
      <c r="U44" s="48">
        <v>4935</v>
      </c>
      <c r="V44" s="48">
        <v>3042</v>
      </c>
      <c r="W44" s="48"/>
      <c r="X44" s="48"/>
      <c r="Y44" s="48">
        <v>92821</v>
      </c>
      <c r="Z44" s="48">
        <v>1947</v>
      </c>
      <c r="AA44" s="48">
        <v>326</v>
      </c>
      <c r="AB44" s="48">
        <v>3293</v>
      </c>
      <c r="AC44" s="48">
        <v>941</v>
      </c>
      <c r="AD44" s="48"/>
      <c r="AE44" s="48">
        <v>8546</v>
      </c>
      <c r="AF44" s="48">
        <v>9570</v>
      </c>
      <c r="AG44" s="48"/>
      <c r="AH44" s="48">
        <v>2253</v>
      </c>
      <c r="AI44" s="48"/>
      <c r="AJ44" s="48"/>
      <c r="AK44" s="48">
        <v>157091</v>
      </c>
      <c r="AL44" s="48"/>
      <c r="AM44" s="48">
        <v>250</v>
      </c>
      <c r="AN44" s="48">
        <v>34663</v>
      </c>
      <c r="AO44" s="48">
        <v>6193</v>
      </c>
      <c r="AP44" s="48">
        <v>28812</v>
      </c>
      <c r="AQ44" s="48"/>
      <c r="AR44" s="48">
        <v>1115</v>
      </c>
      <c r="AS44" s="48">
        <v>245</v>
      </c>
      <c r="AT44" s="48">
        <v>44757</v>
      </c>
      <c r="AU44" s="48">
        <v>95385</v>
      </c>
      <c r="AV44" s="48">
        <v>3307</v>
      </c>
      <c r="AW44" s="48">
        <v>345</v>
      </c>
      <c r="AX44" s="48">
        <v>8534496</v>
      </c>
      <c r="AY44" s="48"/>
      <c r="AZ44" s="48"/>
      <c r="BA44" s="48">
        <v>4791</v>
      </c>
      <c r="BB44" s="48">
        <v>726</v>
      </c>
      <c r="BC44" s="48">
        <v>5877</v>
      </c>
      <c r="BD44" s="48"/>
      <c r="BE44" s="48">
        <v>5489</v>
      </c>
      <c r="BF44" s="68">
        <v>12472575</v>
      </c>
    </row>
    <row r="45" spans="1:58" x14ac:dyDescent="0.4">
      <c r="A45" s="21" t="s">
        <v>719</v>
      </c>
      <c r="B45" s="21">
        <v>2</v>
      </c>
      <c r="C45" s="34" t="s">
        <v>131</v>
      </c>
      <c r="D45" s="50">
        <v>47849</v>
      </c>
      <c r="E45" s="50">
        <v>26816</v>
      </c>
      <c r="F45" s="50">
        <v>1691</v>
      </c>
      <c r="G45" s="50">
        <v>338975</v>
      </c>
      <c r="H45" s="50">
        <v>367176</v>
      </c>
      <c r="I45" s="50"/>
      <c r="J45" s="50"/>
      <c r="K45" s="50">
        <v>32454</v>
      </c>
      <c r="L45" s="50"/>
      <c r="M45" s="50"/>
      <c r="N45" s="50">
        <v>50771</v>
      </c>
      <c r="O45" s="50"/>
      <c r="P45" s="50">
        <v>2726</v>
      </c>
      <c r="Q45" s="50">
        <v>11399</v>
      </c>
      <c r="R45" s="50">
        <v>57569</v>
      </c>
      <c r="S45" s="50">
        <v>9254</v>
      </c>
      <c r="T45" s="50"/>
      <c r="U45" s="50">
        <v>4935</v>
      </c>
      <c r="V45" s="50"/>
      <c r="W45" s="50"/>
      <c r="X45" s="50"/>
      <c r="Y45" s="50">
        <v>88662</v>
      </c>
      <c r="Z45" s="50">
        <v>1947</v>
      </c>
      <c r="AA45" s="50">
        <v>326</v>
      </c>
      <c r="AB45" s="50">
        <v>3293</v>
      </c>
      <c r="AC45" s="50">
        <v>486</v>
      </c>
      <c r="AD45" s="50"/>
      <c r="AE45" s="50">
        <v>8546</v>
      </c>
      <c r="AF45" s="50">
        <v>9022</v>
      </c>
      <c r="AG45" s="50"/>
      <c r="AH45" s="50">
        <v>1553</v>
      </c>
      <c r="AI45" s="50"/>
      <c r="AJ45" s="50"/>
      <c r="AK45" s="50">
        <v>43235</v>
      </c>
      <c r="AL45" s="50"/>
      <c r="AM45" s="50"/>
      <c r="AN45" s="50">
        <v>8137</v>
      </c>
      <c r="AO45" s="50">
        <v>563</v>
      </c>
      <c r="AP45" s="50">
        <v>14429</v>
      </c>
      <c r="AQ45" s="50"/>
      <c r="AR45" s="50">
        <v>1115</v>
      </c>
      <c r="AS45" s="50"/>
      <c r="AT45" s="50">
        <v>41357</v>
      </c>
      <c r="AU45" s="50">
        <v>95385</v>
      </c>
      <c r="AV45" s="50">
        <v>3103</v>
      </c>
      <c r="AW45" s="50">
        <v>345</v>
      </c>
      <c r="AX45" s="50">
        <v>1368455</v>
      </c>
      <c r="AY45" s="50"/>
      <c r="AZ45" s="50"/>
      <c r="BA45" s="50">
        <v>4791</v>
      </c>
      <c r="BB45" s="50">
        <v>726</v>
      </c>
      <c r="BC45" s="50">
        <v>5877</v>
      </c>
      <c r="BD45" s="50"/>
      <c r="BE45" s="50">
        <v>1920</v>
      </c>
      <c r="BF45" s="69">
        <v>2654888</v>
      </c>
    </row>
    <row r="46" spans="1:58" x14ac:dyDescent="0.4">
      <c r="A46" s="21" t="s">
        <v>720</v>
      </c>
      <c r="B46" s="21">
        <v>3</v>
      </c>
      <c r="C46" s="34" t="s">
        <v>132</v>
      </c>
      <c r="D46" s="50"/>
      <c r="E46" s="50"/>
      <c r="F46" s="50"/>
      <c r="G46" s="50"/>
      <c r="H46" s="50">
        <v>204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>
        <v>207</v>
      </c>
      <c r="AD46" s="50"/>
      <c r="AE46" s="50"/>
      <c r="AF46" s="50"/>
      <c r="AG46" s="50"/>
      <c r="AH46" s="50">
        <v>474</v>
      </c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>
        <v>374115</v>
      </c>
      <c r="AY46" s="50"/>
      <c r="AZ46" s="50"/>
      <c r="BA46" s="50"/>
      <c r="BB46" s="50"/>
      <c r="BC46" s="50"/>
      <c r="BD46" s="50"/>
      <c r="BE46" s="50"/>
      <c r="BF46" s="69">
        <v>375000</v>
      </c>
    </row>
    <row r="47" spans="1:58" x14ac:dyDescent="0.4">
      <c r="A47" s="21" t="s">
        <v>721</v>
      </c>
      <c r="B47" s="21">
        <v>3</v>
      </c>
      <c r="C47" s="34" t="s">
        <v>133</v>
      </c>
      <c r="D47" s="50">
        <v>33179</v>
      </c>
      <c r="E47" s="50"/>
      <c r="F47" s="50"/>
      <c r="G47" s="50">
        <v>338687</v>
      </c>
      <c r="H47" s="50">
        <v>281951</v>
      </c>
      <c r="I47" s="50"/>
      <c r="J47" s="50"/>
      <c r="K47" s="50">
        <v>32218</v>
      </c>
      <c r="L47" s="50"/>
      <c r="M47" s="50"/>
      <c r="N47" s="50">
        <v>50771</v>
      </c>
      <c r="O47" s="50"/>
      <c r="P47" s="50">
        <v>2726</v>
      </c>
      <c r="Q47" s="50">
        <v>11399</v>
      </c>
      <c r="R47" s="50">
        <v>57569</v>
      </c>
      <c r="S47" s="50">
        <v>9254</v>
      </c>
      <c r="T47" s="50"/>
      <c r="U47" s="50">
        <v>4935</v>
      </c>
      <c r="V47" s="50"/>
      <c r="W47" s="50"/>
      <c r="X47" s="50"/>
      <c r="Y47" s="50">
        <v>88662</v>
      </c>
      <c r="Z47" s="50">
        <v>1947</v>
      </c>
      <c r="AA47" s="50">
        <v>326</v>
      </c>
      <c r="AB47" s="50">
        <v>3293</v>
      </c>
      <c r="AC47" s="50"/>
      <c r="AD47" s="50"/>
      <c r="AE47" s="50">
        <v>8546</v>
      </c>
      <c r="AF47" s="50">
        <v>8188</v>
      </c>
      <c r="AG47" s="50"/>
      <c r="AH47" s="50"/>
      <c r="AI47" s="50"/>
      <c r="AJ47" s="50"/>
      <c r="AK47" s="50"/>
      <c r="AL47" s="50"/>
      <c r="AM47" s="50"/>
      <c r="AN47" s="50">
        <v>8137</v>
      </c>
      <c r="AO47" s="50"/>
      <c r="AP47" s="50">
        <v>14429</v>
      </c>
      <c r="AQ47" s="50"/>
      <c r="AR47" s="50">
        <v>1115</v>
      </c>
      <c r="AS47" s="50"/>
      <c r="AT47" s="50">
        <v>40546</v>
      </c>
      <c r="AU47" s="50">
        <v>95385</v>
      </c>
      <c r="AV47" s="50">
        <v>3103</v>
      </c>
      <c r="AW47" s="50">
        <v>345</v>
      </c>
      <c r="AX47" s="50">
        <v>664460</v>
      </c>
      <c r="AY47" s="50"/>
      <c r="AZ47" s="50"/>
      <c r="BA47" s="50">
        <v>4791</v>
      </c>
      <c r="BB47" s="50">
        <v>726</v>
      </c>
      <c r="BC47" s="50">
        <v>5877</v>
      </c>
      <c r="BD47" s="50"/>
      <c r="BE47" s="50"/>
      <c r="BF47" s="69">
        <v>1772565</v>
      </c>
    </row>
    <row r="48" spans="1:58" x14ac:dyDescent="0.4">
      <c r="A48" s="21" t="s">
        <v>722</v>
      </c>
      <c r="B48" s="21">
        <v>4</v>
      </c>
      <c r="C48" s="34" t="s">
        <v>134</v>
      </c>
      <c r="D48" s="50">
        <v>33179</v>
      </c>
      <c r="E48" s="50"/>
      <c r="F48" s="50"/>
      <c r="G48" s="50">
        <v>338687</v>
      </c>
      <c r="H48" s="50">
        <v>281951</v>
      </c>
      <c r="I48" s="50"/>
      <c r="J48" s="50"/>
      <c r="K48" s="50"/>
      <c r="L48" s="50"/>
      <c r="M48" s="50"/>
      <c r="N48" s="50"/>
      <c r="O48" s="50"/>
      <c r="P48" s="50"/>
      <c r="Q48" s="50">
        <v>10194</v>
      </c>
      <c r="R48" s="50">
        <v>12231</v>
      </c>
      <c r="S48" s="50"/>
      <c r="T48" s="50"/>
      <c r="U48" s="50"/>
      <c r="V48" s="50"/>
      <c r="W48" s="50"/>
      <c r="X48" s="50"/>
      <c r="Y48" s="50">
        <v>88662</v>
      </c>
      <c r="Z48" s="50"/>
      <c r="AA48" s="50">
        <v>326</v>
      </c>
      <c r="AB48" s="50"/>
      <c r="AC48" s="50"/>
      <c r="AD48" s="50"/>
      <c r="AE48" s="50">
        <v>8546</v>
      </c>
      <c r="AF48" s="50"/>
      <c r="AG48" s="50"/>
      <c r="AH48" s="50"/>
      <c r="AI48" s="50"/>
      <c r="AJ48" s="50"/>
      <c r="AK48" s="50"/>
      <c r="AL48" s="50"/>
      <c r="AM48" s="50"/>
      <c r="AN48" s="50">
        <v>8137</v>
      </c>
      <c r="AO48" s="50"/>
      <c r="AP48" s="50">
        <v>14429</v>
      </c>
      <c r="AQ48" s="50"/>
      <c r="AR48" s="50"/>
      <c r="AS48" s="50"/>
      <c r="AT48" s="50">
        <v>40546</v>
      </c>
      <c r="AU48" s="50">
        <v>95385</v>
      </c>
      <c r="AV48" s="50">
        <v>3103</v>
      </c>
      <c r="AW48" s="50"/>
      <c r="AX48" s="50">
        <v>663394</v>
      </c>
      <c r="AY48" s="50"/>
      <c r="AZ48" s="50"/>
      <c r="BA48" s="50"/>
      <c r="BB48" s="50"/>
      <c r="BC48" s="50"/>
      <c r="BD48" s="50"/>
      <c r="BE48" s="50"/>
      <c r="BF48" s="69">
        <v>1598770</v>
      </c>
    </row>
    <row r="49" spans="1:58" x14ac:dyDescent="0.4">
      <c r="A49" s="21" t="s">
        <v>724</v>
      </c>
      <c r="B49" s="21">
        <v>3</v>
      </c>
      <c r="C49" s="34" t="s">
        <v>136</v>
      </c>
      <c r="D49" s="50"/>
      <c r="E49" s="50">
        <v>26816</v>
      </c>
      <c r="F49" s="50"/>
      <c r="G49" s="50">
        <v>288</v>
      </c>
      <c r="H49" s="50">
        <v>66490</v>
      </c>
      <c r="I49" s="50"/>
      <c r="J49" s="50"/>
      <c r="K49" s="50">
        <v>236</v>
      </c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>
        <v>795</v>
      </c>
      <c r="AI49" s="50"/>
      <c r="AJ49" s="50"/>
      <c r="AK49" s="50">
        <v>34163</v>
      </c>
      <c r="AL49" s="50"/>
      <c r="AM49" s="50"/>
      <c r="AN49" s="50"/>
      <c r="AO49" s="50">
        <v>563</v>
      </c>
      <c r="AP49" s="50"/>
      <c r="AQ49" s="50"/>
      <c r="AR49" s="50"/>
      <c r="AS49" s="50"/>
      <c r="AT49" s="50">
        <v>322</v>
      </c>
      <c r="AU49" s="50"/>
      <c r="AV49" s="50"/>
      <c r="AW49" s="50"/>
      <c r="AX49" s="50">
        <v>192662</v>
      </c>
      <c r="AY49" s="50"/>
      <c r="AZ49" s="50"/>
      <c r="BA49" s="50"/>
      <c r="BB49" s="50"/>
      <c r="BC49" s="50"/>
      <c r="BD49" s="50"/>
      <c r="BE49" s="50">
        <v>402</v>
      </c>
      <c r="BF49" s="69">
        <v>322737</v>
      </c>
    </row>
    <row r="50" spans="1:58" x14ac:dyDescent="0.4">
      <c r="A50" s="21" t="s">
        <v>725</v>
      </c>
      <c r="B50" s="21">
        <v>2</v>
      </c>
      <c r="C50" s="34" t="s">
        <v>137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>
        <v>5125</v>
      </c>
      <c r="AY50" s="50"/>
      <c r="AZ50" s="50"/>
      <c r="BA50" s="50"/>
      <c r="BB50" s="50"/>
      <c r="BC50" s="50"/>
      <c r="BD50" s="50"/>
      <c r="BE50" s="50"/>
      <c r="BF50" s="69">
        <v>5125</v>
      </c>
    </row>
    <row r="51" spans="1:58" x14ac:dyDescent="0.4">
      <c r="A51" s="21" t="s">
        <v>729</v>
      </c>
      <c r="B51" s="21">
        <v>3</v>
      </c>
      <c r="C51" s="34" t="s">
        <v>141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>
        <v>5125</v>
      </c>
      <c r="AY51" s="50"/>
      <c r="AZ51" s="50"/>
      <c r="BA51" s="50"/>
      <c r="BB51" s="50"/>
      <c r="BC51" s="50"/>
      <c r="BD51" s="50"/>
      <c r="BE51" s="50"/>
      <c r="BF51" s="69">
        <v>5125</v>
      </c>
    </row>
    <row r="52" spans="1:58" x14ac:dyDescent="0.4">
      <c r="A52" s="21" t="s">
        <v>730</v>
      </c>
      <c r="B52" s="21">
        <v>4</v>
      </c>
      <c r="C52" s="34" t="s">
        <v>142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>
        <v>1366</v>
      </c>
      <c r="AY52" s="50"/>
      <c r="AZ52" s="50"/>
      <c r="BA52" s="50"/>
      <c r="BB52" s="50"/>
      <c r="BC52" s="50"/>
      <c r="BD52" s="50"/>
      <c r="BE52" s="50"/>
      <c r="BF52" s="69">
        <v>1366</v>
      </c>
    </row>
    <row r="53" spans="1:58" x14ac:dyDescent="0.4">
      <c r="A53" s="21" t="s">
        <v>731</v>
      </c>
      <c r="B53" s="21">
        <v>2</v>
      </c>
      <c r="C53" s="34" t="s">
        <v>143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>
        <v>2650</v>
      </c>
      <c r="AY53" s="50"/>
      <c r="AZ53" s="50"/>
      <c r="BA53" s="50"/>
      <c r="BB53" s="50"/>
      <c r="BC53" s="50"/>
      <c r="BD53" s="50"/>
      <c r="BE53" s="50"/>
      <c r="BF53" s="69">
        <v>2650</v>
      </c>
    </row>
    <row r="54" spans="1:58" x14ac:dyDescent="0.4">
      <c r="A54" s="21" t="s">
        <v>742</v>
      </c>
      <c r="B54" s="21">
        <v>2</v>
      </c>
      <c r="C54" s="34" t="s">
        <v>153</v>
      </c>
      <c r="D54" s="50">
        <v>562</v>
      </c>
      <c r="E54" s="50">
        <v>7173</v>
      </c>
      <c r="F54" s="50">
        <v>48043</v>
      </c>
      <c r="G54" s="50"/>
      <c r="H54" s="50">
        <v>13712</v>
      </c>
      <c r="I54" s="50"/>
      <c r="J54" s="50"/>
      <c r="K54" s="50"/>
      <c r="L54" s="50"/>
      <c r="M54" s="50"/>
      <c r="N54" s="50"/>
      <c r="O54" s="50"/>
      <c r="P54" s="50"/>
      <c r="Q54" s="50">
        <v>4147</v>
      </c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>
        <v>7568</v>
      </c>
      <c r="AO54" s="50"/>
      <c r="AP54" s="50">
        <v>13112</v>
      </c>
      <c r="AQ54" s="50"/>
      <c r="AR54" s="50"/>
      <c r="AS54" s="50">
        <v>245</v>
      </c>
      <c r="AT54" s="50"/>
      <c r="AU54" s="50"/>
      <c r="AV54" s="50"/>
      <c r="AW54" s="50"/>
      <c r="AX54" s="50">
        <v>244660</v>
      </c>
      <c r="AY54" s="50"/>
      <c r="AZ54" s="50"/>
      <c r="BA54" s="50"/>
      <c r="BB54" s="50"/>
      <c r="BC54" s="50"/>
      <c r="BD54" s="50"/>
      <c r="BE54" s="50"/>
      <c r="BF54" s="69">
        <v>339222</v>
      </c>
    </row>
    <row r="55" spans="1:58" x14ac:dyDescent="0.4">
      <c r="A55" s="21" t="s">
        <v>743</v>
      </c>
      <c r="B55" s="21">
        <v>3</v>
      </c>
      <c r="C55" s="34" t="s">
        <v>154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>
        <v>4537</v>
      </c>
      <c r="AY55" s="50"/>
      <c r="AZ55" s="50"/>
      <c r="BA55" s="50"/>
      <c r="BB55" s="50"/>
      <c r="BC55" s="50"/>
      <c r="BD55" s="50"/>
      <c r="BE55" s="50"/>
      <c r="BF55" s="69">
        <v>4537</v>
      </c>
    </row>
    <row r="56" spans="1:58" x14ac:dyDescent="0.4">
      <c r="A56" s="21" t="s">
        <v>746</v>
      </c>
      <c r="B56" s="21">
        <v>4</v>
      </c>
      <c r="C56" s="34" t="s">
        <v>157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>
        <v>4537</v>
      </c>
      <c r="AY56" s="50"/>
      <c r="AZ56" s="50"/>
      <c r="BA56" s="50"/>
      <c r="BB56" s="50"/>
      <c r="BC56" s="50"/>
      <c r="BD56" s="50"/>
      <c r="BE56" s="50"/>
      <c r="BF56" s="69">
        <v>4537</v>
      </c>
    </row>
    <row r="57" spans="1:58" x14ac:dyDescent="0.4">
      <c r="A57" s="21" t="s">
        <v>748</v>
      </c>
      <c r="B57" s="21">
        <v>3</v>
      </c>
      <c r="C57" s="34" t="s">
        <v>159</v>
      </c>
      <c r="D57" s="50">
        <v>562</v>
      </c>
      <c r="E57" s="50"/>
      <c r="F57" s="50">
        <v>48043</v>
      </c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>
        <v>4533</v>
      </c>
      <c r="AQ57" s="50"/>
      <c r="AR57" s="50"/>
      <c r="AS57" s="50"/>
      <c r="AT57" s="50"/>
      <c r="AU57" s="50"/>
      <c r="AV57" s="50"/>
      <c r="AW57" s="50"/>
      <c r="AX57" s="50">
        <v>25082</v>
      </c>
      <c r="AY57" s="50"/>
      <c r="AZ57" s="50"/>
      <c r="BA57" s="50"/>
      <c r="BB57" s="50"/>
      <c r="BC57" s="50"/>
      <c r="BD57" s="50"/>
      <c r="BE57" s="50"/>
      <c r="BF57" s="69">
        <v>78220</v>
      </c>
    </row>
    <row r="58" spans="1:58" x14ac:dyDescent="0.4">
      <c r="A58" s="21" t="s">
        <v>749</v>
      </c>
      <c r="B58" s="21">
        <v>4</v>
      </c>
      <c r="C58" s="34" t="s">
        <v>160</v>
      </c>
      <c r="D58" s="50">
        <v>354</v>
      </c>
      <c r="E58" s="50"/>
      <c r="F58" s="50">
        <v>48043</v>
      </c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69">
        <v>48397</v>
      </c>
    </row>
    <row r="59" spans="1:58" x14ac:dyDescent="0.4">
      <c r="A59" s="21" t="s">
        <v>752</v>
      </c>
      <c r="B59" s="21">
        <v>4</v>
      </c>
      <c r="C59" s="34" t="s">
        <v>163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>
        <v>2720</v>
      </c>
      <c r="AQ59" s="50"/>
      <c r="AR59" s="50"/>
      <c r="AS59" s="50"/>
      <c r="AT59" s="50"/>
      <c r="AU59" s="50"/>
      <c r="AV59" s="50"/>
      <c r="AW59" s="50"/>
      <c r="AX59" s="50">
        <v>12314</v>
      </c>
      <c r="AY59" s="50"/>
      <c r="AZ59" s="50"/>
      <c r="BA59" s="50"/>
      <c r="BB59" s="50"/>
      <c r="BC59" s="50"/>
      <c r="BD59" s="50"/>
      <c r="BE59" s="50"/>
      <c r="BF59" s="69">
        <v>15034</v>
      </c>
    </row>
    <row r="60" spans="1:58" x14ac:dyDescent="0.4">
      <c r="A60" s="21" t="s">
        <v>753</v>
      </c>
      <c r="B60" s="21">
        <v>4</v>
      </c>
      <c r="C60" s="34" t="s">
        <v>164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>
        <v>1813</v>
      </c>
      <c r="AQ60" s="50"/>
      <c r="AR60" s="50"/>
      <c r="AS60" s="50"/>
      <c r="AT60" s="50"/>
      <c r="AU60" s="50"/>
      <c r="AV60" s="50"/>
      <c r="AW60" s="50"/>
      <c r="AX60" s="50">
        <v>12768</v>
      </c>
      <c r="AY60" s="50"/>
      <c r="AZ60" s="50"/>
      <c r="BA60" s="50"/>
      <c r="BB60" s="50"/>
      <c r="BC60" s="50"/>
      <c r="BD60" s="50"/>
      <c r="BE60" s="50"/>
      <c r="BF60" s="69">
        <v>14581</v>
      </c>
    </row>
    <row r="61" spans="1:58" x14ac:dyDescent="0.4">
      <c r="A61" s="21" t="s">
        <v>754</v>
      </c>
      <c r="B61" s="21">
        <v>3</v>
      </c>
      <c r="C61" s="34" t="s">
        <v>165</v>
      </c>
      <c r="D61" s="50"/>
      <c r="E61" s="50">
        <v>7173</v>
      </c>
      <c r="F61" s="50"/>
      <c r="G61" s="50"/>
      <c r="H61" s="50">
        <v>13712</v>
      </c>
      <c r="I61" s="50"/>
      <c r="J61" s="50"/>
      <c r="K61" s="50"/>
      <c r="L61" s="50"/>
      <c r="M61" s="50"/>
      <c r="N61" s="50"/>
      <c r="O61" s="50"/>
      <c r="P61" s="50"/>
      <c r="Q61" s="50">
        <v>4147</v>
      </c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>
        <v>7568</v>
      </c>
      <c r="AO61" s="50"/>
      <c r="AP61" s="50">
        <v>8579</v>
      </c>
      <c r="AQ61" s="50"/>
      <c r="AR61" s="50"/>
      <c r="AS61" s="50">
        <v>245</v>
      </c>
      <c r="AT61" s="50"/>
      <c r="AU61" s="50"/>
      <c r="AV61" s="50"/>
      <c r="AW61" s="50"/>
      <c r="AX61" s="50">
        <v>215041</v>
      </c>
      <c r="AY61" s="50"/>
      <c r="AZ61" s="50"/>
      <c r="BA61" s="50"/>
      <c r="BB61" s="50"/>
      <c r="BC61" s="50"/>
      <c r="BD61" s="50"/>
      <c r="BE61" s="50"/>
      <c r="BF61" s="69">
        <v>256465</v>
      </c>
    </row>
    <row r="62" spans="1:58" x14ac:dyDescent="0.4">
      <c r="A62" s="21" t="s">
        <v>755</v>
      </c>
      <c r="B62" s="21">
        <v>4</v>
      </c>
      <c r="C62" s="34" t="s">
        <v>166</v>
      </c>
      <c r="D62" s="50"/>
      <c r="E62" s="50"/>
      <c r="F62" s="50"/>
      <c r="G62" s="50"/>
      <c r="H62" s="50">
        <v>2547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>
        <v>245</v>
      </c>
      <c r="AT62" s="50"/>
      <c r="AU62" s="50"/>
      <c r="AV62" s="50"/>
      <c r="AW62" s="50"/>
      <c r="AX62" s="50">
        <v>900</v>
      </c>
      <c r="AY62" s="50"/>
      <c r="AZ62" s="50"/>
      <c r="BA62" s="50"/>
      <c r="BB62" s="50"/>
      <c r="BC62" s="50"/>
      <c r="BD62" s="50"/>
      <c r="BE62" s="50"/>
      <c r="BF62" s="69">
        <v>3692</v>
      </c>
    </row>
    <row r="63" spans="1:58" x14ac:dyDescent="0.4">
      <c r="A63" s="21" t="s">
        <v>761</v>
      </c>
      <c r="B63" s="21">
        <v>4</v>
      </c>
      <c r="C63" s="34" t="s">
        <v>172</v>
      </c>
      <c r="D63" s="50"/>
      <c r="E63" s="50">
        <v>7173</v>
      </c>
      <c r="F63" s="50"/>
      <c r="G63" s="50"/>
      <c r="H63" s="50">
        <v>11165</v>
      </c>
      <c r="I63" s="50"/>
      <c r="J63" s="50"/>
      <c r="K63" s="50"/>
      <c r="L63" s="50"/>
      <c r="M63" s="50"/>
      <c r="N63" s="50"/>
      <c r="O63" s="50"/>
      <c r="P63" s="50"/>
      <c r="Q63" s="50">
        <v>4147</v>
      </c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>
        <v>7568</v>
      </c>
      <c r="AO63" s="50"/>
      <c r="AP63" s="50">
        <v>8579</v>
      </c>
      <c r="AQ63" s="50"/>
      <c r="AR63" s="50"/>
      <c r="AS63" s="50"/>
      <c r="AT63" s="50"/>
      <c r="AU63" s="50"/>
      <c r="AV63" s="50"/>
      <c r="AW63" s="50"/>
      <c r="AX63" s="50">
        <v>214141</v>
      </c>
      <c r="AY63" s="50"/>
      <c r="AZ63" s="50"/>
      <c r="BA63" s="50"/>
      <c r="BB63" s="50"/>
      <c r="BC63" s="50"/>
      <c r="BD63" s="50"/>
      <c r="BE63" s="50"/>
      <c r="BF63" s="69">
        <v>252773</v>
      </c>
    </row>
    <row r="64" spans="1:58" x14ac:dyDescent="0.4">
      <c r="A64" s="21" t="s">
        <v>762</v>
      </c>
      <c r="B64" s="21">
        <v>5</v>
      </c>
      <c r="C64" s="34" t="s">
        <v>173</v>
      </c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>
        <v>6202</v>
      </c>
      <c r="AY64" s="50"/>
      <c r="AZ64" s="50"/>
      <c r="BA64" s="50"/>
      <c r="BB64" s="50"/>
      <c r="BC64" s="50"/>
      <c r="BD64" s="50"/>
      <c r="BE64" s="50"/>
      <c r="BF64" s="69">
        <v>6202</v>
      </c>
    </row>
    <row r="65" spans="1:58" x14ac:dyDescent="0.4">
      <c r="A65" s="21" t="s">
        <v>764</v>
      </c>
      <c r="B65" s="21">
        <v>2</v>
      </c>
      <c r="C65" s="34" t="s">
        <v>175</v>
      </c>
      <c r="D65" s="50">
        <v>4959</v>
      </c>
      <c r="E65" s="50"/>
      <c r="F65" s="50"/>
      <c r="G65" s="50">
        <v>18581</v>
      </c>
      <c r="H65" s="50">
        <v>85882</v>
      </c>
      <c r="I65" s="50"/>
      <c r="J65" s="50"/>
      <c r="K65" s="50">
        <v>1298</v>
      </c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>
        <v>317</v>
      </c>
      <c r="Z65" s="50"/>
      <c r="AA65" s="50"/>
      <c r="AB65" s="50"/>
      <c r="AC65" s="50">
        <v>455</v>
      </c>
      <c r="AD65" s="50"/>
      <c r="AE65" s="50"/>
      <c r="AF65" s="50">
        <v>548</v>
      </c>
      <c r="AG65" s="50"/>
      <c r="AH65" s="50">
        <v>700</v>
      </c>
      <c r="AI65" s="50"/>
      <c r="AJ65" s="50"/>
      <c r="AK65" s="50">
        <v>109348</v>
      </c>
      <c r="AL65" s="50"/>
      <c r="AM65" s="50">
        <v>250</v>
      </c>
      <c r="AN65" s="50">
        <v>3608</v>
      </c>
      <c r="AO65" s="50">
        <v>3822</v>
      </c>
      <c r="AP65" s="50">
        <v>461</v>
      </c>
      <c r="AQ65" s="50"/>
      <c r="AR65" s="50"/>
      <c r="AS65" s="50"/>
      <c r="AT65" s="50">
        <v>3154</v>
      </c>
      <c r="AU65" s="50"/>
      <c r="AV65" s="50"/>
      <c r="AW65" s="50"/>
      <c r="AX65" s="50">
        <v>2805727</v>
      </c>
      <c r="AY65" s="50"/>
      <c r="AZ65" s="50"/>
      <c r="BA65" s="50"/>
      <c r="BB65" s="50"/>
      <c r="BC65" s="50"/>
      <c r="BD65" s="50"/>
      <c r="BE65" s="50">
        <v>2899</v>
      </c>
      <c r="BF65" s="69">
        <v>3042009</v>
      </c>
    </row>
    <row r="66" spans="1:58" x14ac:dyDescent="0.4">
      <c r="A66" s="21" t="s">
        <v>768</v>
      </c>
      <c r="B66" s="21">
        <v>3</v>
      </c>
      <c r="C66" s="34" t="s">
        <v>177</v>
      </c>
      <c r="D66" s="50">
        <v>4744</v>
      </c>
      <c r="E66" s="50"/>
      <c r="F66" s="50"/>
      <c r="G66" s="50"/>
      <c r="H66" s="50">
        <v>14714</v>
      </c>
      <c r="I66" s="50"/>
      <c r="J66" s="50"/>
      <c r="K66" s="50">
        <v>570</v>
      </c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>
        <v>317</v>
      </c>
      <c r="Z66" s="50"/>
      <c r="AA66" s="50"/>
      <c r="AB66" s="50"/>
      <c r="AC66" s="50"/>
      <c r="AD66" s="50"/>
      <c r="AE66" s="50"/>
      <c r="AF66" s="50"/>
      <c r="AG66" s="50"/>
      <c r="AH66" s="50">
        <v>700</v>
      </c>
      <c r="AI66" s="50"/>
      <c r="AJ66" s="50"/>
      <c r="AK66" s="50">
        <v>5626</v>
      </c>
      <c r="AL66" s="50"/>
      <c r="AM66" s="50">
        <v>250</v>
      </c>
      <c r="AN66" s="50">
        <v>1291</v>
      </c>
      <c r="AO66" s="50">
        <v>1084</v>
      </c>
      <c r="AP66" s="50"/>
      <c r="AQ66" s="50"/>
      <c r="AR66" s="50"/>
      <c r="AS66" s="50"/>
      <c r="AT66" s="50"/>
      <c r="AU66" s="50"/>
      <c r="AV66" s="50"/>
      <c r="AW66" s="50"/>
      <c r="AX66" s="50">
        <v>118774</v>
      </c>
      <c r="AY66" s="50"/>
      <c r="AZ66" s="50"/>
      <c r="BA66" s="50"/>
      <c r="BB66" s="50"/>
      <c r="BC66" s="50"/>
      <c r="BD66" s="50"/>
      <c r="BE66" s="50"/>
      <c r="BF66" s="69">
        <v>148070</v>
      </c>
    </row>
    <row r="67" spans="1:58" x14ac:dyDescent="0.4">
      <c r="A67" s="21" t="s">
        <v>769</v>
      </c>
      <c r="B67" s="21">
        <v>4</v>
      </c>
      <c r="C67" s="34" t="s">
        <v>178</v>
      </c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>
        <v>29439</v>
      </c>
      <c r="AY67" s="50"/>
      <c r="AZ67" s="50"/>
      <c r="BA67" s="50"/>
      <c r="BB67" s="50"/>
      <c r="BC67" s="50"/>
      <c r="BD67" s="50"/>
      <c r="BE67" s="50"/>
      <c r="BF67" s="69">
        <v>29439</v>
      </c>
    </row>
    <row r="68" spans="1:58" x14ac:dyDescent="0.4">
      <c r="A68" s="21" t="s">
        <v>771</v>
      </c>
      <c r="B68" s="21">
        <v>5</v>
      </c>
      <c r="C68" s="34" t="s">
        <v>180</v>
      </c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>
        <v>29439</v>
      </c>
      <c r="AY68" s="50"/>
      <c r="AZ68" s="50"/>
      <c r="BA68" s="50"/>
      <c r="BB68" s="50"/>
      <c r="BC68" s="50"/>
      <c r="BD68" s="50"/>
      <c r="BE68" s="50"/>
      <c r="BF68" s="69">
        <v>29439</v>
      </c>
    </row>
    <row r="69" spans="1:58" x14ac:dyDescent="0.4">
      <c r="A69" s="21" t="s">
        <v>772</v>
      </c>
      <c r="B69" s="21">
        <v>4</v>
      </c>
      <c r="C69" s="34" t="s">
        <v>181</v>
      </c>
      <c r="D69" s="50"/>
      <c r="E69" s="50"/>
      <c r="F69" s="50"/>
      <c r="G69" s="50"/>
      <c r="H69" s="50">
        <v>1588</v>
      </c>
      <c r="I69" s="50"/>
      <c r="J69" s="50"/>
      <c r="K69" s="50">
        <v>570</v>
      </c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>
        <v>469</v>
      </c>
      <c r="AI69" s="50"/>
      <c r="AJ69" s="50"/>
      <c r="AK69" s="50">
        <v>5626</v>
      </c>
      <c r="AL69" s="50"/>
      <c r="AM69" s="50">
        <v>250</v>
      </c>
      <c r="AN69" s="50">
        <v>444</v>
      </c>
      <c r="AO69" s="50">
        <v>1084</v>
      </c>
      <c r="AP69" s="50"/>
      <c r="AQ69" s="50"/>
      <c r="AR69" s="50"/>
      <c r="AS69" s="50"/>
      <c r="AT69" s="50"/>
      <c r="AU69" s="50"/>
      <c r="AV69" s="50"/>
      <c r="AW69" s="50"/>
      <c r="AX69" s="50">
        <v>88475</v>
      </c>
      <c r="AY69" s="50"/>
      <c r="AZ69" s="50"/>
      <c r="BA69" s="50"/>
      <c r="BB69" s="50"/>
      <c r="BC69" s="50"/>
      <c r="BD69" s="50"/>
      <c r="BE69" s="50"/>
      <c r="BF69" s="69">
        <v>98506</v>
      </c>
    </row>
    <row r="70" spans="1:58" x14ac:dyDescent="0.4">
      <c r="A70" s="21" t="s">
        <v>773</v>
      </c>
      <c r="B70" s="21">
        <v>4</v>
      </c>
      <c r="C70" s="34" t="s">
        <v>182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>
        <v>220</v>
      </c>
      <c r="AO70" s="50"/>
      <c r="AP70" s="50"/>
      <c r="AQ70" s="50"/>
      <c r="AR70" s="50"/>
      <c r="AS70" s="50"/>
      <c r="AT70" s="50"/>
      <c r="AU70" s="50"/>
      <c r="AV70" s="50"/>
      <c r="AW70" s="50"/>
      <c r="AX70" s="50">
        <v>364</v>
      </c>
      <c r="AY70" s="50"/>
      <c r="AZ70" s="50"/>
      <c r="BA70" s="50"/>
      <c r="BB70" s="50"/>
      <c r="BC70" s="50"/>
      <c r="BD70" s="50"/>
      <c r="BE70" s="50"/>
      <c r="BF70" s="69">
        <v>584</v>
      </c>
    </row>
    <row r="71" spans="1:58" x14ac:dyDescent="0.4">
      <c r="A71" s="21" t="s">
        <v>774</v>
      </c>
      <c r="B71" s="21">
        <v>5</v>
      </c>
      <c r="C71" s="34" t="s">
        <v>183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>
        <v>220</v>
      </c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69">
        <v>220</v>
      </c>
    </row>
    <row r="72" spans="1:58" x14ac:dyDescent="0.4">
      <c r="A72" s="21" t="s">
        <v>776</v>
      </c>
      <c r="B72" s="21">
        <v>3</v>
      </c>
      <c r="C72" s="34" t="s">
        <v>185</v>
      </c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>
        <v>1646</v>
      </c>
      <c r="AO72" s="50">
        <v>2310</v>
      </c>
      <c r="AP72" s="50">
        <v>461</v>
      </c>
      <c r="AQ72" s="50"/>
      <c r="AR72" s="50"/>
      <c r="AS72" s="50"/>
      <c r="AT72" s="50"/>
      <c r="AU72" s="50"/>
      <c r="AV72" s="50"/>
      <c r="AW72" s="50"/>
      <c r="AX72" s="50">
        <v>6444</v>
      </c>
      <c r="AY72" s="50"/>
      <c r="AZ72" s="50"/>
      <c r="BA72" s="50"/>
      <c r="BB72" s="50"/>
      <c r="BC72" s="50"/>
      <c r="BD72" s="50"/>
      <c r="BE72" s="50"/>
      <c r="BF72" s="69">
        <v>10861</v>
      </c>
    </row>
    <row r="73" spans="1:58" x14ac:dyDescent="0.4">
      <c r="A73" s="21" t="s">
        <v>777</v>
      </c>
      <c r="B73" s="21">
        <v>4</v>
      </c>
      <c r="C73" s="34" t="s">
        <v>186</v>
      </c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>
        <v>1646</v>
      </c>
      <c r="AO73" s="50"/>
      <c r="AP73" s="50">
        <v>461</v>
      </c>
      <c r="AQ73" s="50"/>
      <c r="AR73" s="50"/>
      <c r="AS73" s="50"/>
      <c r="AT73" s="50"/>
      <c r="AU73" s="50"/>
      <c r="AV73" s="50"/>
      <c r="AW73" s="50"/>
      <c r="AX73" s="50">
        <v>6112</v>
      </c>
      <c r="AY73" s="50"/>
      <c r="AZ73" s="50"/>
      <c r="BA73" s="50"/>
      <c r="BB73" s="50"/>
      <c r="BC73" s="50"/>
      <c r="BD73" s="50"/>
      <c r="BE73" s="50"/>
      <c r="BF73" s="69">
        <v>8219</v>
      </c>
    </row>
    <row r="74" spans="1:58" x14ac:dyDescent="0.4">
      <c r="A74" s="21" t="s">
        <v>778</v>
      </c>
      <c r="B74" s="21">
        <v>4</v>
      </c>
      <c r="C74" s="34" t="s">
        <v>187</v>
      </c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>
        <v>2310</v>
      </c>
      <c r="AP74" s="50"/>
      <c r="AQ74" s="50"/>
      <c r="AR74" s="50"/>
      <c r="AS74" s="50"/>
      <c r="AT74" s="50"/>
      <c r="AU74" s="50"/>
      <c r="AV74" s="50"/>
      <c r="AW74" s="50"/>
      <c r="AX74" s="50">
        <v>332</v>
      </c>
      <c r="AY74" s="50"/>
      <c r="AZ74" s="50"/>
      <c r="BA74" s="50"/>
      <c r="BB74" s="50"/>
      <c r="BC74" s="50"/>
      <c r="BD74" s="50"/>
      <c r="BE74" s="50"/>
      <c r="BF74" s="69">
        <v>2642</v>
      </c>
    </row>
    <row r="75" spans="1:58" x14ac:dyDescent="0.4">
      <c r="A75" s="21" t="s">
        <v>780</v>
      </c>
      <c r="B75" s="21">
        <v>2</v>
      </c>
      <c r="C75" s="34" t="s">
        <v>189</v>
      </c>
      <c r="D75" s="50">
        <v>770840</v>
      </c>
      <c r="E75" s="50"/>
      <c r="F75" s="50"/>
      <c r="G75" s="50"/>
      <c r="H75" s="50">
        <v>1377517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>
        <v>3842</v>
      </c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>
        <v>12671</v>
      </c>
      <c r="AO75" s="50"/>
      <c r="AP75" s="50"/>
      <c r="AQ75" s="50"/>
      <c r="AR75" s="50"/>
      <c r="AS75" s="50"/>
      <c r="AT75" s="50"/>
      <c r="AU75" s="50"/>
      <c r="AV75" s="50"/>
      <c r="AW75" s="50"/>
      <c r="AX75" s="50">
        <v>2168756</v>
      </c>
      <c r="AY75" s="50"/>
      <c r="AZ75" s="50"/>
      <c r="BA75" s="50"/>
      <c r="BB75" s="50"/>
      <c r="BC75" s="50"/>
      <c r="BD75" s="50"/>
      <c r="BE75" s="50"/>
      <c r="BF75" s="69">
        <v>4333626</v>
      </c>
    </row>
    <row r="76" spans="1:58" x14ac:dyDescent="0.4">
      <c r="A76" s="21" t="s">
        <v>781</v>
      </c>
      <c r="B76" s="21">
        <v>3</v>
      </c>
      <c r="C76" s="34" t="s">
        <v>442</v>
      </c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>
        <v>42129</v>
      </c>
      <c r="AY76" s="50"/>
      <c r="AZ76" s="50"/>
      <c r="BA76" s="50"/>
      <c r="BB76" s="50"/>
      <c r="BC76" s="50"/>
      <c r="BD76" s="50"/>
      <c r="BE76" s="50"/>
      <c r="BF76" s="69">
        <v>42129</v>
      </c>
    </row>
    <row r="77" spans="1:58" x14ac:dyDescent="0.4">
      <c r="A77" s="21" t="s">
        <v>785</v>
      </c>
      <c r="B77" s="21">
        <v>3</v>
      </c>
      <c r="C77" s="34" t="s">
        <v>193</v>
      </c>
      <c r="D77" s="50"/>
      <c r="E77" s="50"/>
      <c r="F77" s="50"/>
      <c r="G77" s="50"/>
      <c r="H77" s="50">
        <v>7387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>
        <v>75191</v>
      </c>
      <c r="AY77" s="50"/>
      <c r="AZ77" s="50"/>
      <c r="BA77" s="50"/>
      <c r="BB77" s="50"/>
      <c r="BC77" s="50"/>
      <c r="BD77" s="50"/>
      <c r="BE77" s="50"/>
      <c r="BF77" s="69">
        <v>82578</v>
      </c>
    </row>
    <row r="78" spans="1:58" x14ac:dyDescent="0.4">
      <c r="A78" s="21" t="s">
        <v>786</v>
      </c>
      <c r="B78" s="21">
        <v>4</v>
      </c>
      <c r="C78" s="34" t="s">
        <v>194</v>
      </c>
      <c r="D78" s="50"/>
      <c r="E78" s="50"/>
      <c r="F78" s="50"/>
      <c r="G78" s="50"/>
      <c r="H78" s="50">
        <v>7159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>
        <v>16980</v>
      </c>
      <c r="AY78" s="50"/>
      <c r="AZ78" s="50"/>
      <c r="BA78" s="50"/>
      <c r="BB78" s="50"/>
      <c r="BC78" s="50"/>
      <c r="BD78" s="50"/>
      <c r="BE78" s="50"/>
      <c r="BF78" s="69">
        <v>24139</v>
      </c>
    </row>
    <row r="79" spans="1:58" x14ac:dyDescent="0.4">
      <c r="A79" s="21" t="s">
        <v>788</v>
      </c>
      <c r="B79" s="21">
        <v>4</v>
      </c>
      <c r="C79" s="34" t="s">
        <v>196</v>
      </c>
      <c r="D79" s="50"/>
      <c r="E79" s="50"/>
      <c r="F79" s="50"/>
      <c r="G79" s="50"/>
      <c r="H79" s="50">
        <v>228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>
        <v>58211</v>
      </c>
      <c r="AY79" s="50"/>
      <c r="AZ79" s="50"/>
      <c r="BA79" s="50"/>
      <c r="BB79" s="50"/>
      <c r="BC79" s="50"/>
      <c r="BD79" s="50"/>
      <c r="BE79" s="50"/>
      <c r="BF79" s="69">
        <v>58439</v>
      </c>
    </row>
    <row r="80" spans="1:58" x14ac:dyDescent="0.4">
      <c r="A80" s="21" t="s">
        <v>789</v>
      </c>
      <c r="B80" s="21">
        <v>3</v>
      </c>
      <c r="C80" s="34" t="s">
        <v>197</v>
      </c>
      <c r="D80" s="50">
        <v>770840</v>
      </c>
      <c r="E80" s="50"/>
      <c r="F80" s="50"/>
      <c r="G80" s="50"/>
      <c r="H80" s="50">
        <v>1448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>
        <v>3842</v>
      </c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>
        <v>12671</v>
      </c>
      <c r="AO80" s="50"/>
      <c r="AP80" s="50"/>
      <c r="AQ80" s="50"/>
      <c r="AR80" s="50"/>
      <c r="AS80" s="50"/>
      <c r="AT80" s="50"/>
      <c r="AU80" s="50"/>
      <c r="AV80" s="50"/>
      <c r="AW80" s="50"/>
      <c r="AX80" s="50">
        <v>1819350</v>
      </c>
      <c r="AY80" s="50"/>
      <c r="AZ80" s="50"/>
      <c r="BA80" s="50"/>
      <c r="BB80" s="50"/>
      <c r="BC80" s="50"/>
      <c r="BD80" s="50"/>
      <c r="BE80" s="50"/>
      <c r="BF80" s="69">
        <v>2608151</v>
      </c>
    </row>
    <row r="81" spans="1:58" x14ac:dyDescent="0.4">
      <c r="A81" s="21" t="s">
        <v>790</v>
      </c>
      <c r="B81" s="21">
        <v>4</v>
      </c>
      <c r="C81" s="34" t="s">
        <v>198</v>
      </c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>
        <v>58306</v>
      </c>
      <c r="AY81" s="50"/>
      <c r="AZ81" s="50"/>
      <c r="BA81" s="50"/>
      <c r="BB81" s="50"/>
      <c r="BC81" s="50"/>
      <c r="BD81" s="50"/>
      <c r="BE81" s="50"/>
      <c r="BF81" s="69">
        <v>58306</v>
      </c>
    </row>
    <row r="82" spans="1:58" x14ac:dyDescent="0.4">
      <c r="A82" s="21" t="s">
        <v>791</v>
      </c>
      <c r="B82" s="21">
        <v>5</v>
      </c>
      <c r="C82" s="34" t="s">
        <v>199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>
        <v>10629</v>
      </c>
      <c r="AY82" s="50"/>
      <c r="AZ82" s="50"/>
      <c r="BA82" s="50"/>
      <c r="BB82" s="50"/>
      <c r="BC82" s="50"/>
      <c r="BD82" s="50"/>
      <c r="BE82" s="50"/>
      <c r="BF82" s="69">
        <v>10629</v>
      </c>
    </row>
    <row r="83" spans="1:58" x14ac:dyDescent="0.4">
      <c r="A83" s="21" t="s">
        <v>792</v>
      </c>
      <c r="B83" s="21">
        <v>4</v>
      </c>
      <c r="C83" s="34" t="s">
        <v>200</v>
      </c>
      <c r="D83" s="50"/>
      <c r="E83" s="50"/>
      <c r="F83" s="50"/>
      <c r="G83" s="50"/>
      <c r="H83" s="50">
        <v>1448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>
        <v>61189</v>
      </c>
      <c r="AY83" s="50"/>
      <c r="AZ83" s="50"/>
      <c r="BA83" s="50"/>
      <c r="BB83" s="50"/>
      <c r="BC83" s="50"/>
      <c r="BD83" s="50"/>
      <c r="BE83" s="50"/>
      <c r="BF83" s="69">
        <v>62637</v>
      </c>
    </row>
    <row r="84" spans="1:58" x14ac:dyDescent="0.4">
      <c r="A84" s="21" t="s">
        <v>794</v>
      </c>
      <c r="B84" s="21">
        <v>4</v>
      </c>
      <c r="C84" s="34" t="s">
        <v>202</v>
      </c>
      <c r="D84" s="50">
        <v>770840</v>
      </c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>
        <v>3842</v>
      </c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>
        <v>12671</v>
      </c>
      <c r="AO84" s="50"/>
      <c r="AP84" s="50"/>
      <c r="AQ84" s="50"/>
      <c r="AR84" s="50"/>
      <c r="AS84" s="50"/>
      <c r="AT84" s="50"/>
      <c r="AU84" s="50"/>
      <c r="AV84" s="50"/>
      <c r="AW84" s="50"/>
      <c r="AX84" s="50">
        <v>1555571</v>
      </c>
      <c r="AY84" s="50"/>
      <c r="AZ84" s="50"/>
      <c r="BA84" s="50"/>
      <c r="BB84" s="50"/>
      <c r="BC84" s="50"/>
      <c r="BD84" s="50"/>
      <c r="BE84" s="50"/>
      <c r="BF84" s="69">
        <v>2342924</v>
      </c>
    </row>
    <row r="85" spans="1:58" x14ac:dyDescent="0.4">
      <c r="A85" s="21" t="s">
        <v>795</v>
      </c>
      <c r="B85" s="21">
        <v>5</v>
      </c>
      <c r="C85" s="34" t="s">
        <v>203</v>
      </c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>
        <v>684142</v>
      </c>
      <c r="AY85" s="50"/>
      <c r="AZ85" s="50"/>
      <c r="BA85" s="50"/>
      <c r="BB85" s="50"/>
      <c r="BC85" s="50"/>
      <c r="BD85" s="50"/>
      <c r="BE85" s="50"/>
      <c r="BF85" s="69">
        <v>684142</v>
      </c>
    </row>
    <row r="86" spans="1:58" x14ac:dyDescent="0.4">
      <c r="A86" s="21" t="s">
        <v>796</v>
      </c>
      <c r="B86" s="21">
        <v>4</v>
      </c>
      <c r="C86" s="34" t="s">
        <v>204</v>
      </c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>
        <v>144284</v>
      </c>
      <c r="AY86" s="50"/>
      <c r="AZ86" s="50"/>
      <c r="BA86" s="50"/>
      <c r="BB86" s="50"/>
      <c r="BC86" s="50"/>
      <c r="BD86" s="50"/>
      <c r="BE86" s="50"/>
      <c r="BF86" s="69">
        <v>144284</v>
      </c>
    </row>
    <row r="87" spans="1:58" x14ac:dyDescent="0.4">
      <c r="A87" s="21" t="s">
        <v>797</v>
      </c>
      <c r="B87" s="21">
        <v>5</v>
      </c>
      <c r="C87" s="34" t="s">
        <v>205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>
        <v>56936</v>
      </c>
      <c r="AY87" s="50"/>
      <c r="AZ87" s="50"/>
      <c r="BA87" s="50"/>
      <c r="BB87" s="50"/>
      <c r="BC87" s="50"/>
      <c r="BD87" s="50"/>
      <c r="BE87" s="50"/>
      <c r="BF87" s="69">
        <v>56936</v>
      </c>
    </row>
    <row r="88" spans="1:58" x14ac:dyDescent="0.4">
      <c r="A88" s="21" t="s">
        <v>800</v>
      </c>
      <c r="B88" s="21">
        <v>3</v>
      </c>
      <c r="C88" s="34" t="s">
        <v>208</v>
      </c>
      <c r="D88" s="50"/>
      <c r="E88" s="50"/>
      <c r="F88" s="50"/>
      <c r="G88" s="50"/>
      <c r="H88" s="50">
        <v>1368682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>
        <v>232086</v>
      </c>
      <c r="AY88" s="50"/>
      <c r="AZ88" s="50"/>
      <c r="BA88" s="50"/>
      <c r="BB88" s="50"/>
      <c r="BC88" s="50"/>
      <c r="BD88" s="50"/>
      <c r="BE88" s="50"/>
      <c r="BF88" s="69">
        <v>1600768</v>
      </c>
    </row>
    <row r="89" spans="1:58" x14ac:dyDescent="0.4">
      <c r="A89" s="21" t="s">
        <v>801</v>
      </c>
      <c r="B89" s="21">
        <v>4</v>
      </c>
      <c r="C89" s="34" t="s">
        <v>209</v>
      </c>
      <c r="D89" s="50"/>
      <c r="E89" s="50"/>
      <c r="F89" s="50"/>
      <c r="G89" s="50"/>
      <c r="H89" s="50">
        <v>1331407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>
        <v>134587</v>
      </c>
      <c r="AY89" s="50"/>
      <c r="AZ89" s="50"/>
      <c r="BA89" s="50"/>
      <c r="BB89" s="50"/>
      <c r="BC89" s="50"/>
      <c r="BD89" s="50"/>
      <c r="BE89" s="50"/>
      <c r="BF89" s="69">
        <v>1465994</v>
      </c>
    </row>
    <row r="90" spans="1:58" x14ac:dyDescent="0.4">
      <c r="A90" s="21" t="s">
        <v>802</v>
      </c>
      <c r="B90" s="21">
        <v>2</v>
      </c>
      <c r="C90" s="34" t="s">
        <v>210</v>
      </c>
      <c r="D90" s="50">
        <v>16690</v>
      </c>
      <c r="E90" s="50"/>
      <c r="F90" s="50"/>
      <c r="G90" s="50"/>
      <c r="H90" s="50">
        <v>1505</v>
      </c>
      <c r="I90" s="50"/>
      <c r="J90" s="50"/>
      <c r="K90" s="50"/>
      <c r="L90" s="50">
        <v>354</v>
      </c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>
        <v>109195</v>
      </c>
      <c r="AY90" s="50"/>
      <c r="AZ90" s="50"/>
      <c r="BA90" s="50"/>
      <c r="BB90" s="50"/>
      <c r="BC90" s="50"/>
      <c r="BD90" s="50"/>
      <c r="BE90" s="50"/>
      <c r="BF90" s="69">
        <v>127744</v>
      </c>
    </row>
    <row r="91" spans="1:58" x14ac:dyDescent="0.4">
      <c r="A91" s="21" t="s">
        <v>803</v>
      </c>
      <c r="B91" s="21">
        <v>3</v>
      </c>
      <c r="C91" s="34" t="s">
        <v>211</v>
      </c>
      <c r="D91" s="50">
        <v>8784</v>
      </c>
      <c r="E91" s="50"/>
      <c r="F91" s="50"/>
      <c r="G91" s="50"/>
      <c r="H91" s="50"/>
      <c r="I91" s="50"/>
      <c r="J91" s="50"/>
      <c r="K91" s="50"/>
      <c r="L91" s="50">
        <v>354</v>
      </c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>
        <v>3634</v>
      </c>
      <c r="AY91" s="50"/>
      <c r="AZ91" s="50"/>
      <c r="BA91" s="50"/>
      <c r="BB91" s="50"/>
      <c r="BC91" s="50"/>
      <c r="BD91" s="50"/>
      <c r="BE91" s="50"/>
      <c r="BF91" s="69">
        <v>12772</v>
      </c>
    </row>
    <row r="92" spans="1:58" x14ac:dyDescent="0.4">
      <c r="A92" s="21" t="s">
        <v>808</v>
      </c>
      <c r="B92" s="21">
        <v>3</v>
      </c>
      <c r="C92" s="34" t="s">
        <v>216</v>
      </c>
      <c r="D92" s="50">
        <v>3982</v>
      </c>
      <c r="E92" s="50"/>
      <c r="F92" s="50"/>
      <c r="G92" s="50"/>
      <c r="H92" s="50">
        <v>1505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>
        <v>89824</v>
      </c>
      <c r="AY92" s="50"/>
      <c r="AZ92" s="50"/>
      <c r="BA92" s="50"/>
      <c r="BB92" s="50"/>
      <c r="BC92" s="50"/>
      <c r="BD92" s="50"/>
      <c r="BE92" s="50"/>
      <c r="BF92" s="69">
        <v>95311</v>
      </c>
    </row>
    <row r="93" spans="1:58" x14ac:dyDescent="0.4">
      <c r="A93" s="21" t="s">
        <v>809</v>
      </c>
      <c r="B93" s="21">
        <v>4</v>
      </c>
      <c r="C93" s="34" t="s">
        <v>217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>
        <v>2080</v>
      </c>
      <c r="AY93" s="50"/>
      <c r="AZ93" s="50"/>
      <c r="BA93" s="50"/>
      <c r="BB93" s="50"/>
      <c r="BC93" s="50"/>
      <c r="BD93" s="50"/>
      <c r="BE93" s="50"/>
      <c r="BF93" s="69">
        <v>2080</v>
      </c>
    </row>
    <row r="94" spans="1:58" x14ac:dyDescent="0.4">
      <c r="A94" s="21" t="s">
        <v>810</v>
      </c>
      <c r="B94" s="21">
        <v>4</v>
      </c>
      <c r="C94" s="34" t="s">
        <v>218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>
        <v>12275</v>
      </c>
      <c r="AY94" s="50"/>
      <c r="AZ94" s="50"/>
      <c r="BA94" s="50"/>
      <c r="BB94" s="50"/>
      <c r="BC94" s="50"/>
      <c r="BD94" s="50"/>
      <c r="BE94" s="50"/>
      <c r="BF94" s="69">
        <v>12275</v>
      </c>
    </row>
    <row r="95" spans="1:58" x14ac:dyDescent="0.4">
      <c r="A95" s="21" t="s">
        <v>811</v>
      </c>
      <c r="B95" s="21">
        <v>3</v>
      </c>
      <c r="C95" s="34" t="s">
        <v>219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>
        <v>15737</v>
      </c>
      <c r="AY95" s="50"/>
      <c r="AZ95" s="50"/>
      <c r="BA95" s="50"/>
      <c r="BB95" s="50"/>
      <c r="BC95" s="50"/>
      <c r="BD95" s="50"/>
      <c r="BE95" s="50"/>
      <c r="BF95" s="69">
        <v>15737</v>
      </c>
    </row>
    <row r="96" spans="1:58" x14ac:dyDescent="0.4">
      <c r="A96" s="21" t="s">
        <v>815</v>
      </c>
      <c r="B96" s="21">
        <v>2</v>
      </c>
      <c r="C96" s="34" t="s">
        <v>223</v>
      </c>
      <c r="D96" s="50">
        <v>3961</v>
      </c>
      <c r="E96" s="50">
        <v>444</v>
      </c>
      <c r="F96" s="50">
        <v>600</v>
      </c>
      <c r="G96" s="50"/>
      <c r="H96" s="50">
        <v>108002</v>
      </c>
      <c r="I96" s="50"/>
      <c r="J96" s="50"/>
      <c r="K96" s="50">
        <v>1332</v>
      </c>
      <c r="L96" s="50"/>
      <c r="M96" s="50"/>
      <c r="N96" s="50">
        <v>1019</v>
      </c>
      <c r="O96" s="50"/>
      <c r="P96" s="50"/>
      <c r="Q96" s="50"/>
      <c r="R96" s="50">
        <v>8058</v>
      </c>
      <c r="S96" s="50"/>
      <c r="T96" s="50"/>
      <c r="U96" s="50"/>
      <c r="V96" s="50">
        <v>3042</v>
      </c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>
        <v>4508</v>
      </c>
      <c r="AL96" s="50"/>
      <c r="AM96" s="50"/>
      <c r="AN96" s="50">
        <v>2679</v>
      </c>
      <c r="AO96" s="50">
        <v>1808</v>
      </c>
      <c r="AP96" s="50">
        <v>810</v>
      </c>
      <c r="AQ96" s="50"/>
      <c r="AR96" s="50"/>
      <c r="AS96" s="50"/>
      <c r="AT96" s="50">
        <v>246</v>
      </c>
      <c r="AU96" s="50"/>
      <c r="AV96" s="50">
        <v>204</v>
      </c>
      <c r="AW96" s="50"/>
      <c r="AX96" s="50">
        <v>1829928</v>
      </c>
      <c r="AY96" s="50"/>
      <c r="AZ96" s="50"/>
      <c r="BA96" s="50"/>
      <c r="BB96" s="50"/>
      <c r="BC96" s="50"/>
      <c r="BD96" s="50"/>
      <c r="BE96" s="50">
        <v>670</v>
      </c>
      <c r="BF96" s="69">
        <v>1967311</v>
      </c>
    </row>
    <row r="97" spans="1:58" x14ac:dyDescent="0.4">
      <c r="A97" s="21" t="s">
        <v>816</v>
      </c>
      <c r="B97" s="21">
        <v>3</v>
      </c>
      <c r="C97" s="34" t="s">
        <v>224</v>
      </c>
      <c r="D97" s="50"/>
      <c r="E97" s="50">
        <v>233</v>
      </c>
      <c r="F97" s="50"/>
      <c r="G97" s="50"/>
      <c r="H97" s="50">
        <v>3263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>
        <v>2002</v>
      </c>
      <c r="AY97" s="50"/>
      <c r="AZ97" s="50"/>
      <c r="BA97" s="50"/>
      <c r="BB97" s="50"/>
      <c r="BC97" s="50"/>
      <c r="BD97" s="50"/>
      <c r="BE97" s="50"/>
      <c r="BF97" s="69">
        <v>5498</v>
      </c>
    </row>
    <row r="98" spans="1:58" x14ac:dyDescent="0.4">
      <c r="A98" s="21" t="s">
        <v>817</v>
      </c>
      <c r="B98" s="21">
        <v>4</v>
      </c>
      <c r="C98" s="34" t="s">
        <v>225</v>
      </c>
      <c r="D98" s="50"/>
      <c r="E98" s="50">
        <v>233</v>
      </c>
      <c r="F98" s="50"/>
      <c r="G98" s="50"/>
      <c r="H98" s="50">
        <v>3263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>
        <v>2002</v>
      </c>
      <c r="AY98" s="50"/>
      <c r="AZ98" s="50"/>
      <c r="BA98" s="50"/>
      <c r="BB98" s="50"/>
      <c r="BC98" s="50"/>
      <c r="BD98" s="50"/>
      <c r="BE98" s="50"/>
      <c r="BF98" s="69">
        <v>5498</v>
      </c>
    </row>
    <row r="99" spans="1:58" x14ac:dyDescent="0.4">
      <c r="A99" s="21" t="s">
        <v>821</v>
      </c>
      <c r="B99" s="21">
        <v>3</v>
      </c>
      <c r="C99" s="34" t="s">
        <v>229</v>
      </c>
      <c r="D99" s="50">
        <v>251</v>
      </c>
      <c r="E99" s="50"/>
      <c r="F99" s="50"/>
      <c r="G99" s="50"/>
      <c r="H99" s="50">
        <v>57639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69">
        <v>57890</v>
      </c>
    </row>
    <row r="100" spans="1:58" x14ac:dyDescent="0.4">
      <c r="A100" s="21" t="s">
        <v>822</v>
      </c>
      <c r="B100" s="21">
        <v>4</v>
      </c>
      <c r="C100" s="34" t="s">
        <v>230</v>
      </c>
      <c r="D100" s="50"/>
      <c r="E100" s="50"/>
      <c r="F100" s="50"/>
      <c r="G100" s="50"/>
      <c r="H100" s="50">
        <v>57395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69">
        <v>57395</v>
      </c>
    </row>
    <row r="101" spans="1:58" x14ac:dyDescent="0.4">
      <c r="A101" s="21" t="s">
        <v>823</v>
      </c>
      <c r="B101" s="21">
        <v>4</v>
      </c>
      <c r="C101" s="34" t="s">
        <v>231</v>
      </c>
      <c r="D101" s="50">
        <v>251</v>
      </c>
      <c r="E101" s="50"/>
      <c r="F101" s="50"/>
      <c r="G101" s="50"/>
      <c r="H101" s="50">
        <v>244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69">
        <v>495</v>
      </c>
    </row>
    <row r="102" spans="1:58" x14ac:dyDescent="0.4">
      <c r="A102" s="21" t="s">
        <v>824</v>
      </c>
      <c r="B102" s="21">
        <v>3</v>
      </c>
      <c r="C102" s="34" t="s">
        <v>232</v>
      </c>
      <c r="D102" s="50"/>
      <c r="E102" s="50"/>
      <c r="F102" s="50"/>
      <c r="G102" s="50"/>
      <c r="H102" s="50">
        <v>4404</v>
      </c>
      <c r="I102" s="50"/>
      <c r="J102" s="50"/>
      <c r="K102" s="50">
        <v>1118</v>
      </c>
      <c r="L102" s="50"/>
      <c r="M102" s="50"/>
      <c r="N102" s="50"/>
      <c r="O102" s="50"/>
      <c r="P102" s="50"/>
      <c r="Q102" s="50"/>
      <c r="R102" s="50">
        <v>7530</v>
      </c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>
        <v>1732</v>
      </c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>
        <v>957118</v>
      </c>
      <c r="AY102" s="50"/>
      <c r="AZ102" s="50"/>
      <c r="BA102" s="50"/>
      <c r="BB102" s="50"/>
      <c r="BC102" s="50"/>
      <c r="BD102" s="50"/>
      <c r="BE102" s="50"/>
      <c r="BF102" s="69">
        <v>971902</v>
      </c>
    </row>
    <row r="103" spans="1:58" x14ac:dyDescent="0.4">
      <c r="A103" s="21" t="s">
        <v>827</v>
      </c>
      <c r="B103" s="21">
        <v>4</v>
      </c>
      <c r="C103" s="34" t="s">
        <v>235</v>
      </c>
      <c r="D103" s="50"/>
      <c r="E103" s="50"/>
      <c r="F103" s="50"/>
      <c r="G103" s="50"/>
      <c r="H103" s="50">
        <v>4404</v>
      </c>
      <c r="I103" s="50"/>
      <c r="J103" s="50"/>
      <c r="K103" s="50">
        <v>1118</v>
      </c>
      <c r="L103" s="50"/>
      <c r="M103" s="50"/>
      <c r="N103" s="50"/>
      <c r="O103" s="50"/>
      <c r="P103" s="50"/>
      <c r="Q103" s="50"/>
      <c r="R103" s="50">
        <v>7530</v>
      </c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>
        <v>1732</v>
      </c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>
        <v>930848</v>
      </c>
      <c r="AY103" s="50"/>
      <c r="AZ103" s="50"/>
      <c r="BA103" s="50"/>
      <c r="BB103" s="50"/>
      <c r="BC103" s="50"/>
      <c r="BD103" s="50"/>
      <c r="BE103" s="50"/>
      <c r="BF103" s="69">
        <v>945632</v>
      </c>
    </row>
    <row r="104" spans="1:58" x14ac:dyDescent="0.4">
      <c r="A104" s="21" t="s">
        <v>828</v>
      </c>
      <c r="B104" s="21">
        <v>4</v>
      </c>
      <c r="C104" s="34" t="s">
        <v>236</v>
      </c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>
        <v>1968</v>
      </c>
      <c r="AY104" s="50"/>
      <c r="AZ104" s="50"/>
      <c r="BA104" s="50"/>
      <c r="BB104" s="50"/>
      <c r="BC104" s="50"/>
      <c r="BD104" s="50"/>
      <c r="BE104" s="50"/>
      <c r="BF104" s="69">
        <v>1968</v>
      </c>
    </row>
    <row r="105" spans="1:58" x14ac:dyDescent="0.4">
      <c r="A105" s="21" t="s">
        <v>829</v>
      </c>
      <c r="B105" s="21">
        <v>3</v>
      </c>
      <c r="C105" s="34" t="s">
        <v>237</v>
      </c>
      <c r="D105" s="50">
        <v>3710</v>
      </c>
      <c r="E105" s="50">
        <v>211</v>
      </c>
      <c r="F105" s="50">
        <v>600</v>
      </c>
      <c r="G105" s="50"/>
      <c r="H105" s="50">
        <v>1937</v>
      </c>
      <c r="I105" s="50"/>
      <c r="J105" s="50"/>
      <c r="K105" s="50"/>
      <c r="L105" s="50"/>
      <c r="M105" s="50"/>
      <c r="N105" s="50">
        <v>1019</v>
      </c>
      <c r="O105" s="50"/>
      <c r="P105" s="50"/>
      <c r="Q105" s="50"/>
      <c r="R105" s="50"/>
      <c r="S105" s="50"/>
      <c r="T105" s="50"/>
      <c r="U105" s="50"/>
      <c r="V105" s="50">
        <v>3042</v>
      </c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>
        <v>846</v>
      </c>
      <c r="AL105" s="50"/>
      <c r="AM105" s="50"/>
      <c r="AN105" s="50">
        <v>448</v>
      </c>
      <c r="AO105" s="50"/>
      <c r="AP105" s="50"/>
      <c r="AQ105" s="50"/>
      <c r="AR105" s="50"/>
      <c r="AS105" s="50"/>
      <c r="AT105" s="50"/>
      <c r="AU105" s="50"/>
      <c r="AV105" s="50">
        <v>204</v>
      </c>
      <c r="AW105" s="50"/>
      <c r="AX105" s="50">
        <v>76192</v>
      </c>
      <c r="AY105" s="50"/>
      <c r="AZ105" s="50"/>
      <c r="BA105" s="50"/>
      <c r="BB105" s="50"/>
      <c r="BC105" s="50"/>
      <c r="BD105" s="50"/>
      <c r="BE105" s="50"/>
      <c r="BF105" s="69">
        <v>88209</v>
      </c>
    </row>
    <row r="106" spans="1:58" x14ac:dyDescent="0.4">
      <c r="A106" s="21" t="s">
        <v>830</v>
      </c>
      <c r="B106" s="21">
        <v>4</v>
      </c>
      <c r="C106" s="34" t="s">
        <v>238</v>
      </c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>
        <v>1661</v>
      </c>
      <c r="AY106" s="50"/>
      <c r="AZ106" s="50"/>
      <c r="BA106" s="50"/>
      <c r="BB106" s="50"/>
      <c r="BC106" s="50"/>
      <c r="BD106" s="50"/>
      <c r="BE106" s="50"/>
      <c r="BF106" s="69">
        <v>1661</v>
      </c>
    </row>
    <row r="107" spans="1:58" x14ac:dyDescent="0.4">
      <c r="A107" s="21" t="s">
        <v>831</v>
      </c>
      <c r="B107" s="21">
        <v>3</v>
      </c>
      <c r="C107" s="34" t="s">
        <v>239</v>
      </c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>
        <v>246</v>
      </c>
      <c r="AU107" s="50"/>
      <c r="AV107" s="50"/>
      <c r="AW107" s="50"/>
      <c r="AX107" s="50">
        <v>5257</v>
      </c>
      <c r="AY107" s="50"/>
      <c r="AZ107" s="50"/>
      <c r="BA107" s="50"/>
      <c r="BB107" s="50"/>
      <c r="BC107" s="50"/>
      <c r="BD107" s="50"/>
      <c r="BE107" s="50"/>
      <c r="BF107" s="69">
        <v>5503</v>
      </c>
    </row>
    <row r="108" spans="1:58" x14ac:dyDescent="0.4">
      <c r="A108" s="21" t="s">
        <v>832</v>
      </c>
      <c r="B108" s="21">
        <v>4</v>
      </c>
      <c r="C108" s="34" t="s">
        <v>240</v>
      </c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>
        <v>2925</v>
      </c>
      <c r="AY108" s="50"/>
      <c r="AZ108" s="50"/>
      <c r="BA108" s="50"/>
      <c r="BB108" s="50"/>
      <c r="BC108" s="50"/>
      <c r="BD108" s="50"/>
      <c r="BE108" s="50"/>
      <c r="BF108" s="69">
        <v>2925</v>
      </c>
    </row>
    <row r="109" spans="1:58" x14ac:dyDescent="0.4">
      <c r="A109" s="21" t="s">
        <v>833</v>
      </c>
      <c r="B109" s="21">
        <v>3</v>
      </c>
      <c r="C109" s="34" t="s">
        <v>241</v>
      </c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>
        <v>1358</v>
      </c>
      <c r="AP109" s="50">
        <v>810</v>
      </c>
      <c r="AQ109" s="50"/>
      <c r="AR109" s="50"/>
      <c r="AS109" s="50"/>
      <c r="AT109" s="50"/>
      <c r="AU109" s="50"/>
      <c r="AV109" s="50"/>
      <c r="AW109" s="50"/>
      <c r="AX109" s="50">
        <v>22456</v>
      </c>
      <c r="AY109" s="50"/>
      <c r="AZ109" s="50"/>
      <c r="BA109" s="50"/>
      <c r="BB109" s="50"/>
      <c r="BC109" s="50"/>
      <c r="BD109" s="50"/>
      <c r="BE109" s="50"/>
      <c r="BF109" s="69">
        <v>24624</v>
      </c>
    </row>
    <row r="110" spans="1:58" x14ac:dyDescent="0.4">
      <c r="A110" s="21" t="s">
        <v>834</v>
      </c>
      <c r="B110" s="21">
        <v>4</v>
      </c>
      <c r="C110" s="34" t="s">
        <v>242</v>
      </c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>
        <v>22456</v>
      </c>
      <c r="AY110" s="50"/>
      <c r="AZ110" s="50"/>
      <c r="BA110" s="50"/>
      <c r="BB110" s="50"/>
      <c r="BC110" s="50"/>
      <c r="BD110" s="50"/>
      <c r="BE110" s="50"/>
      <c r="BF110" s="69">
        <v>22456</v>
      </c>
    </row>
    <row r="111" spans="1:58" x14ac:dyDescent="0.4">
      <c r="A111" s="21" t="s">
        <v>835</v>
      </c>
      <c r="B111" s="21">
        <v>3</v>
      </c>
      <c r="C111" s="34" t="s">
        <v>243</v>
      </c>
      <c r="D111" s="50"/>
      <c r="E111" s="50"/>
      <c r="F111" s="50"/>
      <c r="G111" s="50"/>
      <c r="H111" s="50">
        <v>15871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>
        <v>528</v>
      </c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>
        <v>1930</v>
      </c>
      <c r="AL111" s="50"/>
      <c r="AM111" s="50"/>
      <c r="AN111" s="50">
        <v>296</v>
      </c>
      <c r="AO111" s="50"/>
      <c r="AP111" s="50"/>
      <c r="AQ111" s="50"/>
      <c r="AR111" s="50"/>
      <c r="AS111" s="50"/>
      <c r="AT111" s="50"/>
      <c r="AU111" s="50"/>
      <c r="AV111" s="50"/>
      <c r="AW111" s="50"/>
      <c r="AX111" s="50">
        <v>535764</v>
      </c>
      <c r="AY111" s="50"/>
      <c r="AZ111" s="50"/>
      <c r="BA111" s="50"/>
      <c r="BB111" s="50"/>
      <c r="BC111" s="50"/>
      <c r="BD111" s="50"/>
      <c r="BE111" s="50"/>
      <c r="BF111" s="69">
        <v>554389</v>
      </c>
    </row>
    <row r="112" spans="1:58" x14ac:dyDescent="0.4">
      <c r="A112" s="21" t="s">
        <v>836</v>
      </c>
      <c r="B112" s="21">
        <v>3</v>
      </c>
      <c r="C112" s="34" t="s">
        <v>244</v>
      </c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>
        <v>12092</v>
      </c>
      <c r="AY112" s="50"/>
      <c r="AZ112" s="50"/>
      <c r="BA112" s="50"/>
      <c r="BB112" s="50"/>
      <c r="BC112" s="50"/>
      <c r="BD112" s="50"/>
      <c r="BE112" s="50"/>
      <c r="BF112" s="69">
        <v>12092</v>
      </c>
    </row>
    <row r="113" spans="1:58" x14ac:dyDescent="0.4">
      <c r="A113" s="20" t="s">
        <v>838</v>
      </c>
      <c r="B113" s="20">
        <v>1</v>
      </c>
      <c r="C113" s="33" t="s">
        <v>246</v>
      </c>
      <c r="D113" s="48">
        <v>6807303</v>
      </c>
      <c r="E113" s="48">
        <v>2046830</v>
      </c>
      <c r="F113" s="48">
        <v>7995689</v>
      </c>
      <c r="G113" s="48">
        <v>4076306</v>
      </c>
      <c r="H113" s="48">
        <v>14662608</v>
      </c>
      <c r="I113" s="48">
        <v>6919265</v>
      </c>
      <c r="J113" s="48">
        <v>27041</v>
      </c>
      <c r="K113" s="48">
        <v>104339</v>
      </c>
      <c r="L113" s="48">
        <v>61363</v>
      </c>
      <c r="M113" s="48">
        <v>10813</v>
      </c>
      <c r="N113" s="48">
        <v>11923</v>
      </c>
      <c r="O113" s="48">
        <v>32569</v>
      </c>
      <c r="P113" s="48">
        <v>4642607</v>
      </c>
      <c r="Q113" s="48">
        <v>286529</v>
      </c>
      <c r="R113" s="48">
        <v>2832690</v>
      </c>
      <c r="S113" s="48">
        <v>20149</v>
      </c>
      <c r="T113" s="48">
        <v>38273</v>
      </c>
      <c r="U113" s="48"/>
      <c r="V113" s="48">
        <v>95355</v>
      </c>
      <c r="W113" s="48">
        <v>642835</v>
      </c>
      <c r="X113" s="48">
        <v>2039839</v>
      </c>
      <c r="Y113" s="48">
        <v>14390955</v>
      </c>
      <c r="Z113" s="48">
        <v>31445</v>
      </c>
      <c r="AA113" s="48">
        <v>30284</v>
      </c>
      <c r="AB113" s="48">
        <v>170427</v>
      </c>
      <c r="AC113" s="48">
        <v>14434</v>
      </c>
      <c r="AD113" s="48">
        <v>1902883</v>
      </c>
      <c r="AE113" s="48">
        <v>1542</v>
      </c>
      <c r="AF113" s="48">
        <v>3813069</v>
      </c>
      <c r="AG113" s="48">
        <v>419994</v>
      </c>
      <c r="AH113" s="48">
        <v>265682</v>
      </c>
      <c r="AI113" s="48">
        <v>10838</v>
      </c>
      <c r="AJ113" s="48">
        <v>631</v>
      </c>
      <c r="AK113" s="48">
        <v>2964086</v>
      </c>
      <c r="AL113" s="48">
        <v>11110</v>
      </c>
      <c r="AM113" s="48">
        <v>66810</v>
      </c>
      <c r="AN113" s="48">
        <v>20461685</v>
      </c>
      <c r="AO113" s="48">
        <v>6244148</v>
      </c>
      <c r="AP113" s="48">
        <v>8647258</v>
      </c>
      <c r="AQ113" s="48">
        <v>318468</v>
      </c>
      <c r="AR113" s="48">
        <v>2022720</v>
      </c>
      <c r="AS113" s="48">
        <v>101549</v>
      </c>
      <c r="AT113" s="48">
        <v>9135227</v>
      </c>
      <c r="AU113" s="48">
        <v>2796630</v>
      </c>
      <c r="AV113" s="48">
        <v>1789028</v>
      </c>
      <c r="AW113" s="48">
        <v>268178</v>
      </c>
      <c r="AX113" s="48">
        <v>125654372</v>
      </c>
      <c r="AY113" s="48">
        <v>644188</v>
      </c>
      <c r="AZ113" s="48">
        <v>665604</v>
      </c>
      <c r="BA113" s="48">
        <v>2252988</v>
      </c>
      <c r="BB113" s="48">
        <v>851789</v>
      </c>
      <c r="BC113" s="48">
        <v>101711</v>
      </c>
      <c r="BD113" s="48">
        <v>538</v>
      </c>
      <c r="BE113" s="48">
        <v>3008086</v>
      </c>
      <c r="BF113" s="68">
        <v>262412683</v>
      </c>
    </row>
    <row r="114" spans="1:58" x14ac:dyDescent="0.4">
      <c r="A114" s="21" t="s">
        <v>839</v>
      </c>
      <c r="B114" s="21">
        <v>2</v>
      </c>
      <c r="C114" s="34" t="s">
        <v>247</v>
      </c>
      <c r="D114" s="50">
        <v>615166</v>
      </c>
      <c r="E114" s="50">
        <v>474842</v>
      </c>
      <c r="F114" s="50">
        <v>262357</v>
      </c>
      <c r="G114" s="50">
        <v>30661</v>
      </c>
      <c r="H114" s="50">
        <v>4641659</v>
      </c>
      <c r="I114" s="50"/>
      <c r="J114" s="50">
        <v>5102</v>
      </c>
      <c r="K114" s="50">
        <v>42459</v>
      </c>
      <c r="L114" s="50">
        <v>49647</v>
      </c>
      <c r="M114" s="50"/>
      <c r="N114" s="50">
        <v>10140</v>
      </c>
      <c r="O114" s="50"/>
      <c r="P114" s="50">
        <v>7529</v>
      </c>
      <c r="Q114" s="50">
        <v>191889</v>
      </c>
      <c r="R114" s="50">
        <v>86782</v>
      </c>
      <c r="S114" s="50">
        <v>2924</v>
      </c>
      <c r="T114" s="50">
        <v>32937</v>
      </c>
      <c r="U114" s="50"/>
      <c r="V114" s="50">
        <v>55785</v>
      </c>
      <c r="W114" s="50"/>
      <c r="X114" s="50">
        <v>73036</v>
      </c>
      <c r="Y114" s="50">
        <v>397203</v>
      </c>
      <c r="Z114" s="50">
        <v>28015</v>
      </c>
      <c r="AA114" s="50">
        <v>562</v>
      </c>
      <c r="AB114" s="50">
        <v>152114</v>
      </c>
      <c r="AC114" s="50">
        <v>3454</v>
      </c>
      <c r="AD114" s="50">
        <v>181192</v>
      </c>
      <c r="AE114" s="50"/>
      <c r="AF114" s="50">
        <v>171791</v>
      </c>
      <c r="AG114" s="50"/>
      <c r="AH114" s="50">
        <v>29502</v>
      </c>
      <c r="AI114" s="50"/>
      <c r="AJ114" s="50"/>
      <c r="AK114" s="50">
        <v>359768</v>
      </c>
      <c r="AL114" s="50">
        <v>3595</v>
      </c>
      <c r="AM114" s="50">
        <v>6691</v>
      </c>
      <c r="AN114" s="50">
        <v>390060</v>
      </c>
      <c r="AO114" s="50">
        <v>123443</v>
      </c>
      <c r="AP114" s="50">
        <v>138438</v>
      </c>
      <c r="AQ114" s="50">
        <v>13765</v>
      </c>
      <c r="AR114" s="50">
        <v>350</v>
      </c>
      <c r="AS114" s="50">
        <v>32206</v>
      </c>
      <c r="AT114" s="50">
        <v>407180</v>
      </c>
      <c r="AU114" s="50">
        <v>19002</v>
      </c>
      <c r="AV114" s="50">
        <v>21427</v>
      </c>
      <c r="AW114" s="50">
        <v>58380</v>
      </c>
      <c r="AX114" s="50">
        <v>14769428</v>
      </c>
      <c r="AY114" s="50">
        <v>7495</v>
      </c>
      <c r="AZ114" s="50"/>
      <c r="BA114" s="50">
        <v>3295</v>
      </c>
      <c r="BB114" s="50">
        <v>10496</v>
      </c>
      <c r="BC114" s="50">
        <v>2840</v>
      </c>
      <c r="BD114" s="50">
        <v>202</v>
      </c>
      <c r="BE114" s="50">
        <v>8823</v>
      </c>
      <c r="BF114" s="69">
        <v>23923632</v>
      </c>
    </row>
    <row r="115" spans="1:58" x14ac:dyDescent="0.4">
      <c r="A115" s="21" t="s">
        <v>840</v>
      </c>
      <c r="B115" s="21">
        <v>3</v>
      </c>
      <c r="C115" s="34" t="s">
        <v>248</v>
      </c>
      <c r="D115" s="50">
        <v>24535</v>
      </c>
      <c r="E115" s="50">
        <v>110748</v>
      </c>
      <c r="F115" s="50">
        <v>151876</v>
      </c>
      <c r="G115" s="50">
        <v>16498</v>
      </c>
      <c r="H115" s="50">
        <v>731628</v>
      </c>
      <c r="I115" s="50"/>
      <c r="J115" s="50">
        <v>1181</v>
      </c>
      <c r="K115" s="50">
        <v>14788</v>
      </c>
      <c r="L115" s="50">
        <v>46700</v>
      </c>
      <c r="M115" s="50"/>
      <c r="N115" s="50">
        <v>1007</v>
      </c>
      <c r="O115" s="50"/>
      <c r="P115" s="50">
        <v>7529</v>
      </c>
      <c r="Q115" s="50">
        <v>86435</v>
      </c>
      <c r="R115" s="50">
        <v>52215</v>
      </c>
      <c r="S115" s="50">
        <v>1766</v>
      </c>
      <c r="T115" s="50"/>
      <c r="U115" s="50"/>
      <c r="V115" s="50"/>
      <c r="W115" s="50"/>
      <c r="X115" s="50">
        <v>5691</v>
      </c>
      <c r="Y115" s="50">
        <v>280860</v>
      </c>
      <c r="Z115" s="50"/>
      <c r="AA115" s="50">
        <v>312</v>
      </c>
      <c r="AB115" s="50">
        <v>261</v>
      </c>
      <c r="AC115" s="50">
        <v>293</v>
      </c>
      <c r="AD115" s="50">
        <v>82519</v>
      </c>
      <c r="AE115" s="50"/>
      <c r="AF115" s="50">
        <v>4026</v>
      </c>
      <c r="AG115" s="50"/>
      <c r="AH115" s="50">
        <v>8457</v>
      </c>
      <c r="AI115" s="50"/>
      <c r="AJ115" s="50"/>
      <c r="AK115" s="50">
        <v>79175</v>
      </c>
      <c r="AL115" s="50">
        <v>457</v>
      </c>
      <c r="AM115" s="50">
        <v>6691</v>
      </c>
      <c r="AN115" s="50">
        <v>152640</v>
      </c>
      <c r="AO115" s="50">
        <v>51100</v>
      </c>
      <c r="AP115" s="50">
        <v>109632</v>
      </c>
      <c r="AQ115" s="50">
        <v>9402</v>
      </c>
      <c r="AR115" s="50">
        <v>350</v>
      </c>
      <c r="AS115" s="50">
        <v>27026</v>
      </c>
      <c r="AT115" s="50">
        <v>338202</v>
      </c>
      <c r="AU115" s="50"/>
      <c r="AV115" s="50"/>
      <c r="AW115" s="50"/>
      <c r="AX115" s="50">
        <v>3177724</v>
      </c>
      <c r="AY115" s="50">
        <v>5610</v>
      </c>
      <c r="AZ115" s="50"/>
      <c r="BA115" s="50">
        <v>2915</v>
      </c>
      <c r="BB115" s="50">
        <v>9262</v>
      </c>
      <c r="BC115" s="50">
        <v>2840</v>
      </c>
      <c r="BD115" s="50">
        <v>202</v>
      </c>
      <c r="BE115" s="50">
        <v>494</v>
      </c>
      <c r="BF115" s="69">
        <v>5603047</v>
      </c>
    </row>
    <row r="116" spans="1:58" x14ac:dyDescent="0.4">
      <c r="A116" s="21" t="s">
        <v>842</v>
      </c>
      <c r="B116" s="21">
        <v>4</v>
      </c>
      <c r="C116" s="34" t="s">
        <v>250</v>
      </c>
      <c r="D116" s="50">
        <v>24269</v>
      </c>
      <c r="E116" s="50">
        <v>110748</v>
      </c>
      <c r="F116" s="50">
        <v>151876</v>
      </c>
      <c r="G116" s="50">
        <v>16498</v>
      </c>
      <c r="H116" s="50">
        <v>731628</v>
      </c>
      <c r="I116" s="50"/>
      <c r="J116" s="50">
        <v>1181</v>
      </c>
      <c r="K116" s="50">
        <v>14788</v>
      </c>
      <c r="L116" s="50">
        <v>46700</v>
      </c>
      <c r="M116" s="50"/>
      <c r="N116" s="50">
        <v>1007</v>
      </c>
      <c r="O116" s="50"/>
      <c r="P116" s="50">
        <v>7529</v>
      </c>
      <c r="Q116" s="50">
        <v>86435</v>
      </c>
      <c r="R116" s="50">
        <v>52215</v>
      </c>
      <c r="S116" s="50">
        <v>1766</v>
      </c>
      <c r="T116" s="50"/>
      <c r="U116" s="50"/>
      <c r="V116" s="50"/>
      <c r="W116" s="50"/>
      <c r="X116" s="50">
        <v>5691</v>
      </c>
      <c r="Y116" s="50">
        <v>280860</v>
      </c>
      <c r="Z116" s="50"/>
      <c r="AA116" s="50">
        <v>312</v>
      </c>
      <c r="AB116" s="50">
        <v>261</v>
      </c>
      <c r="AC116" s="50">
        <v>293</v>
      </c>
      <c r="AD116" s="50">
        <v>82519</v>
      </c>
      <c r="AE116" s="50"/>
      <c r="AF116" s="50">
        <v>2736</v>
      </c>
      <c r="AG116" s="50"/>
      <c r="AH116" s="50">
        <v>7284</v>
      </c>
      <c r="AI116" s="50"/>
      <c r="AJ116" s="50"/>
      <c r="AK116" s="50">
        <v>79175</v>
      </c>
      <c r="AL116" s="50">
        <v>457</v>
      </c>
      <c r="AM116" s="50">
        <v>6691</v>
      </c>
      <c r="AN116" s="50">
        <v>151514</v>
      </c>
      <c r="AO116" s="50">
        <v>50870</v>
      </c>
      <c r="AP116" s="50">
        <v>109632</v>
      </c>
      <c r="AQ116" s="50">
        <v>9157</v>
      </c>
      <c r="AR116" s="50">
        <v>350</v>
      </c>
      <c r="AS116" s="50">
        <v>27026</v>
      </c>
      <c r="AT116" s="50">
        <v>338202</v>
      </c>
      <c r="AU116" s="50"/>
      <c r="AV116" s="50"/>
      <c r="AW116" s="50"/>
      <c r="AX116" s="50">
        <v>3165838</v>
      </c>
      <c r="AY116" s="50">
        <v>5610</v>
      </c>
      <c r="AZ116" s="50"/>
      <c r="BA116" s="50">
        <v>2915</v>
      </c>
      <c r="BB116" s="50">
        <v>9262</v>
      </c>
      <c r="BC116" s="50">
        <v>2840</v>
      </c>
      <c r="BD116" s="50">
        <v>202</v>
      </c>
      <c r="BE116" s="50">
        <v>494</v>
      </c>
      <c r="BF116" s="69">
        <v>5586831</v>
      </c>
    </row>
    <row r="117" spans="1:58" x14ac:dyDescent="0.4">
      <c r="A117" s="21" t="s">
        <v>843</v>
      </c>
      <c r="B117" s="21">
        <v>5</v>
      </c>
      <c r="C117" s="34" t="s">
        <v>251</v>
      </c>
      <c r="D117" s="50"/>
      <c r="E117" s="50"/>
      <c r="F117" s="50">
        <v>1459</v>
      </c>
      <c r="G117" s="50">
        <v>16498</v>
      </c>
      <c r="H117" s="50">
        <v>497833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>
        <v>24831</v>
      </c>
      <c r="S117" s="50"/>
      <c r="T117" s="50"/>
      <c r="U117" s="50"/>
      <c r="V117" s="50"/>
      <c r="W117" s="50"/>
      <c r="X117" s="50"/>
      <c r="Y117" s="50">
        <v>790</v>
      </c>
      <c r="Z117" s="50"/>
      <c r="AA117" s="50">
        <v>312</v>
      </c>
      <c r="AB117" s="50">
        <v>261</v>
      </c>
      <c r="AC117" s="50">
        <v>293</v>
      </c>
      <c r="AD117" s="50"/>
      <c r="AE117" s="50"/>
      <c r="AF117" s="50"/>
      <c r="AG117" s="50"/>
      <c r="AH117" s="50">
        <v>2284</v>
      </c>
      <c r="AI117" s="50"/>
      <c r="AJ117" s="50"/>
      <c r="AK117" s="50">
        <v>79175</v>
      </c>
      <c r="AL117" s="50"/>
      <c r="AM117" s="50">
        <v>6691</v>
      </c>
      <c r="AN117" s="50">
        <v>141092</v>
      </c>
      <c r="AO117" s="50">
        <v>23467</v>
      </c>
      <c r="AP117" s="50">
        <v>27141</v>
      </c>
      <c r="AQ117" s="50"/>
      <c r="AR117" s="50">
        <v>350</v>
      </c>
      <c r="AS117" s="50"/>
      <c r="AT117" s="50">
        <v>12662</v>
      </c>
      <c r="AU117" s="50"/>
      <c r="AV117" s="50"/>
      <c r="AW117" s="50"/>
      <c r="AX117" s="50">
        <v>3015036</v>
      </c>
      <c r="AY117" s="50">
        <v>5610</v>
      </c>
      <c r="AZ117" s="50"/>
      <c r="BA117" s="50">
        <v>2915</v>
      </c>
      <c r="BB117" s="50">
        <v>9262</v>
      </c>
      <c r="BC117" s="50">
        <v>2840</v>
      </c>
      <c r="BD117" s="50"/>
      <c r="BE117" s="50">
        <v>494</v>
      </c>
      <c r="BF117" s="69">
        <v>3871296</v>
      </c>
    </row>
    <row r="118" spans="1:58" x14ac:dyDescent="0.4">
      <c r="A118" s="21" t="s">
        <v>844</v>
      </c>
      <c r="B118" s="21">
        <v>5</v>
      </c>
      <c r="C118" s="34" t="s">
        <v>252</v>
      </c>
      <c r="D118" s="50">
        <v>24269</v>
      </c>
      <c r="E118" s="50">
        <v>110748</v>
      </c>
      <c r="F118" s="50">
        <v>150417</v>
      </c>
      <c r="G118" s="50"/>
      <c r="H118" s="50">
        <v>233795</v>
      </c>
      <c r="I118" s="50"/>
      <c r="J118" s="50">
        <v>1181</v>
      </c>
      <c r="K118" s="50">
        <v>14788</v>
      </c>
      <c r="L118" s="50">
        <v>46700</v>
      </c>
      <c r="M118" s="50"/>
      <c r="N118" s="50">
        <v>1007</v>
      </c>
      <c r="O118" s="50"/>
      <c r="P118" s="50">
        <v>7529</v>
      </c>
      <c r="Q118" s="50">
        <v>86435</v>
      </c>
      <c r="R118" s="50">
        <v>27384</v>
      </c>
      <c r="S118" s="50">
        <v>1766</v>
      </c>
      <c r="T118" s="50"/>
      <c r="U118" s="50"/>
      <c r="V118" s="50"/>
      <c r="W118" s="50"/>
      <c r="X118" s="50">
        <v>5691</v>
      </c>
      <c r="Y118" s="50">
        <v>280070</v>
      </c>
      <c r="Z118" s="50"/>
      <c r="AA118" s="50"/>
      <c r="AB118" s="50"/>
      <c r="AC118" s="50"/>
      <c r="AD118" s="50">
        <v>82519</v>
      </c>
      <c r="AE118" s="50"/>
      <c r="AF118" s="50">
        <v>2736</v>
      </c>
      <c r="AG118" s="50"/>
      <c r="AH118" s="50">
        <v>5000</v>
      </c>
      <c r="AI118" s="50"/>
      <c r="AJ118" s="50"/>
      <c r="AK118" s="50"/>
      <c r="AL118" s="50">
        <v>457</v>
      </c>
      <c r="AM118" s="50"/>
      <c r="AN118" s="50">
        <v>10422</v>
      </c>
      <c r="AO118" s="50">
        <v>27403</v>
      </c>
      <c r="AP118" s="50">
        <v>82491</v>
      </c>
      <c r="AQ118" s="50">
        <v>9157</v>
      </c>
      <c r="AR118" s="50"/>
      <c r="AS118" s="50">
        <v>27026</v>
      </c>
      <c r="AT118" s="50">
        <v>325540</v>
      </c>
      <c r="AU118" s="50"/>
      <c r="AV118" s="50"/>
      <c r="AW118" s="50"/>
      <c r="AX118" s="50">
        <v>150802</v>
      </c>
      <c r="AY118" s="50"/>
      <c r="AZ118" s="50"/>
      <c r="BA118" s="50"/>
      <c r="BB118" s="50"/>
      <c r="BC118" s="50"/>
      <c r="BD118" s="50">
        <v>202</v>
      </c>
      <c r="BE118" s="50"/>
      <c r="BF118" s="69">
        <v>1715535</v>
      </c>
    </row>
    <row r="119" spans="1:58" x14ac:dyDescent="0.4">
      <c r="A119" s="21" t="s">
        <v>845</v>
      </c>
      <c r="B119" s="21">
        <v>4</v>
      </c>
      <c r="C119" s="34" t="s">
        <v>253</v>
      </c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>
        <v>1290</v>
      </c>
      <c r="AG119" s="50"/>
      <c r="AH119" s="50"/>
      <c r="AI119" s="50"/>
      <c r="AJ119" s="50"/>
      <c r="AK119" s="50"/>
      <c r="AL119" s="50"/>
      <c r="AM119" s="50"/>
      <c r="AN119" s="50">
        <v>851</v>
      </c>
      <c r="AO119" s="50">
        <v>230</v>
      </c>
      <c r="AP119" s="50"/>
      <c r="AQ119" s="50">
        <v>245</v>
      </c>
      <c r="AR119" s="50"/>
      <c r="AS119" s="50"/>
      <c r="AT119" s="50"/>
      <c r="AU119" s="50"/>
      <c r="AV119" s="50"/>
      <c r="AW119" s="50"/>
      <c r="AX119" s="50">
        <v>2740</v>
      </c>
      <c r="AY119" s="50"/>
      <c r="AZ119" s="50"/>
      <c r="BA119" s="50"/>
      <c r="BB119" s="50"/>
      <c r="BC119" s="50"/>
      <c r="BD119" s="50"/>
      <c r="BE119" s="50"/>
      <c r="BF119" s="69">
        <v>5356</v>
      </c>
    </row>
    <row r="120" spans="1:58" x14ac:dyDescent="0.4">
      <c r="A120" s="21" t="s">
        <v>846</v>
      </c>
      <c r="B120" s="21">
        <v>3</v>
      </c>
      <c r="C120" s="34" t="s">
        <v>254</v>
      </c>
      <c r="D120" s="50"/>
      <c r="E120" s="50"/>
      <c r="F120" s="50"/>
      <c r="G120" s="50">
        <v>3320</v>
      </c>
      <c r="H120" s="50">
        <v>195222</v>
      </c>
      <c r="I120" s="50"/>
      <c r="J120" s="50"/>
      <c r="K120" s="50"/>
      <c r="L120" s="50"/>
      <c r="M120" s="50"/>
      <c r="N120" s="50">
        <v>600</v>
      </c>
      <c r="O120" s="50"/>
      <c r="P120" s="50"/>
      <c r="Q120" s="50"/>
      <c r="R120" s="50">
        <v>2012</v>
      </c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>
        <v>1295</v>
      </c>
      <c r="AO120" s="50"/>
      <c r="AP120" s="50">
        <v>15266</v>
      </c>
      <c r="AQ120" s="50"/>
      <c r="AR120" s="50"/>
      <c r="AS120" s="50"/>
      <c r="AT120" s="50">
        <v>19908</v>
      </c>
      <c r="AU120" s="50"/>
      <c r="AV120" s="50">
        <v>20670</v>
      </c>
      <c r="AW120" s="50"/>
      <c r="AX120" s="50">
        <v>214364</v>
      </c>
      <c r="AY120" s="50"/>
      <c r="AZ120" s="50"/>
      <c r="BA120" s="50"/>
      <c r="BB120" s="50"/>
      <c r="BC120" s="50"/>
      <c r="BD120" s="50"/>
      <c r="BE120" s="50"/>
      <c r="BF120" s="69">
        <v>472657</v>
      </c>
    </row>
    <row r="121" spans="1:58" x14ac:dyDescent="0.4">
      <c r="A121" s="21" t="s">
        <v>847</v>
      </c>
      <c r="B121" s="21">
        <v>4</v>
      </c>
      <c r="C121" s="34" t="s">
        <v>255</v>
      </c>
      <c r="D121" s="50"/>
      <c r="E121" s="50"/>
      <c r="F121" s="50"/>
      <c r="G121" s="50">
        <v>3320</v>
      </c>
      <c r="H121" s="50">
        <v>130891</v>
      </c>
      <c r="I121" s="50"/>
      <c r="J121" s="50"/>
      <c r="K121" s="50"/>
      <c r="L121" s="50"/>
      <c r="M121" s="50"/>
      <c r="N121" s="50">
        <v>600</v>
      </c>
      <c r="O121" s="50"/>
      <c r="P121" s="50"/>
      <c r="Q121" s="50"/>
      <c r="R121" s="50">
        <v>968</v>
      </c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69">
        <v>135779</v>
      </c>
    </row>
    <row r="122" spans="1:58" x14ac:dyDescent="0.4">
      <c r="A122" s="21" t="s">
        <v>848</v>
      </c>
      <c r="B122" s="21">
        <v>3</v>
      </c>
      <c r="C122" s="34" t="s">
        <v>256</v>
      </c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>
        <v>2711</v>
      </c>
      <c r="AL122" s="50"/>
      <c r="AM122" s="50"/>
      <c r="AN122" s="50"/>
      <c r="AO122" s="50">
        <v>5041</v>
      </c>
      <c r="AP122" s="50"/>
      <c r="AQ122" s="50"/>
      <c r="AR122" s="50"/>
      <c r="AS122" s="50"/>
      <c r="AT122" s="50">
        <v>1053</v>
      </c>
      <c r="AU122" s="50"/>
      <c r="AV122" s="50"/>
      <c r="AW122" s="50"/>
      <c r="AX122" s="50">
        <v>49038</v>
      </c>
      <c r="AY122" s="50"/>
      <c r="AZ122" s="50"/>
      <c r="BA122" s="50"/>
      <c r="BB122" s="50"/>
      <c r="BC122" s="50"/>
      <c r="BD122" s="50"/>
      <c r="BE122" s="50"/>
      <c r="BF122" s="69">
        <v>57843</v>
      </c>
    </row>
    <row r="123" spans="1:58" x14ac:dyDescent="0.4">
      <c r="A123" s="21" t="s">
        <v>850</v>
      </c>
      <c r="B123" s="21">
        <v>4</v>
      </c>
      <c r="C123" s="34" t="s">
        <v>258</v>
      </c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>
        <v>1053</v>
      </c>
      <c r="AU123" s="50"/>
      <c r="AV123" s="50"/>
      <c r="AW123" s="50"/>
      <c r="AX123" s="50">
        <v>7479</v>
      </c>
      <c r="AY123" s="50"/>
      <c r="AZ123" s="50"/>
      <c r="BA123" s="50"/>
      <c r="BB123" s="50"/>
      <c r="BC123" s="50"/>
      <c r="BD123" s="50"/>
      <c r="BE123" s="50"/>
      <c r="BF123" s="69">
        <v>8532</v>
      </c>
    </row>
    <row r="124" spans="1:58" x14ac:dyDescent="0.4">
      <c r="A124" s="21" t="s">
        <v>853</v>
      </c>
      <c r="B124" s="21">
        <v>4</v>
      </c>
      <c r="C124" s="34" t="s">
        <v>261</v>
      </c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>
        <v>32984</v>
      </c>
      <c r="AY124" s="50"/>
      <c r="AZ124" s="50"/>
      <c r="BA124" s="50"/>
      <c r="BB124" s="50"/>
      <c r="BC124" s="50"/>
      <c r="BD124" s="50"/>
      <c r="BE124" s="50"/>
      <c r="BF124" s="69">
        <v>32984</v>
      </c>
    </row>
    <row r="125" spans="1:58" x14ac:dyDescent="0.4">
      <c r="A125" s="21" t="s">
        <v>854</v>
      </c>
      <c r="B125" s="21">
        <v>3</v>
      </c>
      <c r="C125" s="34" t="s">
        <v>262</v>
      </c>
      <c r="D125" s="50">
        <v>60473</v>
      </c>
      <c r="E125" s="50"/>
      <c r="F125" s="50"/>
      <c r="G125" s="50"/>
      <c r="H125" s="50">
        <v>157588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>
        <v>66601</v>
      </c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>
        <v>1092</v>
      </c>
      <c r="AP125" s="50"/>
      <c r="AQ125" s="50"/>
      <c r="AR125" s="50"/>
      <c r="AS125" s="50"/>
      <c r="AT125" s="50">
        <v>2381</v>
      </c>
      <c r="AU125" s="50"/>
      <c r="AV125" s="50"/>
      <c r="AW125" s="50"/>
      <c r="AX125" s="50">
        <v>578783</v>
      </c>
      <c r="AY125" s="50"/>
      <c r="AZ125" s="50"/>
      <c r="BA125" s="50"/>
      <c r="BB125" s="50"/>
      <c r="BC125" s="50"/>
      <c r="BD125" s="50"/>
      <c r="BE125" s="50"/>
      <c r="BF125" s="69">
        <v>866918</v>
      </c>
    </row>
    <row r="126" spans="1:58" x14ac:dyDescent="0.4">
      <c r="A126" s="21" t="s">
        <v>855</v>
      </c>
      <c r="B126" s="21">
        <v>4</v>
      </c>
      <c r="C126" s="34" t="s">
        <v>263</v>
      </c>
      <c r="D126" s="50">
        <v>53837</v>
      </c>
      <c r="E126" s="50"/>
      <c r="F126" s="50"/>
      <c r="G126" s="50"/>
      <c r="H126" s="50">
        <v>69689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>
        <v>66601</v>
      </c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>
        <v>448211</v>
      </c>
      <c r="AY126" s="50"/>
      <c r="AZ126" s="50"/>
      <c r="BA126" s="50"/>
      <c r="BB126" s="50"/>
      <c r="BC126" s="50"/>
      <c r="BD126" s="50"/>
      <c r="BE126" s="50"/>
      <c r="BF126" s="69">
        <v>638338</v>
      </c>
    </row>
    <row r="127" spans="1:58" x14ac:dyDescent="0.4">
      <c r="A127" s="21" t="s">
        <v>856</v>
      </c>
      <c r="B127" s="21">
        <v>5</v>
      </c>
      <c r="C127" s="34" t="s">
        <v>264</v>
      </c>
      <c r="D127" s="50">
        <v>53837</v>
      </c>
      <c r="E127" s="50"/>
      <c r="F127" s="50"/>
      <c r="G127" s="50"/>
      <c r="H127" s="50">
        <v>69689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>
        <v>66601</v>
      </c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>
        <v>153263</v>
      </c>
      <c r="AY127" s="50"/>
      <c r="AZ127" s="50"/>
      <c r="BA127" s="50"/>
      <c r="BB127" s="50"/>
      <c r="BC127" s="50"/>
      <c r="BD127" s="50"/>
      <c r="BE127" s="50"/>
      <c r="BF127" s="69">
        <v>343390</v>
      </c>
    </row>
    <row r="128" spans="1:58" x14ac:dyDescent="0.4">
      <c r="A128" s="21" t="s">
        <v>857</v>
      </c>
      <c r="B128" s="21">
        <v>5</v>
      </c>
      <c r="C128" s="34" t="s">
        <v>265</v>
      </c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>
        <v>10290</v>
      </c>
      <c r="AY128" s="50"/>
      <c r="AZ128" s="50"/>
      <c r="BA128" s="50"/>
      <c r="BB128" s="50"/>
      <c r="BC128" s="50"/>
      <c r="BD128" s="50"/>
      <c r="BE128" s="50"/>
      <c r="BF128" s="69">
        <v>10290</v>
      </c>
    </row>
    <row r="129" spans="1:58" x14ac:dyDescent="0.4">
      <c r="A129" s="21" t="s">
        <v>858</v>
      </c>
      <c r="B129" s="21">
        <v>4</v>
      </c>
      <c r="C129" s="34" t="s">
        <v>266</v>
      </c>
      <c r="D129" s="50"/>
      <c r="E129" s="50"/>
      <c r="F129" s="50"/>
      <c r="G129" s="50"/>
      <c r="H129" s="50">
        <v>87087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69">
        <v>87087</v>
      </c>
    </row>
    <row r="130" spans="1:58" x14ac:dyDescent="0.4">
      <c r="A130" s="21" t="s">
        <v>859</v>
      </c>
      <c r="B130" s="21">
        <v>3</v>
      </c>
      <c r="C130" s="34" t="s">
        <v>267</v>
      </c>
      <c r="D130" s="50">
        <v>43141</v>
      </c>
      <c r="E130" s="50"/>
      <c r="F130" s="50"/>
      <c r="G130" s="50"/>
      <c r="H130" s="50">
        <v>2476208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>
        <v>19996</v>
      </c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>
        <v>842</v>
      </c>
      <c r="AI130" s="50"/>
      <c r="AJ130" s="50"/>
      <c r="AK130" s="50">
        <v>385</v>
      </c>
      <c r="AL130" s="50"/>
      <c r="AM130" s="50"/>
      <c r="AN130" s="50">
        <v>79960</v>
      </c>
      <c r="AO130" s="50">
        <v>3142</v>
      </c>
      <c r="AP130" s="50">
        <v>9350</v>
      </c>
      <c r="AQ130" s="50"/>
      <c r="AR130" s="50"/>
      <c r="AS130" s="50">
        <v>5180</v>
      </c>
      <c r="AT130" s="50">
        <v>3417</v>
      </c>
      <c r="AU130" s="50"/>
      <c r="AV130" s="50">
        <v>757</v>
      </c>
      <c r="AW130" s="50"/>
      <c r="AX130" s="50">
        <v>54577</v>
      </c>
      <c r="AY130" s="50">
        <v>1885</v>
      </c>
      <c r="AZ130" s="50"/>
      <c r="BA130" s="50"/>
      <c r="BB130" s="50"/>
      <c r="BC130" s="50"/>
      <c r="BD130" s="50"/>
      <c r="BE130" s="50"/>
      <c r="BF130" s="69">
        <v>2698840</v>
      </c>
    </row>
    <row r="131" spans="1:58" x14ac:dyDescent="0.4">
      <c r="A131" s="21" t="s">
        <v>860</v>
      </c>
      <c r="B131" s="21">
        <v>4</v>
      </c>
      <c r="C131" s="34" t="s">
        <v>268</v>
      </c>
      <c r="D131" s="50"/>
      <c r="E131" s="50"/>
      <c r="F131" s="50"/>
      <c r="G131" s="50"/>
      <c r="H131" s="50">
        <v>228297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69">
        <v>228297</v>
      </c>
    </row>
    <row r="132" spans="1:58" x14ac:dyDescent="0.4">
      <c r="A132" s="21" t="s">
        <v>864</v>
      </c>
      <c r="B132" s="21">
        <v>4</v>
      </c>
      <c r="C132" s="34" t="s">
        <v>272</v>
      </c>
      <c r="D132" s="50">
        <v>42939</v>
      </c>
      <c r="E132" s="50"/>
      <c r="F132" s="50"/>
      <c r="G132" s="50"/>
      <c r="H132" s="50">
        <v>2169047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69">
        <v>2211986</v>
      </c>
    </row>
    <row r="133" spans="1:58" x14ac:dyDescent="0.4">
      <c r="A133" s="21" t="s">
        <v>865</v>
      </c>
      <c r="B133" s="21">
        <v>4</v>
      </c>
      <c r="C133" s="34" t="s">
        <v>273</v>
      </c>
      <c r="D133" s="50"/>
      <c r="E133" s="50"/>
      <c r="F133" s="50"/>
      <c r="G133" s="50"/>
      <c r="H133" s="50">
        <v>649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69">
        <v>649</v>
      </c>
    </row>
    <row r="134" spans="1:58" x14ac:dyDescent="0.4">
      <c r="A134" s="21" t="s">
        <v>866</v>
      </c>
      <c r="B134" s="21">
        <v>3</v>
      </c>
      <c r="C134" s="34" t="s">
        <v>274</v>
      </c>
      <c r="D134" s="50"/>
      <c r="E134" s="50"/>
      <c r="F134" s="50"/>
      <c r="G134" s="50"/>
      <c r="H134" s="50">
        <v>13273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>
        <v>772</v>
      </c>
      <c r="AP134" s="50">
        <v>566</v>
      </c>
      <c r="AQ134" s="50"/>
      <c r="AR134" s="50"/>
      <c r="AS134" s="50"/>
      <c r="AT134" s="50"/>
      <c r="AU134" s="50"/>
      <c r="AV134" s="50"/>
      <c r="AW134" s="50"/>
      <c r="AX134" s="50">
        <v>518</v>
      </c>
      <c r="AY134" s="50"/>
      <c r="AZ134" s="50"/>
      <c r="BA134" s="50"/>
      <c r="BB134" s="50"/>
      <c r="BC134" s="50"/>
      <c r="BD134" s="50"/>
      <c r="BE134" s="50"/>
      <c r="BF134" s="69">
        <v>15129</v>
      </c>
    </row>
    <row r="135" spans="1:58" x14ac:dyDescent="0.4">
      <c r="A135" s="21" t="s">
        <v>867</v>
      </c>
      <c r="B135" s="21">
        <v>4</v>
      </c>
      <c r="C135" s="34" t="s">
        <v>275</v>
      </c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>
        <v>772</v>
      </c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69">
        <v>772</v>
      </c>
    </row>
    <row r="136" spans="1:58" x14ac:dyDescent="0.4">
      <c r="A136" s="21" t="s">
        <v>868</v>
      </c>
      <c r="B136" s="21">
        <v>4</v>
      </c>
      <c r="C136" s="34" t="s">
        <v>276</v>
      </c>
      <c r="D136" s="50"/>
      <c r="E136" s="50"/>
      <c r="F136" s="50"/>
      <c r="G136" s="50"/>
      <c r="H136" s="50">
        <v>13273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69">
        <v>13273</v>
      </c>
    </row>
    <row r="137" spans="1:58" x14ac:dyDescent="0.4">
      <c r="A137" s="21" t="s">
        <v>869</v>
      </c>
      <c r="B137" s="21">
        <v>4</v>
      </c>
      <c r="C137" s="34" t="s">
        <v>277</v>
      </c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>
        <v>518</v>
      </c>
      <c r="AY137" s="50"/>
      <c r="AZ137" s="50"/>
      <c r="BA137" s="50"/>
      <c r="BB137" s="50"/>
      <c r="BC137" s="50"/>
      <c r="BD137" s="50"/>
      <c r="BE137" s="50"/>
      <c r="BF137" s="69">
        <v>518</v>
      </c>
    </row>
    <row r="138" spans="1:58" x14ac:dyDescent="0.4">
      <c r="A138" s="21" t="s">
        <v>870</v>
      </c>
      <c r="B138" s="21">
        <v>3</v>
      </c>
      <c r="C138" s="34" t="s">
        <v>278</v>
      </c>
      <c r="D138" s="50"/>
      <c r="E138" s="50"/>
      <c r="F138" s="50"/>
      <c r="G138" s="50"/>
      <c r="H138" s="50">
        <v>6400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69">
        <v>6400</v>
      </c>
    </row>
    <row r="139" spans="1:58" x14ac:dyDescent="0.4">
      <c r="A139" s="21" t="s">
        <v>871</v>
      </c>
      <c r="B139" s="21">
        <v>3</v>
      </c>
      <c r="C139" s="34" t="s">
        <v>279</v>
      </c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>
        <v>7800</v>
      </c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69">
        <v>7800</v>
      </c>
    </row>
    <row r="140" spans="1:58" x14ac:dyDescent="0.4">
      <c r="A140" s="21" t="s">
        <v>873</v>
      </c>
      <c r="B140" s="21">
        <v>3</v>
      </c>
      <c r="C140" s="34" t="s">
        <v>281</v>
      </c>
      <c r="D140" s="50"/>
      <c r="E140" s="50">
        <v>30447</v>
      </c>
      <c r="F140" s="50"/>
      <c r="G140" s="50"/>
      <c r="H140" s="50">
        <v>110035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>
        <v>19884</v>
      </c>
      <c r="S140" s="50"/>
      <c r="T140" s="50"/>
      <c r="U140" s="50"/>
      <c r="V140" s="50">
        <v>50430</v>
      </c>
      <c r="W140" s="50"/>
      <c r="X140" s="50"/>
      <c r="Y140" s="50"/>
      <c r="Z140" s="50"/>
      <c r="AA140" s="50"/>
      <c r="AB140" s="50"/>
      <c r="AC140" s="50"/>
      <c r="AD140" s="50">
        <v>45946</v>
      </c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>
        <v>48478</v>
      </c>
      <c r="AP140" s="50"/>
      <c r="AQ140" s="50"/>
      <c r="AR140" s="50"/>
      <c r="AS140" s="50"/>
      <c r="AT140" s="50"/>
      <c r="AU140" s="50">
        <v>18615</v>
      </c>
      <c r="AV140" s="50"/>
      <c r="AW140" s="50"/>
      <c r="AX140" s="50">
        <v>224999</v>
      </c>
      <c r="AY140" s="50"/>
      <c r="AZ140" s="50"/>
      <c r="BA140" s="50"/>
      <c r="BB140" s="50"/>
      <c r="BC140" s="50"/>
      <c r="BD140" s="50"/>
      <c r="BE140" s="50"/>
      <c r="BF140" s="69">
        <v>548834</v>
      </c>
    </row>
    <row r="141" spans="1:58" x14ac:dyDescent="0.4">
      <c r="A141" s="21" t="s">
        <v>874</v>
      </c>
      <c r="B141" s="21">
        <v>4</v>
      </c>
      <c r="C141" s="34" t="s">
        <v>282</v>
      </c>
      <c r="D141" s="50"/>
      <c r="E141" s="50">
        <v>30447</v>
      </c>
      <c r="F141" s="50"/>
      <c r="G141" s="50"/>
      <c r="H141" s="50">
        <v>109782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>
        <v>11317</v>
      </c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>
        <v>44665</v>
      </c>
      <c r="AP141" s="50"/>
      <c r="AQ141" s="50"/>
      <c r="AR141" s="50"/>
      <c r="AS141" s="50"/>
      <c r="AT141" s="50"/>
      <c r="AU141" s="50">
        <v>18615</v>
      </c>
      <c r="AV141" s="50"/>
      <c r="AW141" s="50"/>
      <c r="AX141" s="50">
        <v>122337</v>
      </c>
      <c r="AY141" s="50"/>
      <c r="AZ141" s="50"/>
      <c r="BA141" s="50"/>
      <c r="BB141" s="50"/>
      <c r="BC141" s="50"/>
      <c r="BD141" s="50"/>
      <c r="BE141" s="50"/>
      <c r="BF141" s="69">
        <v>337163</v>
      </c>
    </row>
    <row r="142" spans="1:58" x14ac:dyDescent="0.4">
      <c r="A142" s="21" t="s">
        <v>875</v>
      </c>
      <c r="B142" s="21">
        <v>4</v>
      </c>
      <c r="C142" s="34" t="s">
        <v>283</v>
      </c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>
        <v>8567</v>
      </c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>
        <v>40797</v>
      </c>
      <c r="AY142" s="50"/>
      <c r="AZ142" s="50"/>
      <c r="BA142" s="50"/>
      <c r="BB142" s="50"/>
      <c r="BC142" s="50"/>
      <c r="BD142" s="50"/>
      <c r="BE142" s="50"/>
      <c r="BF142" s="69">
        <v>49364</v>
      </c>
    </row>
    <row r="143" spans="1:58" x14ac:dyDescent="0.4">
      <c r="A143" s="21" t="s">
        <v>876</v>
      </c>
      <c r="B143" s="21">
        <v>3</v>
      </c>
      <c r="C143" s="34" t="s">
        <v>284</v>
      </c>
      <c r="D143" s="50"/>
      <c r="E143" s="50"/>
      <c r="F143" s="50"/>
      <c r="G143" s="50"/>
      <c r="H143" s="50">
        <v>37336</v>
      </c>
      <c r="I143" s="50"/>
      <c r="J143" s="50"/>
      <c r="K143" s="50"/>
      <c r="L143" s="50"/>
      <c r="M143" s="50"/>
      <c r="N143" s="50"/>
      <c r="O143" s="50"/>
      <c r="P143" s="50"/>
      <c r="Q143" s="50">
        <v>469</v>
      </c>
      <c r="R143" s="50"/>
      <c r="S143" s="50"/>
      <c r="T143" s="50"/>
      <c r="U143" s="50"/>
      <c r="V143" s="50"/>
      <c r="W143" s="50"/>
      <c r="X143" s="50"/>
      <c r="Y143" s="50">
        <v>34828</v>
      </c>
      <c r="Z143" s="50"/>
      <c r="AA143" s="50"/>
      <c r="AB143" s="50"/>
      <c r="AC143" s="50"/>
      <c r="AD143" s="50"/>
      <c r="AE143" s="50"/>
      <c r="AF143" s="50"/>
      <c r="AG143" s="50"/>
      <c r="AH143" s="50">
        <v>1816</v>
      </c>
      <c r="AI143" s="50"/>
      <c r="AJ143" s="50"/>
      <c r="AK143" s="50">
        <v>277</v>
      </c>
      <c r="AL143" s="50"/>
      <c r="AM143" s="50"/>
      <c r="AN143" s="50"/>
      <c r="AO143" s="50"/>
      <c r="AP143" s="50"/>
      <c r="AQ143" s="50"/>
      <c r="AR143" s="50"/>
      <c r="AS143" s="50"/>
      <c r="AT143" s="50">
        <v>15975</v>
      </c>
      <c r="AU143" s="50"/>
      <c r="AV143" s="50"/>
      <c r="AW143" s="50"/>
      <c r="AX143" s="50">
        <v>1133974</v>
      </c>
      <c r="AY143" s="50"/>
      <c r="AZ143" s="50"/>
      <c r="BA143" s="50"/>
      <c r="BB143" s="50"/>
      <c r="BC143" s="50"/>
      <c r="BD143" s="50"/>
      <c r="BE143" s="50">
        <v>249</v>
      </c>
      <c r="BF143" s="69">
        <v>1224924</v>
      </c>
    </row>
    <row r="144" spans="1:58" x14ac:dyDescent="0.4">
      <c r="A144" s="21" t="s">
        <v>879</v>
      </c>
      <c r="B144" s="21">
        <v>4</v>
      </c>
      <c r="C144" s="34" t="s">
        <v>287</v>
      </c>
      <c r="D144" s="50"/>
      <c r="E144" s="50"/>
      <c r="F144" s="50"/>
      <c r="G144" s="50"/>
      <c r="H144" s="50">
        <v>33696</v>
      </c>
      <c r="I144" s="50"/>
      <c r="J144" s="50"/>
      <c r="K144" s="50"/>
      <c r="L144" s="50"/>
      <c r="M144" s="50"/>
      <c r="N144" s="50"/>
      <c r="O144" s="50"/>
      <c r="P144" s="50"/>
      <c r="Q144" s="50">
        <v>469</v>
      </c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>
        <v>1816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>
        <v>272899</v>
      </c>
      <c r="AY144" s="50"/>
      <c r="AZ144" s="50"/>
      <c r="BA144" s="50"/>
      <c r="BB144" s="50"/>
      <c r="BC144" s="50"/>
      <c r="BD144" s="50"/>
      <c r="BE144" s="50">
        <v>249</v>
      </c>
      <c r="BF144" s="69">
        <v>309129</v>
      </c>
    </row>
    <row r="145" spans="1:58" x14ac:dyDescent="0.4">
      <c r="A145" s="21" t="s">
        <v>880</v>
      </c>
      <c r="B145" s="21">
        <v>3</v>
      </c>
      <c r="C145" s="34" t="s">
        <v>288</v>
      </c>
      <c r="D145" s="50">
        <v>2718</v>
      </c>
      <c r="E145" s="50">
        <v>33498</v>
      </c>
      <c r="F145" s="50">
        <v>352</v>
      </c>
      <c r="G145" s="50">
        <v>8946</v>
      </c>
      <c r="H145" s="50">
        <v>243415</v>
      </c>
      <c r="I145" s="50"/>
      <c r="J145" s="50"/>
      <c r="K145" s="50">
        <v>4434</v>
      </c>
      <c r="L145" s="50">
        <v>1894</v>
      </c>
      <c r="M145" s="50"/>
      <c r="N145" s="50">
        <v>2886</v>
      </c>
      <c r="O145" s="50"/>
      <c r="P145" s="50"/>
      <c r="Q145" s="50">
        <v>51970</v>
      </c>
      <c r="R145" s="50">
        <v>4959</v>
      </c>
      <c r="S145" s="50">
        <v>240</v>
      </c>
      <c r="T145" s="50">
        <v>2476</v>
      </c>
      <c r="U145" s="50"/>
      <c r="V145" s="50"/>
      <c r="W145" s="50"/>
      <c r="X145" s="50"/>
      <c r="Y145" s="50">
        <v>4383</v>
      </c>
      <c r="Z145" s="50">
        <v>248</v>
      </c>
      <c r="AA145" s="50">
        <v>250</v>
      </c>
      <c r="AB145" s="50"/>
      <c r="AC145" s="50">
        <v>2908</v>
      </c>
      <c r="AD145" s="50"/>
      <c r="AE145" s="50"/>
      <c r="AF145" s="50">
        <v>1125</v>
      </c>
      <c r="AG145" s="50"/>
      <c r="AH145" s="50">
        <v>6814</v>
      </c>
      <c r="AI145" s="50"/>
      <c r="AJ145" s="50"/>
      <c r="AK145" s="50">
        <v>124227</v>
      </c>
      <c r="AL145" s="50">
        <v>319</v>
      </c>
      <c r="AM145" s="50"/>
      <c r="AN145" s="50">
        <v>7217</v>
      </c>
      <c r="AO145" s="50">
        <v>3512</v>
      </c>
      <c r="AP145" s="50">
        <v>1404</v>
      </c>
      <c r="AQ145" s="50">
        <v>324</v>
      </c>
      <c r="AR145" s="50"/>
      <c r="AS145" s="50"/>
      <c r="AT145" s="50">
        <v>5996</v>
      </c>
      <c r="AU145" s="50">
        <v>387</v>
      </c>
      <c r="AV145" s="50"/>
      <c r="AW145" s="50"/>
      <c r="AX145" s="50">
        <v>2956075</v>
      </c>
      <c r="AY145" s="50"/>
      <c r="AZ145" s="50"/>
      <c r="BA145" s="50"/>
      <c r="BB145" s="50"/>
      <c r="BC145" s="50"/>
      <c r="BD145" s="50"/>
      <c r="BE145" s="50">
        <v>6034</v>
      </c>
      <c r="BF145" s="69">
        <v>3479011</v>
      </c>
    </row>
    <row r="146" spans="1:58" x14ac:dyDescent="0.4">
      <c r="A146" s="21" t="s">
        <v>881</v>
      </c>
      <c r="B146" s="21">
        <v>4</v>
      </c>
      <c r="C146" s="34" t="s">
        <v>289</v>
      </c>
      <c r="D146" s="50">
        <v>354</v>
      </c>
      <c r="E146" s="50"/>
      <c r="F146" s="50">
        <v>352</v>
      </c>
      <c r="G146" s="50">
        <v>864</v>
      </c>
      <c r="H146" s="50">
        <v>17275</v>
      </c>
      <c r="I146" s="50"/>
      <c r="J146" s="50"/>
      <c r="K146" s="50"/>
      <c r="L146" s="50">
        <v>288</v>
      </c>
      <c r="M146" s="50"/>
      <c r="N146" s="50"/>
      <c r="O146" s="50"/>
      <c r="P146" s="50"/>
      <c r="Q146" s="50">
        <v>306</v>
      </c>
      <c r="R146" s="50">
        <v>4681</v>
      </c>
      <c r="S146" s="50"/>
      <c r="T146" s="50"/>
      <c r="U146" s="50"/>
      <c r="V146" s="50"/>
      <c r="W146" s="50"/>
      <c r="X146" s="50"/>
      <c r="Y146" s="50">
        <v>1587</v>
      </c>
      <c r="Z146" s="50"/>
      <c r="AA146" s="50"/>
      <c r="AB146" s="50"/>
      <c r="AC146" s="50">
        <v>229</v>
      </c>
      <c r="AD146" s="50"/>
      <c r="AE146" s="50"/>
      <c r="AF146" s="50">
        <v>799</v>
      </c>
      <c r="AG146" s="50"/>
      <c r="AH146" s="50">
        <v>1808</v>
      </c>
      <c r="AI146" s="50"/>
      <c r="AJ146" s="50"/>
      <c r="AK146" s="50">
        <v>8712</v>
      </c>
      <c r="AL146" s="50"/>
      <c r="AM146" s="50"/>
      <c r="AN146" s="50">
        <v>862</v>
      </c>
      <c r="AO146" s="50">
        <v>233</v>
      </c>
      <c r="AP146" s="50">
        <v>1122</v>
      </c>
      <c r="AQ146" s="50"/>
      <c r="AR146" s="50"/>
      <c r="AS146" s="50"/>
      <c r="AT146" s="50">
        <v>652</v>
      </c>
      <c r="AU146" s="50"/>
      <c r="AV146" s="50"/>
      <c r="AW146" s="50"/>
      <c r="AX146" s="50">
        <v>386846</v>
      </c>
      <c r="AY146" s="50"/>
      <c r="AZ146" s="50"/>
      <c r="BA146" s="50"/>
      <c r="BB146" s="50"/>
      <c r="BC146" s="50"/>
      <c r="BD146" s="50"/>
      <c r="BE146" s="50"/>
      <c r="BF146" s="69">
        <v>426970</v>
      </c>
    </row>
    <row r="147" spans="1:58" x14ac:dyDescent="0.4">
      <c r="A147" s="21" t="s">
        <v>882</v>
      </c>
      <c r="B147" s="21">
        <v>4</v>
      </c>
      <c r="C147" s="34" t="s">
        <v>290</v>
      </c>
      <c r="D147" s="50"/>
      <c r="E147" s="50"/>
      <c r="F147" s="50"/>
      <c r="G147" s="50"/>
      <c r="H147" s="50">
        <v>21241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>
        <v>1585</v>
      </c>
      <c r="Z147" s="50">
        <v>248</v>
      </c>
      <c r="AA147" s="50"/>
      <c r="AB147" s="50"/>
      <c r="AC147" s="50">
        <v>493</v>
      </c>
      <c r="AD147" s="50"/>
      <c r="AE147" s="50"/>
      <c r="AF147" s="50"/>
      <c r="AG147" s="50"/>
      <c r="AH147" s="50">
        <v>1972</v>
      </c>
      <c r="AI147" s="50"/>
      <c r="AJ147" s="50"/>
      <c r="AK147" s="50"/>
      <c r="AL147" s="50"/>
      <c r="AM147" s="50"/>
      <c r="AN147" s="50">
        <v>4306</v>
      </c>
      <c r="AO147" s="50">
        <v>2783</v>
      </c>
      <c r="AP147" s="50"/>
      <c r="AQ147" s="50"/>
      <c r="AR147" s="50"/>
      <c r="AS147" s="50"/>
      <c r="AT147" s="50"/>
      <c r="AU147" s="50"/>
      <c r="AV147" s="50"/>
      <c r="AW147" s="50"/>
      <c r="AX147" s="50">
        <v>430871</v>
      </c>
      <c r="AY147" s="50"/>
      <c r="AZ147" s="50"/>
      <c r="BA147" s="50"/>
      <c r="BB147" s="50"/>
      <c r="BC147" s="50"/>
      <c r="BD147" s="50"/>
      <c r="BE147" s="50"/>
      <c r="BF147" s="69">
        <v>463499</v>
      </c>
    </row>
    <row r="148" spans="1:58" x14ac:dyDescent="0.4">
      <c r="A148" s="21" t="s">
        <v>883</v>
      </c>
      <c r="B148" s="21">
        <v>3</v>
      </c>
      <c r="C148" s="34" t="s">
        <v>291</v>
      </c>
      <c r="D148" s="50">
        <v>404855</v>
      </c>
      <c r="E148" s="50"/>
      <c r="F148" s="50">
        <v>31700</v>
      </c>
      <c r="G148" s="50">
        <v>912</v>
      </c>
      <c r="H148" s="50">
        <v>439352</v>
      </c>
      <c r="I148" s="50"/>
      <c r="J148" s="50"/>
      <c r="K148" s="50">
        <v>21669</v>
      </c>
      <c r="L148" s="50"/>
      <c r="M148" s="50"/>
      <c r="N148" s="50">
        <v>4297</v>
      </c>
      <c r="O148" s="50"/>
      <c r="P148" s="50"/>
      <c r="Q148" s="50">
        <v>44951</v>
      </c>
      <c r="R148" s="50">
        <v>7335</v>
      </c>
      <c r="S148" s="50"/>
      <c r="T148" s="50">
        <v>10465</v>
      </c>
      <c r="U148" s="50"/>
      <c r="V148" s="50">
        <v>5355</v>
      </c>
      <c r="W148" s="50"/>
      <c r="X148" s="50"/>
      <c r="Y148" s="50">
        <v>67771</v>
      </c>
      <c r="Z148" s="50"/>
      <c r="AA148" s="50"/>
      <c r="AB148" s="50">
        <v>151853</v>
      </c>
      <c r="AC148" s="50"/>
      <c r="AD148" s="50">
        <v>52024</v>
      </c>
      <c r="AE148" s="50"/>
      <c r="AF148" s="50">
        <v>164638</v>
      </c>
      <c r="AG148" s="50"/>
      <c r="AH148" s="50">
        <v>6293</v>
      </c>
      <c r="AI148" s="50"/>
      <c r="AJ148" s="50"/>
      <c r="AK148" s="50"/>
      <c r="AL148" s="50">
        <v>2819</v>
      </c>
      <c r="AM148" s="50"/>
      <c r="AN148" s="50">
        <v>143069</v>
      </c>
      <c r="AO148" s="50">
        <v>2293</v>
      </c>
      <c r="AP148" s="50"/>
      <c r="AQ148" s="50">
        <v>4039</v>
      </c>
      <c r="AR148" s="50"/>
      <c r="AS148" s="50"/>
      <c r="AT148" s="50">
        <v>7597</v>
      </c>
      <c r="AU148" s="50"/>
      <c r="AV148" s="50"/>
      <c r="AW148" s="50">
        <v>58380</v>
      </c>
      <c r="AX148" s="50">
        <v>3388588</v>
      </c>
      <c r="AY148" s="50"/>
      <c r="AZ148" s="50"/>
      <c r="BA148" s="50">
        <v>380</v>
      </c>
      <c r="BB148" s="50">
        <v>1234</v>
      </c>
      <c r="BC148" s="50"/>
      <c r="BD148" s="50"/>
      <c r="BE148" s="50"/>
      <c r="BF148" s="69">
        <v>5021869</v>
      </c>
    </row>
    <row r="149" spans="1:58" x14ac:dyDescent="0.4">
      <c r="A149" s="21" t="s">
        <v>885</v>
      </c>
      <c r="B149" s="21">
        <v>4</v>
      </c>
      <c r="C149" s="34" t="s">
        <v>293</v>
      </c>
      <c r="D149" s="50">
        <v>344631</v>
      </c>
      <c r="E149" s="50"/>
      <c r="F149" s="50">
        <v>31700</v>
      </c>
      <c r="G149" s="50">
        <v>912</v>
      </c>
      <c r="H149" s="50">
        <v>407254</v>
      </c>
      <c r="I149" s="50"/>
      <c r="J149" s="50"/>
      <c r="K149" s="50">
        <v>21339</v>
      </c>
      <c r="L149" s="50"/>
      <c r="M149" s="50"/>
      <c r="N149" s="50">
        <v>4297</v>
      </c>
      <c r="O149" s="50"/>
      <c r="P149" s="50"/>
      <c r="Q149" s="50">
        <v>44736</v>
      </c>
      <c r="R149" s="50">
        <v>7335</v>
      </c>
      <c r="S149" s="50"/>
      <c r="T149" s="50">
        <v>10465</v>
      </c>
      <c r="U149" s="50"/>
      <c r="V149" s="50">
        <v>5355</v>
      </c>
      <c r="W149" s="50"/>
      <c r="X149" s="50"/>
      <c r="Y149" s="50">
        <v>62413</v>
      </c>
      <c r="Z149" s="50"/>
      <c r="AA149" s="50"/>
      <c r="AB149" s="50">
        <v>150354</v>
      </c>
      <c r="AC149" s="50"/>
      <c r="AD149" s="50">
        <v>51498</v>
      </c>
      <c r="AE149" s="50"/>
      <c r="AF149" s="50">
        <v>161616</v>
      </c>
      <c r="AG149" s="50"/>
      <c r="AH149" s="50">
        <v>6031</v>
      </c>
      <c r="AI149" s="50"/>
      <c r="AJ149" s="50"/>
      <c r="AK149" s="50"/>
      <c r="AL149" s="50">
        <v>2819</v>
      </c>
      <c r="AM149" s="50"/>
      <c r="AN149" s="50">
        <v>142149</v>
      </c>
      <c r="AO149" s="50">
        <v>842</v>
      </c>
      <c r="AP149" s="50"/>
      <c r="AQ149" s="50">
        <v>4039</v>
      </c>
      <c r="AR149" s="50"/>
      <c r="AS149" s="50"/>
      <c r="AT149" s="50">
        <v>2936</v>
      </c>
      <c r="AU149" s="50"/>
      <c r="AV149" s="50"/>
      <c r="AW149" s="50">
        <v>58380</v>
      </c>
      <c r="AX149" s="50">
        <v>3265620</v>
      </c>
      <c r="AY149" s="50"/>
      <c r="AZ149" s="50"/>
      <c r="BA149" s="50">
        <v>380</v>
      </c>
      <c r="BB149" s="50">
        <v>1234</v>
      </c>
      <c r="BC149" s="50"/>
      <c r="BD149" s="50"/>
      <c r="BE149" s="50"/>
      <c r="BF149" s="69">
        <v>4788335</v>
      </c>
    </row>
    <row r="150" spans="1:58" x14ac:dyDescent="0.4">
      <c r="A150" s="21" t="s">
        <v>886</v>
      </c>
      <c r="B150" s="21">
        <v>3</v>
      </c>
      <c r="C150" s="34" t="s">
        <v>294</v>
      </c>
      <c r="D150" s="50"/>
      <c r="E150" s="50"/>
      <c r="F150" s="50"/>
      <c r="G150" s="50"/>
      <c r="H150" s="50">
        <v>12095</v>
      </c>
      <c r="I150" s="50"/>
      <c r="J150" s="50"/>
      <c r="K150" s="50">
        <v>582</v>
      </c>
      <c r="L150" s="50">
        <v>475</v>
      </c>
      <c r="M150" s="50"/>
      <c r="N150" s="50"/>
      <c r="O150" s="50"/>
      <c r="P150" s="50"/>
      <c r="Q150" s="50"/>
      <c r="R150" s="50">
        <v>377</v>
      </c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>
        <v>253</v>
      </c>
      <c r="AD150" s="50"/>
      <c r="AE150" s="50"/>
      <c r="AF150" s="50"/>
      <c r="AG150" s="50"/>
      <c r="AH150" s="50">
        <v>1580</v>
      </c>
      <c r="AI150" s="50"/>
      <c r="AJ150" s="50"/>
      <c r="AK150" s="50">
        <v>80019</v>
      </c>
      <c r="AL150" s="50"/>
      <c r="AM150" s="50"/>
      <c r="AN150" s="50"/>
      <c r="AO150" s="50">
        <v>268</v>
      </c>
      <c r="AP150" s="50"/>
      <c r="AQ150" s="50"/>
      <c r="AR150" s="50"/>
      <c r="AS150" s="50"/>
      <c r="AT150" s="50"/>
      <c r="AU150" s="50"/>
      <c r="AV150" s="50"/>
      <c r="AW150" s="50"/>
      <c r="AX150" s="50">
        <v>354566</v>
      </c>
      <c r="AY150" s="50"/>
      <c r="AZ150" s="50"/>
      <c r="BA150" s="50"/>
      <c r="BB150" s="50"/>
      <c r="BC150" s="50"/>
      <c r="BD150" s="50"/>
      <c r="BE150" s="50">
        <v>1117</v>
      </c>
      <c r="BF150" s="69">
        <v>451332</v>
      </c>
    </row>
    <row r="151" spans="1:58" x14ac:dyDescent="0.4">
      <c r="A151" s="21" t="s">
        <v>887</v>
      </c>
      <c r="B151" s="21">
        <v>4</v>
      </c>
      <c r="C151" s="34" t="s">
        <v>295</v>
      </c>
      <c r="D151" s="50"/>
      <c r="E151" s="50"/>
      <c r="F151" s="50"/>
      <c r="G151" s="50"/>
      <c r="H151" s="50">
        <v>5723</v>
      </c>
      <c r="I151" s="50"/>
      <c r="J151" s="50"/>
      <c r="K151" s="50">
        <v>582</v>
      </c>
      <c r="L151" s="50">
        <v>475</v>
      </c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>
        <v>1245</v>
      </c>
      <c r="AI151" s="50"/>
      <c r="AJ151" s="50"/>
      <c r="AK151" s="50">
        <v>11797</v>
      </c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>
        <v>188971</v>
      </c>
      <c r="AY151" s="50"/>
      <c r="AZ151" s="50"/>
      <c r="BA151" s="50"/>
      <c r="BB151" s="50"/>
      <c r="BC151" s="50"/>
      <c r="BD151" s="50"/>
      <c r="BE151" s="50"/>
      <c r="BF151" s="69">
        <v>208793</v>
      </c>
    </row>
    <row r="152" spans="1:58" x14ac:dyDescent="0.4">
      <c r="A152" s="21" t="s">
        <v>888</v>
      </c>
      <c r="B152" s="21">
        <v>4</v>
      </c>
      <c r="C152" s="34" t="s">
        <v>296</v>
      </c>
      <c r="D152" s="50"/>
      <c r="E152" s="50"/>
      <c r="F152" s="50"/>
      <c r="G152" s="50"/>
      <c r="H152" s="50">
        <v>6134</v>
      </c>
      <c r="I152" s="50"/>
      <c r="J152" s="50"/>
      <c r="K152" s="50"/>
      <c r="L152" s="50"/>
      <c r="M152" s="50"/>
      <c r="N152" s="50"/>
      <c r="O152" s="50"/>
      <c r="P152" s="50"/>
      <c r="Q152" s="50"/>
      <c r="R152" s="50">
        <v>377</v>
      </c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>
        <v>253</v>
      </c>
      <c r="AD152" s="50"/>
      <c r="AE152" s="50"/>
      <c r="AF152" s="50"/>
      <c r="AG152" s="50"/>
      <c r="AH152" s="50">
        <v>335</v>
      </c>
      <c r="AI152" s="50"/>
      <c r="AJ152" s="50"/>
      <c r="AK152" s="50">
        <v>68222</v>
      </c>
      <c r="AL152" s="50"/>
      <c r="AM152" s="50"/>
      <c r="AN152" s="50"/>
      <c r="AO152" s="50">
        <v>268</v>
      </c>
      <c r="AP152" s="50"/>
      <c r="AQ152" s="50"/>
      <c r="AR152" s="50"/>
      <c r="AS152" s="50"/>
      <c r="AT152" s="50"/>
      <c r="AU152" s="50"/>
      <c r="AV152" s="50"/>
      <c r="AW152" s="50"/>
      <c r="AX152" s="50">
        <v>153251</v>
      </c>
      <c r="AY152" s="50"/>
      <c r="AZ152" s="50"/>
      <c r="BA152" s="50"/>
      <c r="BB152" s="50"/>
      <c r="BC152" s="50"/>
      <c r="BD152" s="50"/>
      <c r="BE152" s="50">
        <v>1117</v>
      </c>
      <c r="BF152" s="69">
        <v>229957</v>
      </c>
    </row>
    <row r="153" spans="1:58" x14ac:dyDescent="0.4">
      <c r="A153" s="21" t="s">
        <v>889</v>
      </c>
      <c r="B153" s="21">
        <v>3</v>
      </c>
      <c r="C153" s="34" t="s">
        <v>297</v>
      </c>
      <c r="D153" s="50">
        <v>7066</v>
      </c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>
        <v>2886</v>
      </c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>
        <v>5101</v>
      </c>
      <c r="AY153" s="50"/>
      <c r="AZ153" s="50"/>
      <c r="BA153" s="50"/>
      <c r="BB153" s="50"/>
      <c r="BC153" s="50"/>
      <c r="BD153" s="50"/>
      <c r="BE153" s="50"/>
      <c r="BF153" s="69">
        <v>15053</v>
      </c>
    </row>
    <row r="154" spans="1:58" x14ac:dyDescent="0.4">
      <c r="A154" s="21" t="s">
        <v>891</v>
      </c>
      <c r="B154" s="21">
        <v>2</v>
      </c>
      <c r="C154" s="34" t="s">
        <v>299</v>
      </c>
      <c r="D154" s="50">
        <v>403423</v>
      </c>
      <c r="E154" s="50">
        <v>129054</v>
      </c>
      <c r="F154" s="50">
        <v>144079</v>
      </c>
      <c r="G154" s="50">
        <v>221</v>
      </c>
      <c r="H154" s="50">
        <v>339647</v>
      </c>
      <c r="I154" s="50">
        <v>5672</v>
      </c>
      <c r="J154" s="50">
        <v>883</v>
      </c>
      <c r="K154" s="50">
        <v>527</v>
      </c>
      <c r="L154" s="50">
        <v>560</v>
      </c>
      <c r="M154" s="50"/>
      <c r="N154" s="50">
        <v>1783</v>
      </c>
      <c r="O154" s="50"/>
      <c r="P154" s="50">
        <v>323</v>
      </c>
      <c r="Q154" s="50">
        <v>208</v>
      </c>
      <c r="R154" s="50">
        <v>286</v>
      </c>
      <c r="S154" s="50">
        <v>8306</v>
      </c>
      <c r="T154" s="50">
        <v>5336</v>
      </c>
      <c r="U154" s="50"/>
      <c r="V154" s="50"/>
      <c r="W154" s="50">
        <v>605</v>
      </c>
      <c r="X154" s="50">
        <v>203</v>
      </c>
      <c r="Y154" s="50">
        <v>6957</v>
      </c>
      <c r="Z154" s="50"/>
      <c r="AA154" s="50">
        <v>348</v>
      </c>
      <c r="AB154" s="50">
        <v>392</v>
      </c>
      <c r="AC154" s="50">
        <v>1224</v>
      </c>
      <c r="AD154" s="50">
        <v>2407</v>
      </c>
      <c r="AE154" s="50"/>
      <c r="AF154" s="50">
        <v>1247</v>
      </c>
      <c r="AG154" s="50"/>
      <c r="AH154" s="50">
        <v>25786</v>
      </c>
      <c r="AI154" s="50"/>
      <c r="AJ154" s="50"/>
      <c r="AK154" s="50">
        <v>64720</v>
      </c>
      <c r="AL154" s="50"/>
      <c r="AM154" s="50"/>
      <c r="AN154" s="50">
        <v>11514</v>
      </c>
      <c r="AO154" s="50">
        <v>9595</v>
      </c>
      <c r="AP154" s="50">
        <v>1084</v>
      </c>
      <c r="AQ154" s="50">
        <v>896</v>
      </c>
      <c r="AR154" s="50"/>
      <c r="AS154" s="50"/>
      <c r="AT154" s="50">
        <v>16748</v>
      </c>
      <c r="AU154" s="50">
        <v>241</v>
      </c>
      <c r="AV154" s="50"/>
      <c r="AW154" s="50"/>
      <c r="AX154" s="50">
        <v>17477569</v>
      </c>
      <c r="AY154" s="50">
        <v>7586</v>
      </c>
      <c r="AZ154" s="50"/>
      <c r="BA154" s="50"/>
      <c r="BB154" s="50">
        <v>1834</v>
      </c>
      <c r="BC154" s="50"/>
      <c r="BD154" s="50">
        <v>336</v>
      </c>
      <c r="BE154" s="50">
        <v>2029</v>
      </c>
      <c r="BF154" s="69">
        <v>18673629</v>
      </c>
    </row>
    <row r="155" spans="1:58" x14ac:dyDescent="0.4">
      <c r="A155" s="21" t="s">
        <v>892</v>
      </c>
      <c r="B155" s="21">
        <v>3</v>
      </c>
      <c r="C155" s="34" t="s">
        <v>300</v>
      </c>
      <c r="D155" s="50">
        <v>1400</v>
      </c>
      <c r="E155" s="50"/>
      <c r="F155" s="50">
        <v>319</v>
      </c>
      <c r="G155" s="50"/>
      <c r="H155" s="50">
        <v>43600</v>
      </c>
      <c r="I155" s="50"/>
      <c r="J155" s="50"/>
      <c r="K155" s="50"/>
      <c r="L155" s="50"/>
      <c r="M155" s="50"/>
      <c r="N155" s="50">
        <v>771</v>
      </c>
      <c r="O155" s="50"/>
      <c r="P155" s="50"/>
      <c r="Q155" s="50"/>
      <c r="R155" s="50"/>
      <c r="S155" s="50">
        <v>7559</v>
      </c>
      <c r="T155" s="50"/>
      <c r="U155" s="50"/>
      <c r="V155" s="50"/>
      <c r="W155" s="50"/>
      <c r="X155" s="50"/>
      <c r="Y155" s="50">
        <v>4087</v>
      </c>
      <c r="Z155" s="50"/>
      <c r="AA155" s="50"/>
      <c r="AB155" s="50"/>
      <c r="AC155" s="50"/>
      <c r="AD155" s="50"/>
      <c r="AE155" s="50"/>
      <c r="AF155" s="50">
        <v>830</v>
      </c>
      <c r="AG155" s="50"/>
      <c r="AH155" s="50">
        <v>543</v>
      </c>
      <c r="AI155" s="50"/>
      <c r="AJ155" s="50"/>
      <c r="AK155" s="50">
        <v>327</v>
      </c>
      <c r="AL155" s="50"/>
      <c r="AM155" s="50"/>
      <c r="AN155" s="50">
        <v>2728</v>
      </c>
      <c r="AO155" s="50">
        <v>701</v>
      </c>
      <c r="AP155" s="50">
        <v>570</v>
      </c>
      <c r="AQ155" s="50"/>
      <c r="AR155" s="50"/>
      <c r="AS155" s="50"/>
      <c r="AT155" s="50"/>
      <c r="AU155" s="50"/>
      <c r="AV155" s="50"/>
      <c r="AW155" s="50"/>
      <c r="AX155" s="50">
        <v>1536690</v>
      </c>
      <c r="AY155" s="50">
        <v>1854</v>
      </c>
      <c r="AZ155" s="50"/>
      <c r="BA155" s="50"/>
      <c r="BB155" s="50"/>
      <c r="BC155" s="50"/>
      <c r="BD155" s="50"/>
      <c r="BE155" s="50"/>
      <c r="BF155" s="69">
        <v>1601979</v>
      </c>
    </row>
    <row r="156" spans="1:58" x14ac:dyDescent="0.4">
      <c r="A156" s="21" t="s">
        <v>893</v>
      </c>
      <c r="B156" s="21">
        <v>4</v>
      </c>
      <c r="C156" s="34" t="s">
        <v>301</v>
      </c>
      <c r="D156" s="50"/>
      <c r="E156" s="50"/>
      <c r="F156" s="50">
        <v>319</v>
      </c>
      <c r="G156" s="50"/>
      <c r="H156" s="50">
        <v>39772</v>
      </c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>
        <v>7559</v>
      </c>
      <c r="T156" s="50"/>
      <c r="U156" s="50"/>
      <c r="V156" s="50"/>
      <c r="W156" s="50"/>
      <c r="X156" s="50"/>
      <c r="Y156" s="50">
        <v>4087</v>
      </c>
      <c r="Z156" s="50"/>
      <c r="AA156" s="50"/>
      <c r="AB156" s="50"/>
      <c r="AC156" s="50"/>
      <c r="AD156" s="50"/>
      <c r="AE156" s="50"/>
      <c r="AF156" s="50">
        <v>830</v>
      </c>
      <c r="AG156" s="50"/>
      <c r="AH156" s="50"/>
      <c r="AI156" s="50"/>
      <c r="AJ156" s="50"/>
      <c r="AK156" s="50"/>
      <c r="AL156" s="50"/>
      <c r="AM156" s="50"/>
      <c r="AN156" s="50">
        <v>2519</v>
      </c>
      <c r="AO156" s="50">
        <v>446</v>
      </c>
      <c r="AP156" s="50">
        <v>570</v>
      </c>
      <c r="AQ156" s="50"/>
      <c r="AR156" s="50"/>
      <c r="AS156" s="50"/>
      <c r="AT156" s="50"/>
      <c r="AU156" s="50"/>
      <c r="AV156" s="50"/>
      <c r="AW156" s="50"/>
      <c r="AX156" s="50">
        <v>39092</v>
      </c>
      <c r="AY156" s="50"/>
      <c r="AZ156" s="50"/>
      <c r="BA156" s="50"/>
      <c r="BB156" s="50"/>
      <c r="BC156" s="50"/>
      <c r="BD156" s="50"/>
      <c r="BE156" s="50"/>
      <c r="BF156" s="69">
        <v>95194</v>
      </c>
    </row>
    <row r="157" spans="1:58" x14ac:dyDescent="0.4">
      <c r="A157" s="21" t="s">
        <v>894</v>
      </c>
      <c r="B157" s="21">
        <v>4</v>
      </c>
      <c r="C157" s="34" t="s">
        <v>302</v>
      </c>
      <c r="D157" s="50">
        <v>523</v>
      </c>
      <c r="E157" s="50"/>
      <c r="F157" s="50"/>
      <c r="G157" s="50"/>
      <c r="H157" s="50">
        <v>1421</v>
      </c>
      <c r="I157" s="50"/>
      <c r="J157" s="50"/>
      <c r="K157" s="50"/>
      <c r="L157" s="50"/>
      <c r="M157" s="50"/>
      <c r="N157" s="50">
        <v>771</v>
      </c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>
        <v>543</v>
      </c>
      <c r="AI157" s="50"/>
      <c r="AJ157" s="50"/>
      <c r="AK157" s="50">
        <v>327</v>
      </c>
      <c r="AL157" s="50"/>
      <c r="AM157" s="50"/>
      <c r="AN157" s="50">
        <v>209</v>
      </c>
      <c r="AO157" s="50"/>
      <c r="AP157" s="50"/>
      <c r="AQ157" s="50"/>
      <c r="AR157" s="50"/>
      <c r="AS157" s="50"/>
      <c r="AT157" s="50"/>
      <c r="AU157" s="50"/>
      <c r="AV157" s="50"/>
      <c r="AW157" s="50"/>
      <c r="AX157" s="50">
        <v>300108</v>
      </c>
      <c r="AY157" s="50">
        <v>1109</v>
      </c>
      <c r="AZ157" s="50"/>
      <c r="BA157" s="50"/>
      <c r="BB157" s="50"/>
      <c r="BC157" s="50"/>
      <c r="BD157" s="50"/>
      <c r="BE157" s="50"/>
      <c r="BF157" s="69">
        <v>305011</v>
      </c>
    </row>
    <row r="158" spans="1:58" x14ac:dyDescent="0.4">
      <c r="A158" s="21" t="s">
        <v>895</v>
      </c>
      <c r="B158" s="21">
        <v>4</v>
      </c>
      <c r="C158" s="34" t="s">
        <v>303</v>
      </c>
      <c r="D158" s="50"/>
      <c r="E158" s="50"/>
      <c r="F158" s="50"/>
      <c r="G158" s="50"/>
      <c r="H158" s="50">
        <v>298</v>
      </c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>
        <v>3551</v>
      </c>
      <c r="AY158" s="50"/>
      <c r="AZ158" s="50"/>
      <c r="BA158" s="50"/>
      <c r="BB158" s="50"/>
      <c r="BC158" s="50"/>
      <c r="BD158" s="50"/>
      <c r="BE158" s="50"/>
      <c r="BF158" s="69">
        <v>3849</v>
      </c>
    </row>
    <row r="159" spans="1:58" x14ac:dyDescent="0.4">
      <c r="A159" s="21" t="s">
        <v>896</v>
      </c>
      <c r="B159" s="21">
        <v>3</v>
      </c>
      <c r="C159" s="34" t="s">
        <v>304</v>
      </c>
      <c r="D159" s="50">
        <v>274131</v>
      </c>
      <c r="E159" s="50"/>
      <c r="F159" s="50">
        <v>487</v>
      </c>
      <c r="G159" s="50"/>
      <c r="H159" s="50">
        <v>42748</v>
      </c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>
        <v>645</v>
      </c>
      <c r="AL159" s="50"/>
      <c r="AM159" s="50"/>
      <c r="AN159" s="50">
        <v>665</v>
      </c>
      <c r="AO159" s="50">
        <v>280</v>
      </c>
      <c r="AP159" s="50"/>
      <c r="AQ159" s="50"/>
      <c r="AR159" s="50"/>
      <c r="AS159" s="50"/>
      <c r="AT159" s="50">
        <v>1641</v>
      </c>
      <c r="AU159" s="50"/>
      <c r="AV159" s="50"/>
      <c r="AW159" s="50"/>
      <c r="AX159" s="50">
        <v>1051725</v>
      </c>
      <c r="AY159" s="50">
        <v>2415</v>
      </c>
      <c r="AZ159" s="50"/>
      <c r="BA159" s="50"/>
      <c r="BB159" s="50"/>
      <c r="BC159" s="50"/>
      <c r="BD159" s="50"/>
      <c r="BE159" s="50"/>
      <c r="BF159" s="69">
        <v>1374737</v>
      </c>
    </row>
    <row r="160" spans="1:58" x14ac:dyDescent="0.4">
      <c r="A160" s="21" t="s">
        <v>897</v>
      </c>
      <c r="B160" s="21">
        <v>4</v>
      </c>
      <c r="C160" s="34" t="s">
        <v>305</v>
      </c>
      <c r="D160" s="50">
        <v>2385</v>
      </c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>
        <v>221</v>
      </c>
      <c r="AO160" s="50"/>
      <c r="AP160" s="50"/>
      <c r="AQ160" s="50"/>
      <c r="AR160" s="50"/>
      <c r="AS160" s="50"/>
      <c r="AT160" s="50">
        <v>446</v>
      </c>
      <c r="AU160" s="50"/>
      <c r="AV160" s="50"/>
      <c r="AW160" s="50"/>
      <c r="AX160" s="50">
        <v>385585</v>
      </c>
      <c r="AY160" s="50"/>
      <c r="AZ160" s="50"/>
      <c r="BA160" s="50"/>
      <c r="BB160" s="50"/>
      <c r="BC160" s="50"/>
      <c r="BD160" s="50"/>
      <c r="BE160" s="50"/>
      <c r="BF160" s="69">
        <v>388637</v>
      </c>
    </row>
    <row r="161" spans="1:58" x14ac:dyDescent="0.4">
      <c r="A161" s="21" t="s">
        <v>898</v>
      </c>
      <c r="B161" s="21">
        <v>4</v>
      </c>
      <c r="C161" s="34" t="s">
        <v>306</v>
      </c>
      <c r="D161" s="50">
        <v>139597</v>
      </c>
      <c r="E161" s="50"/>
      <c r="F161" s="50"/>
      <c r="G161" s="50"/>
      <c r="H161" s="50">
        <v>12712</v>
      </c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>
        <v>444</v>
      </c>
      <c r="AO161" s="50">
        <v>280</v>
      </c>
      <c r="AP161" s="50"/>
      <c r="AQ161" s="50"/>
      <c r="AR161" s="50"/>
      <c r="AS161" s="50"/>
      <c r="AT161" s="50">
        <v>1195</v>
      </c>
      <c r="AU161" s="50"/>
      <c r="AV161" s="50"/>
      <c r="AW161" s="50"/>
      <c r="AX161" s="50">
        <v>560283</v>
      </c>
      <c r="AY161" s="50"/>
      <c r="AZ161" s="50"/>
      <c r="BA161" s="50"/>
      <c r="BB161" s="50"/>
      <c r="BC161" s="50"/>
      <c r="BD161" s="50"/>
      <c r="BE161" s="50"/>
      <c r="BF161" s="69">
        <v>714511</v>
      </c>
    </row>
    <row r="162" spans="1:58" x14ac:dyDescent="0.4">
      <c r="A162" s="21" t="s">
        <v>899</v>
      </c>
      <c r="B162" s="21">
        <v>3</v>
      </c>
      <c r="C162" s="34" t="s">
        <v>307</v>
      </c>
      <c r="D162" s="50">
        <v>1034</v>
      </c>
      <c r="E162" s="50">
        <v>778</v>
      </c>
      <c r="F162" s="50">
        <v>1049</v>
      </c>
      <c r="G162" s="50"/>
      <c r="H162" s="50">
        <v>645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>
        <v>439</v>
      </c>
      <c r="AL162" s="50"/>
      <c r="AM162" s="50"/>
      <c r="AN162" s="50"/>
      <c r="AO162" s="50"/>
      <c r="AP162" s="50"/>
      <c r="AQ162" s="50"/>
      <c r="AR162" s="50"/>
      <c r="AS162" s="50"/>
      <c r="AT162" s="50">
        <v>208</v>
      </c>
      <c r="AU162" s="50"/>
      <c r="AV162" s="50"/>
      <c r="AW162" s="50"/>
      <c r="AX162" s="50">
        <v>63795</v>
      </c>
      <c r="AY162" s="50"/>
      <c r="AZ162" s="50"/>
      <c r="BA162" s="50"/>
      <c r="BB162" s="50"/>
      <c r="BC162" s="50"/>
      <c r="BD162" s="50"/>
      <c r="BE162" s="50"/>
      <c r="BF162" s="69">
        <v>67948</v>
      </c>
    </row>
    <row r="163" spans="1:58" x14ac:dyDescent="0.4">
      <c r="A163" s="21" t="s">
        <v>900</v>
      </c>
      <c r="B163" s="21">
        <v>4</v>
      </c>
      <c r="C163" s="34" t="s">
        <v>308</v>
      </c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>
        <v>11826</v>
      </c>
      <c r="AY163" s="50"/>
      <c r="AZ163" s="50"/>
      <c r="BA163" s="50"/>
      <c r="BB163" s="50"/>
      <c r="BC163" s="50"/>
      <c r="BD163" s="50"/>
      <c r="BE163" s="50"/>
      <c r="BF163" s="69">
        <v>11826</v>
      </c>
    </row>
    <row r="164" spans="1:58" x14ac:dyDescent="0.4">
      <c r="A164" s="21" t="s">
        <v>901</v>
      </c>
      <c r="B164" s="21">
        <v>4</v>
      </c>
      <c r="C164" s="34" t="s">
        <v>309</v>
      </c>
      <c r="D164" s="50"/>
      <c r="E164" s="50"/>
      <c r="F164" s="50">
        <v>221</v>
      </c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>
        <v>11938</v>
      </c>
      <c r="AY164" s="50"/>
      <c r="AZ164" s="50"/>
      <c r="BA164" s="50"/>
      <c r="BB164" s="50"/>
      <c r="BC164" s="50"/>
      <c r="BD164" s="50"/>
      <c r="BE164" s="50"/>
      <c r="BF164" s="69">
        <v>12159</v>
      </c>
    </row>
    <row r="165" spans="1:58" x14ac:dyDescent="0.4">
      <c r="A165" s="21" t="s">
        <v>903</v>
      </c>
      <c r="B165" s="21">
        <v>3</v>
      </c>
      <c r="C165" s="34" t="s">
        <v>311</v>
      </c>
      <c r="D165" s="50"/>
      <c r="E165" s="50">
        <v>390</v>
      </c>
      <c r="F165" s="50">
        <v>4870</v>
      </c>
      <c r="G165" s="50"/>
      <c r="H165" s="50">
        <v>327</v>
      </c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>
        <v>213</v>
      </c>
      <c r="AU165" s="50"/>
      <c r="AV165" s="50"/>
      <c r="AW165" s="50"/>
      <c r="AX165" s="50">
        <v>683421</v>
      </c>
      <c r="AY165" s="50">
        <v>1308</v>
      </c>
      <c r="AZ165" s="50"/>
      <c r="BA165" s="50"/>
      <c r="BB165" s="50"/>
      <c r="BC165" s="50"/>
      <c r="BD165" s="50"/>
      <c r="BE165" s="50"/>
      <c r="BF165" s="69">
        <v>690529</v>
      </c>
    </row>
    <row r="166" spans="1:58" x14ac:dyDescent="0.4">
      <c r="A166" s="21" t="s">
        <v>904</v>
      </c>
      <c r="B166" s="21">
        <v>4</v>
      </c>
      <c r="C166" s="34" t="s">
        <v>312</v>
      </c>
      <c r="D166" s="50"/>
      <c r="E166" s="50">
        <v>390</v>
      </c>
      <c r="F166" s="50">
        <v>3910</v>
      </c>
      <c r="G166" s="50"/>
      <c r="H166" s="50">
        <v>327</v>
      </c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>
        <v>3195</v>
      </c>
      <c r="AY166" s="50"/>
      <c r="AZ166" s="50"/>
      <c r="BA166" s="50"/>
      <c r="BB166" s="50"/>
      <c r="BC166" s="50"/>
      <c r="BD166" s="50"/>
      <c r="BE166" s="50"/>
      <c r="BF166" s="69">
        <v>7822</v>
      </c>
    </row>
    <row r="167" spans="1:58" x14ac:dyDescent="0.4">
      <c r="A167" s="21" t="s">
        <v>905</v>
      </c>
      <c r="B167" s="21">
        <v>4</v>
      </c>
      <c r="C167" s="34" t="s">
        <v>313</v>
      </c>
      <c r="D167" s="50"/>
      <c r="E167" s="50"/>
      <c r="F167" s="50">
        <v>960</v>
      </c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>
        <v>213</v>
      </c>
      <c r="AU167" s="50"/>
      <c r="AV167" s="50"/>
      <c r="AW167" s="50"/>
      <c r="AX167" s="50">
        <v>675333</v>
      </c>
      <c r="AY167" s="50"/>
      <c r="AZ167" s="50"/>
      <c r="BA167" s="50"/>
      <c r="BB167" s="50"/>
      <c r="BC167" s="50"/>
      <c r="BD167" s="50"/>
      <c r="BE167" s="50"/>
      <c r="BF167" s="69">
        <v>676506</v>
      </c>
    </row>
    <row r="168" spans="1:58" x14ac:dyDescent="0.4">
      <c r="A168" s="21" t="s">
        <v>906</v>
      </c>
      <c r="B168" s="21">
        <v>3</v>
      </c>
      <c r="C168" s="34" t="s">
        <v>314</v>
      </c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>
        <v>1341711</v>
      </c>
      <c r="AY168" s="50"/>
      <c r="AZ168" s="50"/>
      <c r="BA168" s="50"/>
      <c r="BB168" s="50"/>
      <c r="BC168" s="50"/>
      <c r="BD168" s="50"/>
      <c r="BE168" s="50"/>
      <c r="BF168" s="69">
        <v>1341711</v>
      </c>
    </row>
    <row r="169" spans="1:58" x14ac:dyDescent="0.4">
      <c r="A169" s="21" t="s">
        <v>907</v>
      </c>
      <c r="B169" s="21">
        <v>4</v>
      </c>
      <c r="C169" s="34" t="s">
        <v>315</v>
      </c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>
        <v>1341711</v>
      </c>
      <c r="AY169" s="50"/>
      <c r="AZ169" s="50"/>
      <c r="BA169" s="50"/>
      <c r="BB169" s="50"/>
      <c r="BC169" s="50"/>
      <c r="BD169" s="50"/>
      <c r="BE169" s="50"/>
      <c r="BF169" s="69">
        <v>1341711</v>
      </c>
    </row>
    <row r="170" spans="1:58" x14ac:dyDescent="0.4">
      <c r="A170" s="21" t="s">
        <v>909</v>
      </c>
      <c r="B170" s="21">
        <v>3</v>
      </c>
      <c r="C170" s="34" t="s">
        <v>317</v>
      </c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>
        <v>17041</v>
      </c>
      <c r="AY170" s="50"/>
      <c r="AZ170" s="50"/>
      <c r="BA170" s="50"/>
      <c r="BB170" s="50"/>
      <c r="BC170" s="50"/>
      <c r="BD170" s="50"/>
      <c r="BE170" s="50"/>
      <c r="BF170" s="69">
        <v>17041</v>
      </c>
    </row>
    <row r="171" spans="1:58" x14ac:dyDescent="0.4">
      <c r="A171" s="21" t="s">
        <v>910</v>
      </c>
      <c r="B171" s="21">
        <v>3</v>
      </c>
      <c r="C171" s="34" t="s">
        <v>318</v>
      </c>
      <c r="D171" s="50">
        <v>839</v>
      </c>
      <c r="E171" s="50"/>
      <c r="F171" s="50">
        <v>788</v>
      </c>
      <c r="G171" s="50"/>
      <c r="H171" s="50">
        <v>61672</v>
      </c>
      <c r="I171" s="50"/>
      <c r="J171" s="50"/>
      <c r="K171" s="50"/>
      <c r="L171" s="50"/>
      <c r="M171" s="50"/>
      <c r="N171" s="50">
        <v>647</v>
      </c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>
        <v>291</v>
      </c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>
        <v>310</v>
      </c>
      <c r="AL171" s="50"/>
      <c r="AM171" s="50"/>
      <c r="AN171" s="50"/>
      <c r="AO171" s="50"/>
      <c r="AP171" s="50"/>
      <c r="AQ171" s="50"/>
      <c r="AR171" s="50"/>
      <c r="AS171" s="50"/>
      <c r="AT171" s="50"/>
      <c r="AU171" s="50">
        <v>241</v>
      </c>
      <c r="AV171" s="50"/>
      <c r="AW171" s="50"/>
      <c r="AX171" s="50">
        <v>1540870</v>
      </c>
      <c r="AY171" s="50"/>
      <c r="AZ171" s="50"/>
      <c r="BA171" s="50"/>
      <c r="BB171" s="50"/>
      <c r="BC171" s="50"/>
      <c r="BD171" s="50"/>
      <c r="BE171" s="50"/>
      <c r="BF171" s="69">
        <v>1605658</v>
      </c>
    </row>
    <row r="172" spans="1:58" x14ac:dyDescent="0.4">
      <c r="A172" s="21" t="s">
        <v>911</v>
      </c>
      <c r="B172" s="21">
        <v>3</v>
      </c>
      <c r="C172" s="34" t="s">
        <v>319</v>
      </c>
      <c r="D172" s="50"/>
      <c r="E172" s="50"/>
      <c r="F172" s="50"/>
      <c r="G172" s="50"/>
      <c r="H172" s="50">
        <v>505</v>
      </c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>
        <v>2436</v>
      </c>
      <c r="AO172" s="50">
        <v>1073</v>
      </c>
      <c r="AP172" s="50"/>
      <c r="AQ172" s="50"/>
      <c r="AR172" s="50"/>
      <c r="AS172" s="50"/>
      <c r="AT172" s="50"/>
      <c r="AU172" s="50"/>
      <c r="AV172" s="50"/>
      <c r="AW172" s="50"/>
      <c r="AX172" s="50">
        <v>45612</v>
      </c>
      <c r="AY172" s="50"/>
      <c r="AZ172" s="50"/>
      <c r="BA172" s="50"/>
      <c r="BB172" s="50"/>
      <c r="BC172" s="50"/>
      <c r="BD172" s="50"/>
      <c r="BE172" s="50"/>
      <c r="BF172" s="69">
        <v>49626</v>
      </c>
    </row>
    <row r="173" spans="1:58" x14ac:dyDescent="0.4">
      <c r="A173" s="21" t="s">
        <v>916</v>
      </c>
      <c r="B173" s="21">
        <v>3</v>
      </c>
      <c r="C173" s="34" t="s">
        <v>323</v>
      </c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>
        <v>590</v>
      </c>
      <c r="AU173" s="50"/>
      <c r="AV173" s="50"/>
      <c r="AW173" s="50"/>
      <c r="AX173" s="50">
        <v>2016577</v>
      </c>
      <c r="AY173" s="50">
        <v>362</v>
      </c>
      <c r="AZ173" s="50"/>
      <c r="BA173" s="50"/>
      <c r="BB173" s="50">
        <v>1500</v>
      </c>
      <c r="BC173" s="50"/>
      <c r="BD173" s="50"/>
      <c r="BE173" s="50"/>
      <c r="BF173" s="69">
        <v>2019029</v>
      </c>
    </row>
    <row r="174" spans="1:58" x14ac:dyDescent="0.4">
      <c r="A174" s="21" t="s">
        <v>917</v>
      </c>
      <c r="B174" s="21">
        <v>3</v>
      </c>
      <c r="C174" s="34" t="s">
        <v>324</v>
      </c>
      <c r="D174" s="50"/>
      <c r="E174" s="50">
        <v>373</v>
      </c>
      <c r="F174" s="50"/>
      <c r="G174" s="50"/>
      <c r="H174" s="50">
        <v>871</v>
      </c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>
        <v>3081</v>
      </c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>
        <v>15617</v>
      </c>
      <c r="AY174" s="50"/>
      <c r="AZ174" s="50"/>
      <c r="BA174" s="50"/>
      <c r="BB174" s="50"/>
      <c r="BC174" s="50"/>
      <c r="BD174" s="50"/>
      <c r="BE174" s="50"/>
      <c r="BF174" s="69">
        <v>19942</v>
      </c>
    </row>
    <row r="175" spans="1:58" x14ac:dyDescent="0.4">
      <c r="A175" s="21" t="s">
        <v>918</v>
      </c>
      <c r="B175" s="21">
        <v>3</v>
      </c>
      <c r="C175" s="34" t="s">
        <v>325</v>
      </c>
      <c r="D175" s="50">
        <v>1888</v>
      </c>
      <c r="E175" s="50"/>
      <c r="F175" s="50"/>
      <c r="G175" s="50"/>
      <c r="H175" s="50">
        <v>615</v>
      </c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>
        <v>4051</v>
      </c>
      <c r="AY175" s="50"/>
      <c r="AZ175" s="50"/>
      <c r="BA175" s="50"/>
      <c r="BB175" s="50"/>
      <c r="BC175" s="50"/>
      <c r="BD175" s="50"/>
      <c r="BE175" s="50"/>
      <c r="BF175" s="69">
        <v>6554</v>
      </c>
    </row>
    <row r="176" spans="1:58" x14ac:dyDescent="0.4">
      <c r="A176" s="21" t="s">
        <v>920</v>
      </c>
      <c r="B176" s="21">
        <v>4</v>
      </c>
      <c r="C176" s="34" t="s">
        <v>327</v>
      </c>
      <c r="D176" s="50">
        <v>1888</v>
      </c>
      <c r="E176" s="50"/>
      <c r="F176" s="50"/>
      <c r="G176" s="50"/>
      <c r="H176" s="50">
        <v>615</v>
      </c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>
        <v>3117</v>
      </c>
      <c r="AY176" s="50"/>
      <c r="AZ176" s="50"/>
      <c r="BA176" s="50"/>
      <c r="BB176" s="50"/>
      <c r="BC176" s="50"/>
      <c r="BD176" s="50"/>
      <c r="BE176" s="50"/>
      <c r="BF176" s="69">
        <v>5620</v>
      </c>
    </row>
    <row r="177" spans="1:58" x14ac:dyDescent="0.4">
      <c r="A177" s="21" t="s">
        <v>921</v>
      </c>
      <c r="B177" s="21">
        <v>4</v>
      </c>
      <c r="C177" s="34" t="s">
        <v>328</v>
      </c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>
        <v>934</v>
      </c>
      <c r="AY177" s="50"/>
      <c r="AZ177" s="50"/>
      <c r="BA177" s="50"/>
      <c r="BB177" s="50"/>
      <c r="BC177" s="50"/>
      <c r="BD177" s="50"/>
      <c r="BE177" s="50"/>
      <c r="BF177" s="69">
        <v>934</v>
      </c>
    </row>
    <row r="178" spans="1:58" x14ac:dyDescent="0.4">
      <c r="A178" s="21" t="s">
        <v>922</v>
      </c>
      <c r="B178" s="21">
        <v>3</v>
      </c>
      <c r="C178" s="34" t="s">
        <v>329</v>
      </c>
      <c r="D178" s="50"/>
      <c r="E178" s="50">
        <v>9864</v>
      </c>
      <c r="F178" s="50">
        <v>619</v>
      </c>
      <c r="G178" s="50">
        <v>221</v>
      </c>
      <c r="H178" s="50">
        <v>88138</v>
      </c>
      <c r="I178" s="50"/>
      <c r="J178" s="50">
        <v>211</v>
      </c>
      <c r="K178" s="50">
        <v>527</v>
      </c>
      <c r="L178" s="50">
        <v>560</v>
      </c>
      <c r="M178" s="50"/>
      <c r="N178" s="50"/>
      <c r="O178" s="50"/>
      <c r="P178" s="50">
        <v>323</v>
      </c>
      <c r="Q178" s="50">
        <v>208</v>
      </c>
      <c r="R178" s="50">
        <v>286</v>
      </c>
      <c r="S178" s="50"/>
      <c r="T178" s="50"/>
      <c r="U178" s="50"/>
      <c r="V178" s="50"/>
      <c r="W178" s="50">
        <v>605</v>
      </c>
      <c r="X178" s="50"/>
      <c r="Y178" s="50">
        <v>350</v>
      </c>
      <c r="Z178" s="50"/>
      <c r="AA178" s="50">
        <v>348</v>
      </c>
      <c r="AB178" s="50"/>
      <c r="AC178" s="50">
        <v>1009</v>
      </c>
      <c r="AD178" s="50">
        <v>2407</v>
      </c>
      <c r="AE178" s="50"/>
      <c r="AF178" s="50"/>
      <c r="AG178" s="50"/>
      <c r="AH178" s="50">
        <v>2258</v>
      </c>
      <c r="AI178" s="50"/>
      <c r="AJ178" s="50"/>
      <c r="AK178" s="50">
        <v>57710</v>
      </c>
      <c r="AL178" s="50"/>
      <c r="AM178" s="50"/>
      <c r="AN178" s="50">
        <v>5089</v>
      </c>
      <c r="AO178" s="50">
        <v>6409</v>
      </c>
      <c r="AP178" s="50">
        <v>514</v>
      </c>
      <c r="AQ178" s="50">
        <v>896</v>
      </c>
      <c r="AR178" s="50"/>
      <c r="AS178" s="50"/>
      <c r="AT178" s="50">
        <v>5559</v>
      </c>
      <c r="AU178" s="50"/>
      <c r="AV178" s="50"/>
      <c r="AW178" s="50"/>
      <c r="AX178" s="50">
        <v>2775825</v>
      </c>
      <c r="AY178" s="50"/>
      <c r="AZ178" s="50"/>
      <c r="BA178" s="50"/>
      <c r="BB178" s="50">
        <v>334</v>
      </c>
      <c r="BC178" s="50"/>
      <c r="BD178" s="50">
        <v>336</v>
      </c>
      <c r="BE178" s="50">
        <v>1062</v>
      </c>
      <c r="BF178" s="69">
        <v>2961668</v>
      </c>
    </row>
    <row r="179" spans="1:58" x14ac:dyDescent="0.4">
      <c r="A179" s="21" t="s">
        <v>923</v>
      </c>
      <c r="B179" s="21">
        <v>3</v>
      </c>
      <c r="C179" s="34" t="s">
        <v>330</v>
      </c>
      <c r="D179" s="50">
        <v>9190</v>
      </c>
      <c r="E179" s="50">
        <v>2152</v>
      </c>
      <c r="F179" s="50">
        <v>7348</v>
      </c>
      <c r="G179" s="50"/>
      <c r="H179" s="50">
        <v>58229</v>
      </c>
      <c r="I179" s="50"/>
      <c r="J179" s="50"/>
      <c r="K179" s="50"/>
      <c r="L179" s="50"/>
      <c r="M179" s="50"/>
      <c r="N179" s="50">
        <v>365</v>
      </c>
      <c r="O179" s="50"/>
      <c r="P179" s="50"/>
      <c r="Q179" s="50"/>
      <c r="R179" s="50"/>
      <c r="S179" s="50">
        <v>747</v>
      </c>
      <c r="T179" s="50"/>
      <c r="U179" s="50"/>
      <c r="V179" s="50"/>
      <c r="W179" s="50"/>
      <c r="X179" s="50">
        <v>203</v>
      </c>
      <c r="Y179" s="50">
        <v>851</v>
      </c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>
        <v>1657</v>
      </c>
      <c r="AL179" s="50"/>
      <c r="AM179" s="50"/>
      <c r="AN179" s="50">
        <v>596</v>
      </c>
      <c r="AO179" s="50"/>
      <c r="AP179" s="50"/>
      <c r="AQ179" s="50"/>
      <c r="AR179" s="50"/>
      <c r="AS179" s="50"/>
      <c r="AT179" s="50"/>
      <c r="AU179" s="50"/>
      <c r="AV179" s="50"/>
      <c r="AW179" s="50"/>
      <c r="AX179" s="50">
        <v>5582376</v>
      </c>
      <c r="AY179" s="50"/>
      <c r="AZ179" s="50"/>
      <c r="BA179" s="50"/>
      <c r="BB179" s="50"/>
      <c r="BC179" s="50"/>
      <c r="BD179" s="50"/>
      <c r="BE179" s="50">
        <v>967</v>
      </c>
      <c r="BF179" s="69">
        <v>5664681</v>
      </c>
    </row>
    <row r="180" spans="1:58" x14ac:dyDescent="0.4">
      <c r="A180" s="21" t="s">
        <v>924</v>
      </c>
      <c r="B180" s="21">
        <v>4</v>
      </c>
      <c r="C180" s="34" t="s">
        <v>331</v>
      </c>
      <c r="D180" s="50"/>
      <c r="E180" s="50"/>
      <c r="F180" s="50"/>
      <c r="G180" s="50"/>
      <c r="H180" s="50">
        <v>42417</v>
      </c>
      <c r="I180" s="50"/>
      <c r="J180" s="50"/>
      <c r="K180" s="50"/>
      <c r="L180" s="50"/>
      <c r="M180" s="50"/>
      <c r="N180" s="50">
        <v>365</v>
      </c>
      <c r="O180" s="50"/>
      <c r="P180" s="50"/>
      <c r="Q180" s="50"/>
      <c r="R180" s="50"/>
      <c r="S180" s="50">
        <v>747</v>
      </c>
      <c r="T180" s="50"/>
      <c r="U180" s="50"/>
      <c r="V180" s="50"/>
      <c r="W180" s="50"/>
      <c r="X180" s="50"/>
      <c r="Y180" s="50">
        <v>851</v>
      </c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>
        <v>1657</v>
      </c>
      <c r="AL180" s="50"/>
      <c r="AM180" s="50"/>
      <c r="AN180" s="50">
        <v>202</v>
      </c>
      <c r="AO180" s="50"/>
      <c r="AP180" s="50"/>
      <c r="AQ180" s="50"/>
      <c r="AR180" s="50"/>
      <c r="AS180" s="50"/>
      <c r="AT180" s="50"/>
      <c r="AU180" s="50"/>
      <c r="AV180" s="50"/>
      <c r="AW180" s="50"/>
      <c r="AX180" s="50">
        <v>3398765</v>
      </c>
      <c r="AY180" s="50"/>
      <c r="AZ180" s="50"/>
      <c r="BA180" s="50"/>
      <c r="BB180" s="50"/>
      <c r="BC180" s="50"/>
      <c r="BD180" s="50"/>
      <c r="BE180" s="50">
        <v>455</v>
      </c>
      <c r="BF180" s="69">
        <v>3445459</v>
      </c>
    </row>
    <row r="181" spans="1:58" x14ac:dyDescent="0.4">
      <c r="A181" s="21" t="s">
        <v>925</v>
      </c>
      <c r="B181" s="21">
        <v>3</v>
      </c>
      <c r="C181" s="34" t="s">
        <v>332</v>
      </c>
      <c r="D181" s="50">
        <v>5816</v>
      </c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69">
        <v>5816</v>
      </c>
    </row>
    <row r="182" spans="1:58" x14ac:dyDescent="0.4">
      <c r="A182" s="21" t="s">
        <v>926</v>
      </c>
      <c r="B182" s="21">
        <v>3</v>
      </c>
      <c r="C182" s="34" t="s">
        <v>333</v>
      </c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>
        <v>3133</v>
      </c>
      <c r="AY182" s="50"/>
      <c r="AZ182" s="50"/>
      <c r="BA182" s="50"/>
      <c r="BB182" s="50"/>
      <c r="BC182" s="50"/>
      <c r="BD182" s="50"/>
      <c r="BE182" s="50"/>
      <c r="BF182" s="69">
        <v>3133</v>
      </c>
    </row>
    <row r="183" spans="1:58" x14ac:dyDescent="0.4">
      <c r="A183" s="21" t="s">
        <v>928</v>
      </c>
      <c r="B183" s="21">
        <v>2</v>
      </c>
      <c r="C183" s="34" t="s">
        <v>335</v>
      </c>
      <c r="D183" s="50">
        <v>5788714</v>
      </c>
      <c r="E183" s="50">
        <v>1442934</v>
      </c>
      <c r="F183" s="50">
        <v>7589253</v>
      </c>
      <c r="G183" s="50">
        <v>4045424</v>
      </c>
      <c r="H183" s="50">
        <v>9681302</v>
      </c>
      <c r="I183" s="50">
        <v>6913593</v>
      </c>
      <c r="J183" s="50">
        <v>21056</v>
      </c>
      <c r="K183" s="50">
        <v>61353</v>
      </c>
      <c r="L183" s="50">
        <v>11156</v>
      </c>
      <c r="M183" s="50">
        <v>10813</v>
      </c>
      <c r="N183" s="50"/>
      <c r="O183" s="50">
        <v>32569</v>
      </c>
      <c r="P183" s="50">
        <v>4634755</v>
      </c>
      <c r="Q183" s="50">
        <v>94432</v>
      </c>
      <c r="R183" s="50">
        <v>2745622</v>
      </c>
      <c r="S183" s="50">
        <v>8919</v>
      </c>
      <c r="T183" s="50"/>
      <c r="U183" s="50"/>
      <c r="V183" s="50">
        <v>39570</v>
      </c>
      <c r="W183" s="50">
        <v>642230</v>
      </c>
      <c r="X183" s="50">
        <v>1966600</v>
      </c>
      <c r="Y183" s="50">
        <v>13986795</v>
      </c>
      <c r="Z183" s="50">
        <v>3430</v>
      </c>
      <c r="AA183" s="50">
        <v>29374</v>
      </c>
      <c r="AB183" s="50">
        <v>17921</v>
      </c>
      <c r="AC183" s="50">
        <v>9756</v>
      </c>
      <c r="AD183" s="50">
        <v>1719284</v>
      </c>
      <c r="AE183" s="50">
        <v>1542</v>
      </c>
      <c r="AF183" s="50">
        <v>3640031</v>
      </c>
      <c r="AG183" s="50">
        <v>419994</v>
      </c>
      <c r="AH183" s="50">
        <v>210394</v>
      </c>
      <c r="AI183" s="50">
        <v>10838</v>
      </c>
      <c r="AJ183" s="50">
        <v>631</v>
      </c>
      <c r="AK183" s="50">
        <v>2539598</v>
      </c>
      <c r="AL183" s="50">
        <v>7515</v>
      </c>
      <c r="AM183" s="50">
        <v>60119</v>
      </c>
      <c r="AN183" s="50">
        <v>20060111</v>
      </c>
      <c r="AO183" s="50">
        <v>6111110</v>
      </c>
      <c r="AP183" s="50">
        <v>8507736</v>
      </c>
      <c r="AQ183" s="50">
        <v>303807</v>
      </c>
      <c r="AR183" s="50">
        <v>2022370</v>
      </c>
      <c r="AS183" s="50">
        <v>69343</v>
      </c>
      <c r="AT183" s="50">
        <v>8711299</v>
      </c>
      <c r="AU183" s="50">
        <v>2777387</v>
      </c>
      <c r="AV183" s="50">
        <v>1767601</v>
      </c>
      <c r="AW183" s="50">
        <v>209798</v>
      </c>
      <c r="AX183" s="50">
        <v>93407375</v>
      </c>
      <c r="AY183" s="50">
        <v>629107</v>
      </c>
      <c r="AZ183" s="50">
        <v>665604</v>
      </c>
      <c r="BA183" s="50">
        <v>2249693</v>
      </c>
      <c r="BB183" s="50">
        <v>839459</v>
      </c>
      <c r="BC183" s="50">
        <v>98871</v>
      </c>
      <c r="BD183" s="50"/>
      <c r="BE183" s="50">
        <v>2997234</v>
      </c>
      <c r="BF183" s="69">
        <v>219815422</v>
      </c>
    </row>
    <row r="184" spans="1:58" x14ac:dyDescent="0.4">
      <c r="A184" s="21" t="s">
        <v>932</v>
      </c>
      <c r="B184" s="21">
        <v>3</v>
      </c>
      <c r="C184" s="34" t="s">
        <v>339</v>
      </c>
      <c r="D184" s="50">
        <v>5642388</v>
      </c>
      <c r="E184" s="50">
        <v>1442934</v>
      </c>
      <c r="F184" s="50">
        <v>7534481</v>
      </c>
      <c r="G184" s="50">
        <v>3989125</v>
      </c>
      <c r="H184" s="50">
        <v>8048173</v>
      </c>
      <c r="I184" s="50">
        <v>6913593</v>
      </c>
      <c r="J184" s="50"/>
      <c r="K184" s="50">
        <v>57074</v>
      </c>
      <c r="L184" s="50">
        <v>5339</v>
      </c>
      <c r="M184" s="50">
        <v>10813</v>
      </c>
      <c r="N184" s="50"/>
      <c r="O184" s="50">
        <v>32569</v>
      </c>
      <c r="P184" s="50">
        <v>9706</v>
      </c>
      <c r="Q184" s="50">
        <v>94222</v>
      </c>
      <c r="R184" s="50">
        <v>2706620</v>
      </c>
      <c r="S184" s="50">
        <v>1616</v>
      </c>
      <c r="T184" s="50"/>
      <c r="U184" s="50"/>
      <c r="V184" s="50">
        <v>4176</v>
      </c>
      <c r="W184" s="50">
        <v>642230</v>
      </c>
      <c r="X184" s="50">
        <v>1966234</v>
      </c>
      <c r="Y184" s="50">
        <v>13441161</v>
      </c>
      <c r="Z184" s="50">
        <v>3125</v>
      </c>
      <c r="AA184" s="50">
        <v>13294</v>
      </c>
      <c r="AB184" s="50">
        <v>13439</v>
      </c>
      <c r="AC184" s="50"/>
      <c r="AD184" s="50">
        <v>1719004</v>
      </c>
      <c r="AE184" s="50">
        <v>500</v>
      </c>
      <c r="AF184" s="50">
        <v>3637155</v>
      </c>
      <c r="AG184" s="50">
        <v>419706</v>
      </c>
      <c r="AH184" s="50">
        <v>194122</v>
      </c>
      <c r="AI184" s="50">
        <v>3254</v>
      </c>
      <c r="AJ184" s="50">
        <v>631</v>
      </c>
      <c r="AK184" s="50">
        <v>2091212</v>
      </c>
      <c r="AL184" s="50">
        <v>7515</v>
      </c>
      <c r="AM184" s="50">
        <v>51447</v>
      </c>
      <c r="AN184" s="50">
        <v>19951818</v>
      </c>
      <c r="AO184" s="50">
        <v>5814246</v>
      </c>
      <c r="AP184" s="50">
        <v>8465980</v>
      </c>
      <c r="AQ184" s="50">
        <v>300897</v>
      </c>
      <c r="AR184" s="50">
        <v>2022370</v>
      </c>
      <c r="AS184" s="50">
        <v>69343</v>
      </c>
      <c r="AT184" s="50">
        <v>8690290</v>
      </c>
      <c r="AU184" s="50">
        <v>2587673</v>
      </c>
      <c r="AV184" s="50">
        <v>1767601</v>
      </c>
      <c r="AW184" s="50">
        <v>209798</v>
      </c>
      <c r="AX184" s="50">
        <v>68134848</v>
      </c>
      <c r="AY184" s="50">
        <v>623049</v>
      </c>
      <c r="AZ184" s="50">
        <v>665604</v>
      </c>
      <c r="BA184" s="50">
        <v>2185026</v>
      </c>
      <c r="BB184" s="50">
        <v>834936</v>
      </c>
      <c r="BC184" s="50">
        <v>98871</v>
      </c>
      <c r="BD184" s="50"/>
      <c r="BE184" s="50">
        <v>2978168</v>
      </c>
      <c r="BF184" s="69">
        <v>186097376</v>
      </c>
    </row>
    <row r="185" spans="1:58" x14ac:dyDescent="0.4">
      <c r="A185" s="21" t="s">
        <v>933</v>
      </c>
      <c r="B185" s="21">
        <v>4</v>
      </c>
      <c r="C185" s="34" t="s">
        <v>340</v>
      </c>
      <c r="D185" s="50">
        <v>4784317</v>
      </c>
      <c r="E185" s="50">
        <v>9345</v>
      </c>
      <c r="F185" s="50">
        <v>6268583</v>
      </c>
      <c r="G185" s="50">
        <v>3685029</v>
      </c>
      <c r="H185" s="50">
        <v>3347011</v>
      </c>
      <c r="I185" s="50">
        <v>722332</v>
      </c>
      <c r="J185" s="50"/>
      <c r="K185" s="50">
        <v>10678</v>
      </c>
      <c r="L185" s="50">
        <v>5339</v>
      </c>
      <c r="M185" s="50">
        <v>10813</v>
      </c>
      <c r="N185" s="50"/>
      <c r="O185" s="50">
        <v>9782</v>
      </c>
      <c r="P185" s="50"/>
      <c r="Q185" s="50">
        <v>45576</v>
      </c>
      <c r="R185" s="50">
        <v>1936352</v>
      </c>
      <c r="S185" s="50">
        <v>1616</v>
      </c>
      <c r="T185" s="50"/>
      <c r="U185" s="50"/>
      <c r="V185" s="50">
        <v>4176</v>
      </c>
      <c r="W185" s="50">
        <v>201491</v>
      </c>
      <c r="X185" s="50">
        <v>1966234</v>
      </c>
      <c r="Y185" s="50">
        <v>9472726</v>
      </c>
      <c r="Z185" s="50"/>
      <c r="AA185" s="50">
        <v>5137</v>
      </c>
      <c r="AB185" s="50">
        <v>7791</v>
      </c>
      <c r="AC185" s="50"/>
      <c r="AD185" s="50">
        <v>1340472</v>
      </c>
      <c r="AE185" s="50">
        <v>500</v>
      </c>
      <c r="AF185" s="50">
        <v>2916368</v>
      </c>
      <c r="AG185" s="50">
        <v>393710</v>
      </c>
      <c r="AH185" s="50">
        <v>194122</v>
      </c>
      <c r="AI185" s="50"/>
      <c r="AJ185" s="50">
        <v>631</v>
      </c>
      <c r="AK185" s="50">
        <v>807391</v>
      </c>
      <c r="AL185" s="50">
        <v>7515</v>
      </c>
      <c r="AM185" s="50">
        <v>25983</v>
      </c>
      <c r="AN185" s="50">
        <v>15738484</v>
      </c>
      <c r="AO185" s="50">
        <v>4511278</v>
      </c>
      <c r="AP185" s="50">
        <v>7050054</v>
      </c>
      <c r="AQ185" s="50">
        <v>164739</v>
      </c>
      <c r="AR185" s="50">
        <v>1287825</v>
      </c>
      <c r="AS185" s="50">
        <v>49938</v>
      </c>
      <c r="AT185" s="50">
        <v>7157743</v>
      </c>
      <c r="AU185" s="50">
        <v>2587673</v>
      </c>
      <c r="AV185" s="50">
        <v>1543335</v>
      </c>
      <c r="AW185" s="50">
        <v>202542</v>
      </c>
      <c r="AX185" s="50">
        <v>38506203</v>
      </c>
      <c r="AY185" s="50">
        <v>527495</v>
      </c>
      <c r="AZ185" s="50">
        <v>467255</v>
      </c>
      <c r="BA185" s="50">
        <v>1664922</v>
      </c>
      <c r="BB185" s="50">
        <v>455543</v>
      </c>
      <c r="BC185" s="50">
        <v>94644</v>
      </c>
      <c r="BD185" s="50"/>
      <c r="BE185" s="50">
        <v>854874</v>
      </c>
      <c r="BF185" s="69">
        <v>121045567</v>
      </c>
    </row>
    <row r="186" spans="1:58" x14ac:dyDescent="0.4">
      <c r="A186" s="21" t="s">
        <v>934</v>
      </c>
      <c r="B186" s="21">
        <v>5</v>
      </c>
      <c r="C186" s="34" t="s">
        <v>341</v>
      </c>
      <c r="D186" s="50"/>
      <c r="E186" s="50"/>
      <c r="F186" s="50"/>
      <c r="G186" s="50"/>
      <c r="H186" s="50"/>
      <c r="I186" s="50">
        <v>6943</v>
      </c>
      <c r="J186" s="50"/>
      <c r="K186" s="50"/>
      <c r="L186" s="50"/>
      <c r="M186" s="50"/>
      <c r="N186" s="50"/>
      <c r="O186" s="50"/>
      <c r="P186" s="50"/>
      <c r="Q186" s="50"/>
      <c r="R186" s="50">
        <v>287188</v>
      </c>
      <c r="S186" s="50"/>
      <c r="T186" s="50"/>
      <c r="U186" s="50"/>
      <c r="V186" s="50">
        <v>240</v>
      </c>
      <c r="W186" s="50"/>
      <c r="X186" s="50"/>
      <c r="Y186" s="50">
        <v>12407</v>
      </c>
      <c r="Z186" s="50"/>
      <c r="AA186" s="50">
        <v>5137</v>
      </c>
      <c r="AB186" s="50">
        <v>7791</v>
      </c>
      <c r="AC186" s="50"/>
      <c r="AD186" s="50"/>
      <c r="AE186" s="50">
        <v>500</v>
      </c>
      <c r="AF186" s="50">
        <v>2916048</v>
      </c>
      <c r="AG186" s="50">
        <v>393710</v>
      </c>
      <c r="AH186" s="50"/>
      <c r="AI186" s="50"/>
      <c r="AJ186" s="50">
        <v>631</v>
      </c>
      <c r="AK186" s="50"/>
      <c r="AL186" s="50"/>
      <c r="AM186" s="50">
        <v>15927</v>
      </c>
      <c r="AN186" s="50">
        <v>14205566</v>
      </c>
      <c r="AO186" s="50">
        <v>4466604</v>
      </c>
      <c r="AP186" s="50">
        <v>6935153</v>
      </c>
      <c r="AQ186" s="50">
        <v>145038</v>
      </c>
      <c r="AR186" s="50">
        <v>1287825</v>
      </c>
      <c r="AS186" s="50"/>
      <c r="AT186" s="50">
        <v>5408164</v>
      </c>
      <c r="AU186" s="50"/>
      <c r="AV186" s="50">
        <v>1532378</v>
      </c>
      <c r="AW186" s="50">
        <v>190491</v>
      </c>
      <c r="AX186" s="50">
        <v>5160873</v>
      </c>
      <c r="AY186" s="50">
        <v>527495</v>
      </c>
      <c r="AZ186" s="50">
        <v>467255</v>
      </c>
      <c r="BA186" s="50">
        <v>1655691</v>
      </c>
      <c r="BB186" s="50">
        <v>455543</v>
      </c>
      <c r="BC186" s="50">
        <v>94644</v>
      </c>
      <c r="BD186" s="50"/>
      <c r="BE186" s="50">
        <v>171460</v>
      </c>
      <c r="BF186" s="69">
        <v>46350702</v>
      </c>
    </row>
    <row r="187" spans="1:58" x14ac:dyDescent="0.4">
      <c r="A187" s="21" t="s">
        <v>935</v>
      </c>
      <c r="B187" s="21">
        <v>4</v>
      </c>
      <c r="C187" s="34" t="s">
        <v>342</v>
      </c>
      <c r="D187" s="50">
        <v>858071</v>
      </c>
      <c r="E187" s="50">
        <v>1433589</v>
      </c>
      <c r="F187" s="50">
        <v>1265898</v>
      </c>
      <c r="G187" s="50">
        <v>304096</v>
      </c>
      <c r="H187" s="50">
        <v>4701162</v>
      </c>
      <c r="I187" s="50">
        <v>6191261</v>
      </c>
      <c r="J187" s="50"/>
      <c r="K187" s="50">
        <v>46396</v>
      </c>
      <c r="L187" s="50"/>
      <c r="M187" s="50"/>
      <c r="N187" s="50"/>
      <c r="O187" s="50">
        <v>22787</v>
      </c>
      <c r="P187" s="50">
        <v>9706</v>
      </c>
      <c r="Q187" s="50">
        <v>48646</v>
      </c>
      <c r="R187" s="50">
        <v>770268</v>
      </c>
      <c r="S187" s="50"/>
      <c r="T187" s="50"/>
      <c r="U187" s="50"/>
      <c r="V187" s="50"/>
      <c r="W187" s="50">
        <v>440739</v>
      </c>
      <c r="X187" s="50"/>
      <c r="Y187" s="50">
        <v>3956628</v>
      </c>
      <c r="Z187" s="50">
        <v>3125</v>
      </c>
      <c r="AA187" s="50">
        <v>8157</v>
      </c>
      <c r="AB187" s="50">
        <v>4907</v>
      </c>
      <c r="AC187" s="50"/>
      <c r="AD187" s="50">
        <v>378532</v>
      </c>
      <c r="AE187" s="50"/>
      <c r="AF187" s="50">
        <v>720787</v>
      </c>
      <c r="AG187" s="50">
        <v>25996</v>
      </c>
      <c r="AH187" s="50"/>
      <c r="AI187" s="50">
        <v>3254</v>
      </c>
      <c r="AJ187" s="50"/>
      <c r="AK187" s="50">
        <v>1283821</v>
      </c>
      <c r="AL187" s="50"/>
      <c r="AM187" s="50">
        <v>23688</v>
      </c>
      <c r="AN187" s="50">
        <v>4213334</v>
      </c>
      <c r="AO187" s="50">
        <v>1295896</v>
      </c>
      <c r="AP187" s="50">
        <v>1411957</v>
      </c>
      <c r="AQ187" s="50">
        <v>136158</v>
      </c>
      <c r="AR187" s="50">
        <v>734545</v>
      </c>
      <c r="AS187" s="50">
        <v>19405</v>
      </c>
      <c r="AT187" s="50">
        <v>1532547</v>
      </c>
      <c r="AU187" s="50"/>
      <c r="AV187" s="50">
        <v>224266</v>
      </c>
      <c r="AW187" s="50">
        <v>7256</v>
      </c>
      <c r="AX187" s="50">
        <v>29628645</v>
      </c>
      <c r="AY187" s="50">
        <v>95554</v>
      </c>
      <c r="AZ187" s="50">
        <v>198349</v>
      </c>
      <c r="BA187" s="50">
        <v>520104</v>
      </c>
      <c r="BB187" s="50">
        <v>379393</v>
      </c>
      <c r="BC187" s="50">
        <v>4227</v>
      </c>
      <c r="BD187" s="50"/>
      <c r="BE187" s="50">
        <v>2123294</v>
      </c>
      <c r="BF187" s="69">
        <v>65026444</v>
      </c>
    </row>
    <row r="188" spans="1:58" x14ac:dyDescent="0.4">
      <c r="A188" s="21" t="s">
        <v>936</v>
      </c>
      <c r="B188" s="21">
        <v>5</v>
      </c>
      <c r="C188" s="34" t="s">
        <v>343</v>
      </c>
      <c r="D188" s="50">
        <v>808404</v>
      </c>
      <c r="E188" s="50">
        <v>1433589</v>
      </c>
      <c r="F188" s="50">
        <v>443195</v>
      </c>
      <c r="G188" s="50"/>
      <c r="H188" s="50">
        <v>1296313</v>
      </c>
      <c r="I188" s="50">
        <v>4715013</v>
      </c>
      <c r="J188" s="50"/>
      <c r="K188" s="50"/>
      <c r="L188" s="50"/>
      <c r="M188" s="50"/>
      <c r="N188" s="50"/>
      <c r="O188" s="50"/>
      <c r="P188" s="50"/>
      <c r="Q188" s="50"/>
      <c r="R188" s="50">
        <v>329430</v>
      </c>
      <c r="S188" s="50"/>
      <c r="T188" s="50"/>
      <c r="U188" s="50"/>
      <c r="V188" s="50"/>
      <c r="W188" s="50">
        <v>130418</v>
      </c>
      <c r="X188" s="50"/>
      <c r="Y188" s="50">
        <v>1445612</v>
      </c>
      <c r="Z188" s="50">
        <v>3125</v>
      </c>
      <c r="AA188" s="50"/>
      <c r="AB188" s="50">
        <v>540</v>
      </c>
      <c r="AC188" s="50"/>
      <c r="AD188" s="50">
        <v>107398</v>
      </c>
      <c r="AE188" s="50"/>
      <c r="AF188" s="50">
        <v>582973</v>
      </c>
      <c r="AG188" s="50">
        <v>20574</v>
      </c>
      <c r="AH188" s="50"/>
      <c r="AI188" s="50"/>
      <c r="AJ188" s="50"/>
      <c r="AK188" s="50">
        <v>1224987</v>
      </c>
      <c r="AL188" s="50"/>
      <c r="AM188" s="50">
        <v>19854</v>
      </c>
      <c r="AN188" s="50">
        <v>4054456</v>
      </c>
      <c r="AO188" s="50">
        <v>1120530</v>
      </c>
      <c r="AP188" s="50">
        <v>780845</v>
      </c>
      <c r="AQ188" s="50">
        <v>33391</v>
      </c>
      <c r="AR188" s="50">
        <v>575121</v>
      </c>
      <c r="AS188" s="50"/>
      <c r="AT188" s="50">
        <v>354358</v>
      </c>
      <c r="AU188" s="50"/>
      <c r="AV188" s="50">
        <v>203634</v>
      </c>
      <c r="AW188" s="50">
        <v>6669</v>
      </c>
      <c r="AX188" s="50">
        <v>9562625</v>
      </c>
      <c r="AY188" s="50">
        <v>76533</v>
      </c>
      <c r="AZ188" s="50">
        <v>175788</v>
      </c>
      <c r="BA188" s="50">
        <v>316578</v>
      </c>
      <c r="BB188" s="50">
        <v>326537</v>
      </c>
      <c r="BC188" s="50">
        <v>4227</v>
      </c>
      <c r="BD188" s="50"/>
      <c r="BE188" s="50">
        <v>1381086</v>
      </c>
      <c r="BF188" s="69">
        <v>31533803</v>
      </c>
    </row>
    <row r="189" spans="1:58" x14ac:dyDescent="0.4">
      <c r="A189" s="21" t="s">
        <v>937</v>
      </c>
      <c r="B189" s="21">
        <v>4</v>
      </c>
      <c r="C189" s="34" t="s">
        <v>344</v>
      </c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>
        <v>11807</v>
      </c>
      <c r="Z189" s="50"/>
      <c r="AA189" s="50"/>
      <c r="AB189" s="50">
        <v>741</v>
      </c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>
        <v>1776</v>
      </c>
      <c r="AN189" s="50"/>
      <c r="AO189" s="50">
        <v>7072</v>
      </c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69">
        <v>21396</v>
      </c>
    </row>
    <row r="190" spans="1:58" x14ac:dyDescent="0.4">
      <c r="A190" s="21" t="s">
        <v>938</v>
      </c>
      <c r="B190" s="21">
        <v>5</v>
      </c>
      <c r="C190" s="34" t="s">
        <v>345</v>
      </c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>
        <v>9470</v>
      </c>
      <c r="Z190" s="50"/>
      <c r="AA190" s="50"/>
      <c r="AB190" s="50">
        <v>446</v>
      </c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>
        <v>1776</v>
      </c>
      <c r="AN190" s="50"/>
      <c r="AO190" s="50">
        <v>7072</v>
      </c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69">
        <v>18764</v>
      </c>
    </row>
    <row r="191" spans="1:58" x14ac:dyDescent="0.4">
      <c r="A191" s="21" t="s">
        <v>939</v>
      </c>
      <c r="B191" s="21">
        <v>3</v>
      </c>
      <c r="C191" s="34" t="s">
        <v>346</v>
      </c>
      <c r="D191" s="50">
        <v>530</v>
      </c>
      <c r="E191" s="50"/>
      <c r="F191" s="50">
        <v>36228</v>
      </c>
      <c r="G191" s="50">
        <v>33029</v>
      </c>
      <c r="H191" s="50">
        <v>1581186</v>
      </c>
      <c r="I191" s="50"/>
      <c r="J191" s="50">
        <v>17914</v>
      </c>
      <c r="K191" s="50">
        <v>4279</v>
      </c>
      <c r="L191" s="50">
        <v>5817</v>
      </c>
      <c r="M191" s="50"/>
      <c r="N191" s="50"/>
      <c r="O191" s="50"/>
      <c r="P191" s="50"/>
      <c r="Q191" s="50">
        <v>210</v>
      </c>
      <c r="R191" s="50">
        <v>21802</v>
      </c>
      <c r="S191" s="50"/>
      <c r="T191" s="50"/>
      <c r="U191" s="50"/>
      <c r="V191" s="50">
        <v>1734</v>
      </c>
      <c r="W191" s="50"/>
      <c r="X191" s="50">
        <v>366</v>
      </c>
      <c r="Y191" s="50">
        <v>465115</v>
      </c>
      <c r="Z191" s="50"/>
      <c r="AA191" s="50">
        <v>1440</v>
      </c>
      <c r="AB191" s="50">
        <v>4482</v>
      </c>
      <c r="AC191" s="50">
        <v>9756</v>
      </c>
      <c r="AD191" s="50">
        <v>280</v>
      </c>
      <c r="AE191" s="50">
        <v>1042</v>
      </c>
      <c r="AF191" s="50">
        <v>2876</v>
      </c>
      <c r="AG191" s="50">
        <v>288</v>
      </c>
      <c r="AH191" s="50">
        <v>15363</v>
      </c>
      <c r="AI191" s="50"/>
      <c r="AJ191" s="50"/>
      <c r="AK191" s="50">
        <v>415303</v>
      </c>
      <c r="AL191" s="50"/>
      <c r="AM191" s="50">
        <v>8672</v>
      </c>
      <c r="AN191" s="50">
        <v>98420</v>
      </c>
      <c r="AO191" s="50">
        <v>272428</v>
      </c>
      <c r="AP191" s="50">
        <v>17270</v>
      </c>
      <c r="AQ191" s="50"/>
      <c r="AR191" s="50"/>
      <c r="AS191" s="50"/>
      <c r="AT191" s="50">
        <v>16762</v>
      </c>
      <c r="AU191" s="50"/>
      <c r="AV191" s="50"/>
      <c r="AW191" s="50"/>
      <c r="AX191" s="50">
        <v>25230538</v>
      </c>
      <c r="AY191" s="50">
        <v>280</v>
      </c>
      <c r="AZ191" s="50"/>
      <c r="BA191" s="50">
        <v>1061</v>
      </c>
      <c r="BB191" s="50">
        <v>3559</v>
      </c>
      <c r="BC191" s="50"/>
      <c r="BD191" s="50"/>
      <c r="BE191" s="50">
        <v>19066</v>
      </c>
      <c r="BF191" s="69">
        <v>28287096</v>
      </c>
    </row>
    <row r="192" spans="1:58" x14ac:dyDescent="0.4">
      <c r="A192" s="21" t="s">
        <v>940</v>
      </c>
      <c r="B192" s="21">
        <v>3</v>
      </c>
      <c r="C192" s="34" t="s">
        <v>347</v>
      </c>
      <c r="D192" s="50">
        <v>142432</v>
      </c>
      <c r="E192" s="50"/>
      <c r="F192" s="50">
        <v>18544</v>
      </c>
      <c r="G192" s="50">
        <v>23270</v>
      </c>
      <c r="H192" s="50">
        <v>51003</v>
      </c>
      <c r="I192" s="50"/>
      <c r="J192" s="50">
        <v>3142</v>
      </c>
      <c r="K192" s="50"/>
      <c r="L192" s="50"/>
      <c r="M192" s="50"/>
      <c r="N192" s="50"/>
      <c r="O192" s="50"/>
      <c r="P192" s="50"/>
      <c r="Q192" s="50"/>
      <c r="R192" s="50">
        <v>1706</v>
      </c>
      <c r="S192" s="50"/>
      <c r="T192" s="50"/>
      <c r="U192" s="50"/>
      <c r="V192" s="50"/>
      <c r="W192" s="50"/>
      <c r="X192" s="50"/>
      <c r="Y192" s="50">
        <v>80021</v>
      </c>
      <c r="Z192" s="50"/>
      <c r="AA192" s="50">
        <v>14640</v>
      </c>
      <c r="AB192" s="50"/>
      <c r="AC192" s="50"/>
      <c r="AD192" s="50"/>
      <c r="AE192" s="50"/>
      <c r="AF192" s="50"/>
      <c r="AG192" s="50"/>
      <c r="AH192" s="50">
        <v>269</v>
      </c>
      <c r="AI192" s="50">
        <v>7584</v>
      </c>
      <c r="AJ192" s="50"/>
      <c r="AK192" s="50">
        <v>33083</v>
      </c>
      <c r="AL192" s="50"/>
      <c r="AM192" s="50"/>
      <c r="AN192" s="50">
        <v>8733</v>
      </c>
      <c r="AO192" s="50">
        <v>1969</v>
      </c>
      <c r="AP192" s="50">
        <v>11814</v>
      </c>
      <c r="AQ192" s="50">
        <v>2910</v>
      </c>
      <c r="AR192" s="50"/>
      <c r="AS192" s="50"/>
      <c r="AT192" s="50">
        <v>4247</v>
      </c>
      <c r="AU192" s="50">
        <v>189714</v>
      </c>
      <c r="AV192" s="50"/>
      <c r="AW192" s="50"/>
      <c r="AX192" s="50">
        <v>4751</v>
      </c>
      <c r="AY192" s="50">
        <v>5778</v>
      </c>
      <c r="AZ192" s="50"/>
      <c r="BA192" s="50">
        <v>63606</v>
      </c>
      <c r="BB192" s="50">
        <v>229</v>
      </c>
      <c r="BC192" s="50"/>
      <c r="BD192" s="50"/>
      <c r="BE192" s="50"/>
      <c r="BF192" s="69">
        <v>669445</v>
      </c>
    </row>
    <row r="193" spans="1:58" x14ac:dyDescent="0.4">
      <c r="A193" s="21" t="s">
        <v>941</v>
      </c>
      <c r="B193" s="21">
        <v>4</v>
      </c>
      <c r="C193" s="34" t="s">
        <v>348</v>
      </c>
      <c r="D193" s="50">
        <v>142011</v>
      </c>
      <c r="E193" s="50"/>
      <c r="F193" s="50">
        <v>17468</v>
      </c>
      <c r="G193" s="50">
        <v>23270</v>
      </c>
      <c r="H193" s="50">
        <v>50595</v>
      </c>
      <c r="I193" s="50"/>
      <c r="J193" s="50">
        <v>3142</v>
      </c>
      <c r="K193" s="50"/>
      <c r="L193" s="50"/>
      <c r="M193" s="50"/>
      <c r="N193" s="50"/>
      <c r="O193" s="50"/>
      <c r="P193" s="50"/>
      <c r="Q193" s="50"/>
      <c r="R193" s="50">
        <v>1706</v>
      </c>
      <c r="S193" s="50"/>
      <c r="T193" s="50"/>
      <c r="U193" s="50"/>
      <c r="V193" s="50"/>
      <c r="W193" s="50"/>
      <c r="X193" s="50"/>
      <c r="Y193" s="50">
        <v>80021</v>
      </c>
      <c r="Z193" s="50"/>
      <c r="AA193" s="50">
        <v>14640</v>
      </c>
      <c r="AB193" s="50"/>
      <c r="AC193" s="50"/>
      <c r="AD193" s="50"/>
      <c r="AE193" s="50"/>
      <c r="AF193" s="50"/>
      <c r="AG193" s="50"/>
      <c r="AH193" s="50"/>
      <c r="AI193" s="50">
        <v>7584</v>
      </c>
      <c r="AJ193" s="50"/>
      <c r="AK193" s="50">
        <v>33083</v>
      </c>
      <c r="AL193" s="50"/>
      <c r="AM193" s="50"/>
      <c r="AN193" s="50">
        <v>8123</v>
      </c>
      <c r="AO193" s="50">
        <v>1438</v>
      </c>
      <c r="AP193" s="50">
        <v>11814</v>
      </c>
      <c r="AQ193" s="50">
        <v>2910</v>
      </c>
      <c r="AR193" s="50"/>
      <c r="AS193" s="50"/>
      <c r="AT193" s="50"/>
      <c r="AU193" s="50">
        <v>189035</v>
      </c>
      <c r="AV193" s="50"/>
      <c r="AW193" s="50"/>
      <c r="AX193" s="50"/>
      <c r="AY193" s="50">
        <v>5778</v>
      </c>
      <c r="AZ193" s="50"/>
      <c r="BA193" s="50">
        <v>63606</v>
      </c>
      <c r="BB193" s="50">
        <v>229</v>
      </c>
      <c r="BC193" s="50"/>
      <c r="BD193" s="50"/>
      <c r="BE193" s="50"/>
      <c r="BF193" s="69">
        <v>656453</v>
      </c>
    </row>
    <row r="194" spans="1:58" x14ac:dyDescent="0.4">
      <c r="A194" s="21" t="s">
        <v>942</v>
      </c>
      <c r="B194" s="21">
        <v>3</v>
      </c>
      <c r="C194" s="34" t="s">
        <v>349</v>
      </c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>
        <v>15117</v>
      </c>
      <c r="S194" s="50">
        <v>7303</v>
      </c>
      <c r="T194" s="50"/>
      <c r="U194" s="50"/>
      <c r="V194" s="50">
        <v>33660</v>
      </c>
      <c r="W194" s="50"/>
      <c r="X194" s="50"/>
      <c r="Y194" s="50">
        <v>498</v>
      </c>
      <c r="Z194" s="50">
        <v>305</v>
      </c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>
        <v>1140</v>
      </c>
      <c r="AO194" s="50">
        <v>22467</v>
      </c>
      <c r="AP194" s="50">
        <v>11923</v>
      </c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69">
        <v>92413</v>
      </c>
    </row>
    <row r="195" spans="1:58" x14ac:dyDescent="0.4">
      <c r="A195" s="21" t="s">
        <v>943</v>
      </c>
      <c r="B195" s="21">
        <v>4</v>
      </c>
      <c r="C195" s="34" t="s">
        <v>350</v>
      </c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>
        <v>15117</v>
      </c>
      <c r="S195" s="50">
        <v>7303</v>
      </c>
      <c r="T195" s="50"/>
      <c r="U195" s="50"/>
      <c r="V195" s="50">
        <v>33660</v>
      </c>
      <c r="W195" s="50"/>
      <c r="X195" s="50"/>
      <c r="Y195" s="50">
        <v>498</v>
      </c>
      <c r="Z195" s="50">
        <v>305</v>
      </c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>
        <v>1140</v>
      </c>
      <c r="AO195" s="50">
        <v>22467</v>
      </c>
      <c r="AP195" s="50">
        <v>11923</v>
      </c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69">
        <v>92413</v>
      </c>
    </row>
    <row r="196" spans="1:58" x14ac:dyDescent="0.4">
      <c r="A196" s="21" t="s">
        <v>944</v>
      </c>
      <c r="B196" s="21">
        <v>3</v>
      </c>
      <c r="C196" s="34" t="s">
        <v>351</v>
      </c>
      <c r="D196" s="50"/>
      <c r="E196" s="50"/>
      <c r="F196" s="50"/>
      <c r="G196" s="50"/>
      <c r="H196" s="50">
        <v>434</v>
      </c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>
        <v>353</v>
      </c>
      <c r="AY196" s="50"/>
      <c r="AZ196" s="50"/>
      <c r="BA196" s="50"/>
      <c r="BB196" s="50"/>
      <c r="BC196" s="50"/>
      <c r="BD196" s="50"/>
      <c r="BE196" s="50"/>
      <c r="BF196" s="69">
        <v>787</v>
      </c>
    </row>
    <row r="197" spans="1:58" x14ac:dyDescent="0.4">
      <c r="A197" s="21" t="s">
        <v>945</v>
      </c>
      <c r="B197" s="21">
        <v>3</v>
      </c>
      <c r="C197" s="34" t="s">
        <v>353</v>
      </c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>
        <v>4625049</v>
      </c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>
        <v>640</v>
      </c>
      <c r="AI197" s="50"/>
      <c r="AJ197" s="50"/>
      <c r="AK197" s="50"/>
      <c r="AL197" s="50"/>
      <c r="AM197" s="50"/>
      <c r="AN197" s="50"/>
      <c r="AO197" s="50"/>
      <c r="AP197" s="50">
        <v>749</v>
      </c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69">
        <v>4626438</v>
      </c>
    </row>
    <row r="198" spans="1:58" x14ac:dyDescent="0.4">
      <c r="A198" s="21" t="s">
        <v>1019</v>
      </c>
      <c r="B198" s="21">
        <v>4</v>
      </c>
      <c r="C198" s="34" t="s">
        <v>443</v>
      </c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>
        <v>4625049</v>
      </c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69">
        <v>4625049</v>
      </c>
    </row>
    <row r="199" spans="1:58" x14ac:dyDescent="0.4">
      <c r="A199" s="21" t="s">
        <v>1020</v>
      </c>
      <c r="B199" s="21">
        <v>5</v>
      </c>
      <c r="C199" s="34" t="s">
        <v>444</v>
      </c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>
        <v>4625049</v>
      </c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69">
        <v>4625049</v>
      </c>
    </row>
    <row r="200" spans="1:58" x14ac:dyDescent="0.4">
      <c r="A200" s="20" t="s">
        <v>946</v>
      </c>
      <c r="B200" s="20">
        <v>1</v>
      </c>
      <c r="C200" s="33" t="s">
        <v>354</v>
      </c>
      <c r="D200" s="48">
        <v>301765</v>
      </c>
      <c r="E200" s="48">
        <v>21244</v>
      </c>
      <c r="F200" s="48">
        <v>69239</v>
      </c>
      <c r="G200" s="48"/>
      <c r="H200" s="48">
        <v>109197</v>
      </c>
      <c r="I200" s="48"/>
      <c r="J200" s="48"/>
      <c r="K200" s="48"/>
      <c r="L200" s="48"/>
      <c r="M200" s="48"/>
      <c r="N200" s="48"/>
      <c r="O200" s="48"/>
      <c r="P200" s="48"/>
      <c r="Q200" s="48">
        <v>414</v>
      </c>
      <c r="R200" s="48">
        <v>2415</v>
      </c>
      <c r="S200" s="48"/>
      <c r="T200" s="48"/>
      <c r="U200" s="48"/>
      <c r="V200" s="48"/>
      <c r="W200" s="48"/>
      <c r="X200" s="48"/>
      <c r="Y200" s="48">
        <v>234</v>
      </c>
      <c r="Z200" s="48"/>
      <c r="AA200" s="48"/>
      <c r="AB200" s="48"/>
      <c r="AC200" s="48"/>
      <c r="AD200" s="48">
        <v>1925</v>
      </c>
      <c r="AE200" s="48"/>
      <c r="AF200" s="48"/>
      <c r="AG200" s="48"/>
      <c r="AH200" s="48">
        <v>860</v>
      </c>
      <c r="AI200" s="48"/>
      <c r="AJ200" s="48"/>
      <c r="AK200" s="48"/>
      <c r="AL200" s="48"/>
      <c r="AM200" s="48"/>
      <c r="AN200" s="48">
        <v>7253</v>
      </c>
      <c r="AO200" s="48">
        <v>2496</v>
      </c>
      <c r="AP200" s="48">
        <v>567</v>
      </c>
      <c r="AQ200" s="48"/>
      <c r="AR200" s="48">
        <v>872</v>
      </c>
      <c r="AS200" s="48"/>
      <c r="AT200" s="48">
        <v>789</v>
      </c>
      <c r="AU200" s="48"/>
      <c r="AV200" s="48"/>
      <c r="AW200" s="48"/>
      <c r="AX200" s="48">
        <v>1238469</v>
      </c>
      <c r="AY200" s="48"/>
      <c r="AZ200" s="48"/>
      <c r="BA200" s="48">
        <v>1353</v>
      </c>
      <c r="BB200" s="48"/>
      <c r="BC200" s="48"/>
      <c r="BD200" s="48"/>
      <c r="BE200" s="48"/>
      <c r="BF200" s="68">
        <v>1759092</v>
      </c>
    </row>
    <row r="201" spans="1:58" x14ac:dyDescent="0.4">
      <c r="A201" s="21" t="s">
        <v>947</v>
      </c>
      <c r="B201" s="21">
        <v>2</v>
      </c>
      <c r="C201" s="34" t="s">
        <v>355</v>
      </c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>
        <v>499</v>
      </c>
      <c r="AY201" s="50"/>
      <c r="AZ201" s="50"/>
      <c r="BA201" s="50"/>
      <c r="BB201" s="50"/>
      <c r="BC201" s="50"/>
      <c r="BD201" s="50"/>
      <c r="BE201" s="50"/>
      <c r="BF201" s="69">
        <v>499</v>
      </c>
    </row>
    <row r="202" spans="1:58" x14ac:dyDescent="0.4">
      <c r="A202" s="21" t="s">
        <v>948</v>
      </c>
      <c r="B202" s="21">
        <v>2</v>
      </c>
      <c r="C202" s="34" t="s">
        <v>356</v>
      </c>
      <c r="D202" s="50"/>
      <c r="E202" s="50">
        <v>260</v>
      </c>
      <c r="F202" s="50">
        <v>2010</v>
      </c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>
        <v>1834</v>
      </c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>
        <v>587</v>
      </c>
      <c r="AO202" s="50">
        <v>1036</v>
      </c>
      <c r="AP202" s="50"/>
      <c r="AQ202" s="50"/>
      <c r="AR202" s="50"/>
      <c r="AS202" s="50"/>
      <c r="AT202" s="50"/>
      <c r="AU202" s="50"/>
      <c r="AV202" s="50"/>
      <c r="AW202" s="50"/>
      <c r="AX202" s="50">
        <v>694895</v>
      </c>
      <c r="AY202" s="50"/>
      <c r="AZ202" s="50"/>
      <c r="BA202" s="50"/>
      <c r="BB202" s="50"/>
      <c r="BC202" s="50"/>
      <c r="BD202" s="50"/>
      <c r="BE202" s="50"/>
      <c r="BF202" s="69">
        <v>700622</v>
      </c>
    </row>
    <row r="203" spans="1:58" x14ac:dyDescent="0.4">
      <c r="A203" s="21" t="s">
        <v>949</v>
      </c>
      <c r="B203" s="21">
        <v>3</v>
      </c>
      <c r="C203" s="34" t="s">
        <v>357</v>
      </c>
      <c r="D203" s="50"/>
      <c r="E203" s="50"/>
      <c r="F203" s="50">
        <v>2010</v>
      </c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>
        <v>1834</v>
      </c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>
        <v>587</v>
      </c>
      <c r="AO203" s="50">
        <v>1036</v>
      </c>
      <c r="AP203" s="50"/>
      <c r="AQ203" s="50"/>
      <c r="AR203" s="50"/>
      <c r="AS203" s="50"/>
      <c r="AT203" s="50"/>
      <c r="AU203" s="50"/>
      <c r="AV203" s="50"/>
      <c r="AW203" s="50"/>
      <c r="AX203" s="50">
        <v>694895</v>
      </c>
      <c r="AY203" s="50"/>
      <c r="AZ203" s="50"/>
      <c r="BA203" s="50"/>
      <c r="BB203" s="50"/>
      <c r="BC203" s="50"/>
      <c r="BD203" s="50"/>
      <c r="BE203" s="50"/>
      <c r="BF203" s="69">
        <v>700362</v>
      </c>
    </row>
    <row r="204" spans="1:58" x14ac:dyDescent="0.4">
      <c r="A204" s="21" t="s">
        <v>951</v>
      </c>
      <c r="B204" s="21">
        <v>2</v>
      </c>
      <c r="C204" s="34" t="s">
        <v>359</v>
      </c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>
        <v>450</v>
      </c>
      <c r="AO204" s="50">
        <v>281</v>
      </c>
      <c r="AP204" s="50">
        <v>567</v>
      </c>
      <c r="AQ204" s="50"/>
      <c r="AR204" s="50"/>
      <c r="AS204" s="50"/>
      <c r="AT204" s="50"/>
      <c r="AU204" s="50"/>
      <c r="AV204" s="50"/>
      <c r="AW204" s="50"/>
      <c r="AX204" s="50">
        <v>6450</v>
      </c>
      <c r="AY204" s="50"/>
      <c r="AZ204" s="50"/>
      <c r="BA204" s="50"/>
      <c r="BB204" s="50"/>
      <c r="BC204" s="50"/>
      <c r="BD204" s="50"/>
      <c r="BE204" s="50"/>
      <c r="BF204" s="69">
        <v>7748</v>
      </c>
    </row>
    <row r="205" spans="1:58" x14ac:dyDescent="0.4">
      <c r="A205" s="21" t="s">
        <v>952</v>
      </c>
      <c r="B205" s="21">
        <v>3</v>
      </c>
      <c r="C205" s="34" t="s">
        <v>360</v>
      </c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>
        <v>450</v>
      </c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69">
        <v>450</v>
      </c>
    </row>
    <row r="206" spans="1:58" x14ac:dyDescent="0.4">
      <c r="A206" s="21" t="s">
        <v>955</v>
      </c>
      <c r="B206" s="21">
        <v>4</v>
      </c>
      <c r="C206" s="34" t="s">
        <v>363</v>
      </c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>
        <v>450</v>
      </c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69">
        <v>450</v>
      </c>
    </row>
    <row r="207" spans="1:58" x14ac:dyDescent="0.4">
      <c r="A207" s="21" t="s">
        <v>959</v>
      </c>
      <c r="B207" s="21">
        <v>3</v>
      </c>
      <c r="C207" s="34" t="s">
        <v>367</v>
      </c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>
        <v>1612</v>
      </c>
      <c r="AY207" s="50"/>
      <c r="AZ207" s="50"/>
      <c r="BA207" s="50"/>
      <c r="BB207" s="50"/>
      <c r="BC207" s="50"/>
      <c r="BD207" s="50"/>
      <c r="BE207" s="50"/>
      <c r="BF207" s="69">
        <v>1612</v>
      </c>
    </row>
    <row r="208" spans="1:58" x14ac:dyDescent="0.4">
      <c r="A208" s="21" t="s">
        <v>960</v>
      </c>
      <c r="B208" s="21">
        <v>4</v>
      </c>
      <c r="C208" s="34" t="s">
        <v>368</v>
      </c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>
        <v>1382</v>
      </c>
      <c r="AY208" s="50"/>
      <c r="AZ208" s="50"/>
      <c r="BA208" s="50"/>
      <c r="BB208" s="50"/>
      <c r="BC208" s="50"/>
      <c r="BD208" s="50"/>
      <c r="BE208" s="50"/>
      <c r="BF208" s="69">
        <v>1382</v>
      </c>
    </row>
    <row r="209" spans="1:58" x14ac:dyDescent="0.4">
      <c r="A209" s="21" t="s">
        <v>964</v>
      </c>
      <c r="B209" s="21">
        <v>3</v>
      </c>
      <c r="C209" s="34" t="s">
        <v>372</v>
      </c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>
        <v>281</v>
      </c>
      <c r="AP209" s="50">
        <v>567</v>
      </c>
      <c r="AQ209" s="50"/>
      <c r="AR209" s="50"/>
      <c r="AS209" s="50"/>
      <c r="AT209" s="50"/>
      <c r="AU209" s="50"/>
      <c r="AV209" s="50"/>
      <c r="AW209" s="50"/>
      <c r="AX209" s="50">
        <v>4838</v>
      </c>
      <c r="AY209" s="50"/>
      <c r="AZ209" s="50"/>
      <c r="BA209" s="50"/>
      <c r="BB209" s="50"/>
      <c r="BC209" s="50"/>
      <c r="BD209" s="50"/>
      <c r="BE209" s="50"/>
      <c r="BF209" s="69">
        <v>5686</v>
      </c>
    </row>
    <row r="210" spans="1:58" x14ac:dyDescent="0.4">
      <c r="A210" s="21" t="s">
        <v>965</v>
      </c>
      <c r="B210" s="21">
        <v>2</v>
      </c>
      <c r="C210" s="34" t="s">
        <v>373</v>
      </c>
      <c r="D210" s="50"/>
      <c r="E210" s="50"/>
      <c r="F210" s="50"/>
      <c r="G210" s="50"/>
      <c r="H210" s="50">
        <v>246</v>
      </c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>
        <v>205</v>
      </c>
      <c r="AY210" s="50"/>
      <c r="AZ210" s="50"/>
      <c r="BA210" s="50"/>
      <c r="BB210" s="50"/>
      <c r="BC210" s="50"/>
      <c r="BD210" s="50"/>
      <c r="BE210" s="50"/>
      <c r="BF210" s="69">
        <v>451</v>
      </c>
    </row>
    <row r="211" spans="1:58" x14ac:dyDescent="0.4">
      <c r="A211" s="21" t="s">
        <v>966</v>
      </c>
      <c r="B211" s="21">
        <v>2</v>
      </c>
      <c r="C211" s="34" t="s">
        <v>374</v>
      </c>
      <c r="D211" s="50">
        <v>299863</v>
      </c>
      <c r="E211" s="50">
        <v>20384</v>
      </c>
      <c r="F211" s="50">
        <v>5296</v>
      </c>
      <c r="G211" s="50"/>
      <c r="H211" s="50">
        <v>23986</v>
      </c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>
        <v>234</v>
      </c>
      <c r="Z211" s="50"/>
      <c r="AA211" s="50"/>
      <c r="AB211" s="50"/>
      <c r="AC211" s="50"/>
      <c r="AD211" s="50">
        <v>1925</v>
      </c>
      <c r="AE211" s="50"/>
      <c r="AF211" s="50"/>
      <c r="AG211" s="50"/>
      <c r="AH211" s="50">
        <v>860</v>
      </c>
      <c r="AI211" s="50"/>
      <c r="AJ211" s="50"/>
      <c r="AK211" s="50"/>
      <c r="AL211" s="50"/>
      <c r="AM211" s="50"/>
      <c r="AN211" s="50">
        <v>4194</v>
      </c>
      <c r="AO211" s="50">
        <v>251</v>
      </c>
      <c r="AP211" s="50"/>
      <c r="AQ211" s="50"/>
      <c r="AR211" s="50">
        <v>235</v>
      </c>
      <c r="AS211" s="50"/>
      <c r="AT211" s="50">
        <v>543</v>
      </c>
      <c r="AU211" s="50"/>
      <c r="AV211" s="50"/>
      <c r="AW211" s="50"/>
      <c r="AX211" s="50">
        <v>344595</v>
      </c>
      <c r="AY211" s="50"/>
      <c r="AZ211" s="50"/>
      <c r="BA211" s="50"/>
      <c r="BB211" s="50"/>
      <c r="BC211" s="50"/>
      <c r="BD211" s="50"/>
      <c r="BE211" s="50"/>
      <c r="BF211" s="69">
        <v>702366</v>
      </c>
    </row>
    <row r="212" spans="1:58" x14ac:dyDescent="0.4">
      <c r="A212" s="21" t="s">
        <v>967</v>
      </c>
      <c r="B212" s="21">
        <v>3</v>
      </c>
      <c r="C212" s="34" t="s">
        <v>375</v>
      </c>
      <c r="D212" s="50">
        <v>299863</v>
      </c>
      <c r="E212" s="50">
        <v>20384</v>
      </c>
      <c r="F212" s="50">
        <v>5296</v>
      </c>
      <c r="G212" s="50"/>
      <c r="H212" s="50">
        <v>23986</v>
      </c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>
        <v>234</v>
      </c>
      <c r="Z212" s="50"/>
      <c r="AA212" s="50"/>
      <c r="AB212" s="50"/>
      <c r="AC212" s="50"/>
      <c r="AD212" s="50">
        <v>1925</v>
      </c>
      <c r="AE212" s="50"/>
      <c r="AF212" s="50"/>
      <c r="AG212" s="50"/>
      <c r="AH212" s="50">
        <v>860</v>
      </c>
      <c r="AI212" s="50"/>
      <c r="AJ212" s="50"/>
      <c r="AK212" s="50"/>
      <c r="AL212" s="50"/>
      <c r="AM212" s="50"/>
      <c r="AN212" s="50">
        <v>4194</v>
      </c>
      <c r="AO212" s="50"/>
      <c r="AP212" s="50"/>
      <c r="AQ212" s="50"/>
      <c r="AR212" s="50">
        <v>235</v>
      </c>
      <c r="AS212" s="50"/>
      <c r="AT212" s="50"/>
      <c r="AU212" s="50"/>
      <c r="AV212" s="50"/>
      <c r="AW212" s="50"/>
      <c r="AX212" s="50">
        <v>344150</v>
      </c>
      <c r="AY212" s="50"/>
      <c r="AZ212" s="50"/>
      <c r="BA212" s="50"/>
      <c r="BB212" s="50"/>
      <c r="BC212" s="50"/>
      <c r="BD212" s="50"/>
      <c r="BE212" s="50"/>
      <c r="BF212" s="69">
        <v>701127</v>
      </c>
    </row>
    <row r="213" spans="1:58" x14ac:dyDescent="0.4">
      <c r="A213" s="21" t="s">
        <v>968</v>
      </c>
      <c r="B213" s="21">
        <v>4</v>
      </c>
      <c r="C213" s="34" t="s">
        <v>376</v>
      </c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>
        <v>2493</v>
      </c>
      <c r="AY213" s="50"/>
      <c r="AZ213" s="50"/>
      <c r="BA213" s="50"/>
      <c r="BB213" s="50"/>
      <c r="BC213" s="50"/>
      <c r="BD213" s="50"/>
      <c r="BE213" s="50"/>
      <c r="BF213" s="69">
        <v>2493</v>
      </c>
    </row>
    <row r="214" spans="1:58" x14ac:dyDescent="0.4">
      <c r="A214" s="21" t="s">
        <v>972</v>
      </c>
      <c r="B214" s="21">
        <v>4</v>
      </c>
      <c r="C214" s="34" t="s">
        <v>380</v>
      </c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>
        <v>772</v>
      </c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69">
        <v>772</v>
      </c>
    </row>
    <row r="215" spans="1:58" x14ac:dyDescent="0.4">
      <c r="A215" s="21" t="s">
        <v>974</v>
      </c>
      <c r="B215" s="21">
        <v>4</v>
      </c>
      <c r="C215" s="34" t="s">
        <v>382</v>
      </c>
      <c r="D215" s="50"/>
      <c r="E215" s="50"/>
      <c r="F215" s="50"/>
      <c r="G215" s="50"/>
      <c r="H215" s="50">
        <v>226</v>
      </c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>
        <v>808</v>
      </c>
      <c r="AY215" s="50"/>
      <c r="AZ215" s="50"/>
      <c r="BA215" s="50"/>
      <c r="BB215" s="50"/>
      <c r="BC215" s="50"/>
      <c r="BD215" s="50"/>
      <c r="BE215" s="50"/>
      <c r="BF215" s="69">
        <v>1034</v>
      </c>
    </row>
    <row r="216" spans="1:58" x14ac:dyDescent="0.4">
      <c r="A216" s="21" t="s">
        <v>975</v>
      </c>
      <c r="B216" s="21">
        <v>5</v>
      </c>
      <c r="C216" s="34" t="s">
        <v>383</v>
      </c>
      <c r="D216" s="50"/>
      <c r="E216" s="50"/>
      <c r="F216" s="50"/>
      <c r="G216" s="50"/>
      <c r="H216" s="50">
        <v>226</v>
      </c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>
        <v>808</v>
      </c>
      <c r="AY216" s="50"/>
      <c r="AZ216" s="50"/>
      <c r="BA216" s="50"/>
      <c r="BB216" s="50"/>
      <c r="BC216" s="50"/>
      <c r="BD216" s="50"/>
      <c r="BE216" s="50"/>
      <c r="BF216" s="69">
        <v>1034</v>
      </c>
    </row>
    <row r="217" spans="1:58" x14ac:dyDescent="0.4">
      <c r="A217" s="21" t="s">
        <v>976</v>
      </c>
      <c r="B217" s="21">
        <v>4</v>
      </c>
      <c r="C217" s="34" t="s">
        <v>384</v>
      </c>
      <c r="D217" s="50">
        <v>5873</v>
      </c>
      <c r="E217" s="50">
        <v>14047</v>
      </c>
      <c r="F217" s="50">
        <v>323</v>
      </c>
      <c r="G217" s="50"/>
      <c r="H217" s="50">
        <v>1870</v>
      </c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>
        <v>1925</v>
      </c>
      <c r="AE217" s="50"/>
      <c r="AF217" s="50"/>
      <c r="AG217" s="50"/>
      <c r="AH217" s="50"/>
      <c r="AI217" s="50"/>
      <c r="AJ217" s="50"/>
      <c r="AK217" s="50"/>
      <c r="AL217" s="50"/>
      <c r="AM217" s="50"/>
      <c r="AN217" s="50">
        <v>3422</v>
      </c>
      <c r="AO217" s="50"/>
      <c r="AP217" s="50"/>
      <c r="AQ217" s="50"/>
      <c r="AR217" s="50">
        <v>235</v>
      </c>
      <c r="AS217" s="50"/>
      <c r="AT217" s="50"/>
      <c r="AU217" s="50"/>
      <c r="AV217" s="50"/>
      <c r="AW217" s="50"/>
      <c r="AX217" s="50">
        <v>291470</v>
      </c>
      <c r="AY217" s="50"/>
      <c r="AZ217" s="50"/>
      <c r="BA217" s="50"/>
      <c r="BB217" s="50"/>
      <c r="BC217" s="50"/>
      <c r="BD217" s="50"/>
      <c r="BE217" s="50"/>
      <c r="BF217" s="69">
        <v>319165</v>
      </c>
    </row>
    <row r="218" spans="1:58" x14ac:dyDescent="0.4">
      <c r="A218" s="21" t="s">
        <v>978</v>
      </c>
      <c r="B218" s="21">
        <v>3</v>
      </c>
      <c r="C218" s="34" t="s">
        <v>386</v>
      </c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>
        <v>251</v>
      </c>
      <c r="AP218" s="50"/>
      <c r="AQ218" s="50"/>
      <c r="AR218" s="50"/>
      <c r="AS218" s="50"/>
      <c r="AT218" s="50">
        <v>543</v>
      </c>
      <c r="AU218" s="50"/>
      <c r="AV218" s="50"/>
      <c r="AW218" s="50"/>
      <c r="AX218" s="50">
        <v>445</v>
      </c>
      <c r="AY218" s="50"/>
      <c r="AZ218" s="50"/>
      <c r="BA218" s="50"/>
      <c r="BB218" s="50"/>
      <c r="BC218" s="50"/>
      <c r="BD218" s="50"/>
      <c r="BE218" s="50"/>
      <c r="BF218" s="69">
        <v>1239</v>
      </c>
    </row>
    <row r="219" spans="1:58" x14ac:dyDescent="0.4">
      <c r="A219" s="21" t="s">
        <v>981</v>
      </c>
      <c r="B219" s="21">
        <v>2</v>
      </c>
      <c r="C219" s="34" t="s">
        <v>389</v>
      </c>
      <c r="D219" s="50">
        <v>1902</v>
      </c>
      <c r="E219" s="50">
        <v>600</v>
      </c>
      <c r="F219" s="50">
        <v>61933</v>
      </c>
      <c r="G219" s="50"/>
      <c r="H219" s="50">
        <v>84965</v>
      </c>
      <c r="I219" s="50"/>
      <c r="J219" s="50"/>
      <c r="K219" s="50"/>
      <c r="L219" s="50"/>
      <c r="M219" s="50"/>
      <c r="N219" s="50"/>
      <c r="O219" s="50"/>
      <c r="P219" s="50"/>
      <c r="Q219" s="50">
        <v>414</v>
      </c>
      <c r="R219" s="50">
        <v>581</v>
      </c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>
        <v>2022</v>
      </c>
      <c r="AO219" s="50">
        <v>928</v>
      </c>
      <c r="AP219" s="50"/>
      <c r="AQ219" s="50"/>
      <c r="AR219" s="50">
        <v>637</v>
      </c>
      <c r="AS219" s="50"/>
      <c r="AT219" s="50">
        <v>246</v>
      </c>
      <c r="AU219" s="50"/>
      <c r="AV219" s="50"/>
      <c r="AW219" s="50"/>
      <c r="AX219" s="50">
        <v>191825</v>
      </c>
      <c r="AY219" s="50"/>
      <c r="AZ219" s="50"/>
      <c r="BA219" s="50">
        <v>1353</v>
      </c>
      <c r="BB219" s="50"/>
      <c r="BC219" s="50"/>
      <c r="BD219" s="50"/>
      <c r="BE219" s="50"/>
      <c r="BF219" s="69">
        <v>347406</v>
      </c>
    </row>
    <row r="220" spans="1:58" x14ac:dyDescent="0.4">
      <c r="A220" s="21" t="s">
        <v>984</v>
      </c>
      <c r="B220" s="21">
        <v>3</v>
      </c>
      <c r="C220" s="34" t="s">
        <v>392</v>
      </c>
      <c r="D220" s="50"/>
      <c r="E220" s="50">
        <v>600</v>
      </c>
      <c r="F220" s="50"/>
      <c r="G220" s="50"/>
      <c r="H220" s="50">
        <v>360</v>
      </c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>
        <v>4341</v>
      </c>
      <c r="AY220" s="50"/>
      <c r="AZ220" s="50"/>
      <c r="BA220" s="50"/>
      <c r="BB220" s="50"/>
      <c r="BC220" s="50"/>
      <c r="BD220" s="50"/>
      <c r="BE220" s="50"/>
      <c r="BF220" s="69">
        <v>5301</v>
      </c>
    </row>
    <row r="221" spans="1:58" x14ac:dyDescent="0.4">
      <c r="A221" s="21" t="s">
        <v>985</v>
      </c>
      <c r="B221" s="21">
        <v>3</v>
      </c>
      <c r="C221" s="34" t="s">
        <v>393</v>
      </c>
      <c r="D221" s="50">
        <v>1380</v>
      </c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>
        <v>220</v>
      </c>
      <c r="AP221" s="50"/>
      <c r="AQ221" s="50"/>
      <c r="AR221" s="50"/>
      <c r="AS221" s="50"/>
      <c r="AT221" s="50"/>
      <c r="AU221" s="50"/>
      <c r="AV221" s="50"/>
      <c r="AW221" s="50"/>
      <c r="AX221" s="50">
        <v>657</v>
      </c>
      <c r="AY221" s="50"/>
      <c r="AZ221" s="50"/>
      <c r="BA221" s="50"/>
      <c r="BB221" s="50"/>
      <c r="BC221" s="50"/>
      <c r="BD221" s="50"/>
      <c r="BE221" s="50"/>
      <c r="BF221" s="69">
        <v>2257</v>
      </c>
    </row>
    <row r="222" spans="1:58" x14ac:dyDescent="0.4">
      <c r="A222" s="21" t="s">
        <v>986</v>
      </c>
      <c r="B222" s="21">
        <v>3</v>
      </c>
      <c r="C222" s="34" t="s">
        <v>394</v>
      </c>
      <c r="D222" s="50"/>
      <c r="E222" s="50"/>
      <c r="F222" s="50"/>
      <c r="G222" s="50"/>
      <c r="H222" s="50">
        <v>277</v>
      </c>
      <c r="I222" s="50"/>
      <c r="J222" s="50"/>
      <c r="K222" s="50"/>
      <c r="L222" s="50"/>
      <c r="M222" s="50"/>
      <c r="N222" s="50"/>
      <c r="O222" s="50"/>
      <c r="P222" s="50"/>
      <c r="Q222" s="50">
        <v>414</v>
      </c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>
        <v>610</v>
      </c>
      <c r="AY222" s="50"/>
      <c r="AZ222" s="50"/>
      <c r="BA222" s="50">
        <v>1353</v>
      </c>
      <c r="BB222" s="50"/>
      <c r="BC222" s="50"/>
      <c r="BD222" s="50"/>
      <c r="BE222" s="50"/>
      <c r="BF222" s="69">
        <v>2654</v>
      </c>
    </row>
    <row r="223" spans="1:58" x14ac:dyDescent="0.4">
      <c r="A223" s="21" t="s">
        <v>988</v>
      </c>
      <c r="B223" s="21">
        <v>3</v>
      </c>
      <c r="C223" s="34" t="s">
        <v>396</v>
      </c>
      <c r="D223" s="50">
        <v>522</v>
      </c>
      <c r="E223" s="50"/>
      <c r="F223" s="50">
        <v>829</v>
      </c>
      <c r="G223" s="50"/>
      <c r="H223" s="50">
        <v>10143</v>
      </c>
      <c r="I223" s="50"/>
      <c r="J223" s="50"/>
      <c r="K223" s="50"/>
      <c r="L223" s="50"/>
      <c r="M223" s="50"/>
      <c r="N223" s="50"/>
      <c r="O223" s="50"/>
      <c r="P223" s="50"/>
      <c r="Q223" s="50"/>
      <c r="R223" s="50">
        <v>290</v>
      </c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>
        <v>637</v>
      </c>
      <c r="AS223" s="50"/>
      <c r="AT223" s="50"/>
      <c r="AU223" s="50"/>
      <c r="AV223" s="50"/>
      <c r="AW223" s="50"/>
      <c r="AX223" s="50">
        <v>156987</v>
      </c>
      <c r="AY223" s="50"/>
      <c r="AZ223" s="50"/>
      <c r="BA223" s="50"/>
      <c r="BB223" s="50"/>
      <c r="BC223" s="50"/>
      <c r="BD223" s="50"/>
      <c r="BE223" s="50"/>
      <c r="BF223" s="69">
        <v>169408</v>
      </c>
    </row>
    <row r="224" spans="1:58" x14ac:dyDescent="0.4">
      <c r="A224" s="21" t="s">
        <v>990</v>
      </c>
      <c r="B224" s="21">
        <v>4</v>
      </c>
      <c r="C224" s="34" t="s">
        <v>398</v>
      </c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>
        <v>367</v>
      </c>
      <c r="AS224" s="50"/>
      <c r="AT224" s="50"/>
      <c r="AU224" s="50"/>
      <c r="AV224" s="50"/>
      <c r="AW224" s="50"/>
      <c r="AX224" s="50">
        <v>279</v>
      </c>
      <c r="AY224" s="50"/>
      <c r="AZ224" s="50"/>
      <c r="BA224" s="50"/>
      <c r="BB224" s="50"/>
      <c r="BC224" s="50"/>
      <c r="BD224" s="50"/>
      <c r="BE224" s="50"/>
      <c r="BF224" s="69">
        <v>646</v>
      </c>
    </row>
    <row r="225" spans="1:58" x14ac:dyDescent="0.4">
      <c r="A225" s="21" t="s">
        <v>991</v>
      </c>
      <c r="B225" s="21">
        <v>3</v>
      </c>
      <c r="C225" s="34" t="s">
        <v>399</v>
      </c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>
        <v>213</v>
      </c>
      <c r="AY225" s="50"/>
      <c r="AZ225" s="50"/>
      <c r="BA225" s="50"/>
      <c r="BB225" s="50"/>
      <c r="BC225" s="50"/>
      <c r="BD225" s="50"/>
      <c r="BE225" s="50"/>
      <c r="BF225" s="69">
        <v>213</v>
      </c>
    </row>
    <row r="226" spans="1:58" x14ac:dyDescent="0.4">
      <c r="A226" s="21" t="s">
        <v>993</v>
      </c>
      <c r="B226" s="21">
        <v>3</v>
      </c>
      <c r="C226" s="34" t="s">
        <v>401</v>
      </c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>
        <v>1440</v>
      </c>
      <c r="AO226" s="50"/>
      <c r="AP226" s="50"/>
      <c r="AQ226" s="50"/>
      <c r="AR226" s="50"/>
      <c r="AS226" s="50"/>
      <c r="AT226" s="50"/>
      <c r="AU226" s="50"/>
      <c r="AV226" s="50"/>
      <c r="AW226" s="50"/>
      <c r="AX226" s="50">
        <v>235</v>
      </c>
      <c r="AY226" s="50"/>
      <c r="AZ226" s="50"/>
      <c r="BA226" s="50"/>
      <c r="BB226" s="50"/>
      <c r="BC226" s="50"/>
      <c r="BD226" s="50"/>
      <c r="BE226" s="50"/>
      <c r="BF226" s="69">
        <v>1675</v>
      </c>
    </row>
    <row r="227" spans="1:58" x14ac:dyDescent="0.4">
      <c r="A227" s="21" t="s">
        <v>994</v>
      </c>
      <c r="B227" s="21">
        <v>4</v>
      </c>
      <c r="C227" s="34" t="s">
        <v>402</v>
      </c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>
        <v>235</v>
      </c>
      <c r="AY227" s="50"/>
      <c r="AZ227" s="50"/>
      <c r="BA227" s="50"/>
      <c r="BB227" s="50"/>
      <c r="BC227" s="50"/>
      <c r="BD227" s="50"/>
      <c r="BE227" s="50"/>
      <c r="BF227" s="69">
        <v>235</v>
      </c>
    </row>
    <row r="228" spans="1:58" x14ac:dyDescent="0.4">
      <c r="A228" s="21" t="s">
        <v>996</v>
      </c>
      <c r="B228" s="21">
        <v>3</v>
      </c>
      <c r="C228" s="34" t="s">
        <v>404</v>
      </c>
      <c r="D228" s="50"/>
      <c r="E228" s="50"/>
      <c r="F228" s="50">
        <v>61104</v>
      </c>
      <c r="G228" s="50"/>
      <c r="H228" s="50">
        <v>5896</v>
      </c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>
        <v>428</v>
      </c>
      <c r="AY228" s="50"/>
      <c r="AZ228" s="50"/>
      <c r="BA228" s="50"/>
      <c r="BB228" s="50"/>
      <c r="BC228" s="50"/>
      <c r="BD228" s="50"/>
      <c r="BE228" s="50"/>
      <c r="BF228" s="69">
        <v>67428</v>
      </c>
    </row>
    <row r="229" spans="1:58" x14ac:dyDescent="0.4">
      <c r="A229" s="21" t="s">
        <v>997</v>
      </c>
      <c r="B229" s="21">
        <v>4</v>
      </c>
      <c r="C229" s="34" t="s">
        <v>405</v>
      </c>
      <c r="D229" s="50"/>
      <c r="E229" s="50"/>
      <c r="F229" s="50">
        <v>61104</v>
      </c>
      <c r="G229" s="50"/>
      <c r="H229" s="50">
        <v>5896</v>
      </c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69">
        <v>67000</v>
      </c>
    </row>
    <row r="230" spans="1:58" x14ac:dyDescent="0.4">
      <c r="A230" s="21" t="s">
        <v>1004</v>
      </c>
      <c r="B230" s="21">
        <v>3</v>
      </c>
      <c r="C230" s="34" t="s">
        <v>412</v>
      </c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>
        <v>246</v>
      </c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69">
        <v>246</v>
      </c>
    </row>
    <row r="231" spans="1:58" x14ac:dyDescent="0.4">
      <c r="A231" s="21" t="s">
        <v>1006</v>
      </c>
      <c r="B231" s="21">
        <v>4</v>
      </c>
      <c r="C231" s="34" t="s">
        <v>414</v>
      </c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>
        <v>246</v>
      </c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69">
        <v>246</v>
      </c>
    </row>
    <row r="232" spans="1:58" x14ac:dyDescent="0.4">
      <c r="A232" s="20" t="s">
        <v>1008</v>
      </c>
      <c r="B232" s="20">
        <v>1</v>
      </c>
      <c r="C232" s="33" t="s">
        <v>416</v>
      </c>
      <c r="D232" s="48">
        <v>82690</v>
      </c>
      <c r="E232" s="48">
        <v>30416</v>
      </c>
      <c r="F232" s="48">
        <v>1318</v>
      </c>
      <c r="G232" s="48">
        <v>81173</v>
      </c>
      <c r="H232" s="48">
        <v>638621</v>
      </c>
      <c r="I232" s="48"/>
      <c r="J232" s="48">
        <v>1719</v>
      </c>
      <c r="K232" s="48">
        <v>76608</v>
      </c>
      <c r="L232" s="48">
        <v>2584</v>
      </c>
      <c r="M232" s="48"/>
      <c r="N232" s="48">
        <v>11050</v>
      </c>
      <c r="O232" s="48"/>
      <c r="P232" s="48"/>
      <c r="Q232" s="48">
        <v>3680</v>
      </c>
      <c r="R232" s="48">
        <v>14130</v>
      </c>
      <c r="S232" s="48"/>
      <c r="T232" s="48"/>
      <c r="U232" s="48"/>
      <c r="V232" s="48">
        <v>24278</v>
      </c>
      <c r="W232" s="48">
        <v>4819</v>
      </c>
      <c r="X232" s="48">
        <v>6238</v>
      </c>
      <c r="Y232" s="48">
        <v>81452</v>
      </c>
      <c r="Z232" s="48"/>
      <c r="AA232" s="48">
        <v>726</v>
      </c>
      <c r="AB232" s="48">
        <v>3192</v>
      </c>
      <c r="AC232" s="48"/>
      <c r="AD232" s="48">
        <v>5351</v>
      </c>
      <c r="AE232" s="48">
        <v>1349</v>
      </c>
      <c r="AF232" s="48">
        <v>276847</v>
      </c>
      <c r="AG232" s="48">
        <v>13738</v>
      </c>
      <c r="AH232" s="48">
        <v>3549</v>
      </c>
      <c r="AI232" s="48"/>
      <c r="AJ232" s="48"/>
      <c r="AK232" s="48">
        <v>78254</v>
      </c>
      <c r="AL232" s="48"/>
      <c r="AM232" s="48"/>
      <c r="AN232" s="48">
        <v>3076568</v>
      </c>
      <c r="AO232" s="48">
        <v>488700</v>
      </c>
      <c r="AP232" s="48">
        <v>920716</v>
      </c>
      <c r="AQ232" s="48">
        <v>7032</v>
      </c>
      <c r="AR232" s="48">
        <v>170544</v>
      </c>
      <c r="AS232" s="48"/>
      <c r="AT232" s="48">
        <v>640902</v>
      </c>
      <c r="AU232" s="48">
        <v>1382</v>
      </c>
      <c r="AV232" s="48">
        <v>420367</v>
      </c>
      <c r="AW232" s="48">
        <v>296269</v>
      </c>
      <c r="AX232" s="48">
        <v>2783076</v>
      </c>
      <c r="AY232" s="48">
        <v>344220</v>
      </c>
      <c r="AZ232" s="48">
        <v>68094</v>
      </c>
      <c r="BA232" s="48">
        <v>286267</v>
      </c>
      <c r="BB232" s="48">
        <v>335963</v>
      </c>
      <c r="BC232" s="48">
        <v>64007</v>
      </c>
      <c r="BD232" s="48"/>
      <c r="BE232" s="48">
        <v>12554</v>
      </c>
      <c r="BF232" s="68">
        <v>11360443</v>
      </c>
    </row>
    <row r="233" spans="1:58" x14ac:dyDescent="0.4">
      <c r="A233" s="21" t="s">
        <v>1009</v>
      </c>
      <c r="B233" s="21">
        <v>2</v>
      </c>
      <c r="C233" s="34" t="s">
        <v>417</v>
      </c>
      <c r="D233" s="50">
        <v>82690</v>
      </c>
      <c r="E233" s="50">
        <v>30416</v>
      </c>
      <c r="F233" s="50">
        <v>1318</v>
      </c>
      <c r="G233" s="50">
        <v>81173</v>
      </c>
      <c r="H233" s="50">
        <v>638621</v>
      </c>
      <c r="I233" s="50"/>
      <c r="J233" s="50">
        <v>1719</v>
      </c>
      <c r="K233" s="50">
        <v>76608</v>
      </c>
      <c r="L233" s="50">
        <v>2584</v>
      </c>
      <c r="M233" s="50"/>
      <c r="N233" s="50">
        <v>11050</v>
      </c>
      <c r="O233" s="50"/>
      <c r="P233" s="50"/>
      <c r="Q233" s="50">
        <v>3680</v>
      </c>
      <c r="R233" s="50">
        <v>14130</v>
      </c>
      <c r="S233" s="50"/>
      <c r="T233" s="50"/>
      <c r="U233" s="50"/>
      <c r="V233" s="50">
        <v>24278</v>
      </c>
      <c r="W233" s="50">
        <v>4819</v>
      </c>
      <c r="X233" s="50">
        <v>6238</v>
      </c>
      <c r="Y233" s="50">
        <v>81452</v>
      </c>
      <c r="Z233" s="50"/>
      <c r="AA233" s="50">
        <v>726</v>
      </c>
      <c r="AB233" s="50">
        <v>3192</v>
      </c>
      <c r="AC233" s="50"/>
      <c r="AD233" s="50">
        <v>5351</v>
      </c>
      <c r="AE233" s="50">
        <v>1349</v>
      </c>
      <c r="AF233" s="50">
        <v>276847</v>
      </c>
      <c r="AG233" s="50">
        <v>13738</v>
      </c>
      <c r="AH233" s="50">
        <v>3549</v>
      </c>
      <c r="AI233" s="50"/>
      <c r="AJ233" s="50"/>
      <c r="AK233" s="50">
        <v>78254</v>
      </c>
      <c r="AL233" s="50"/>
      <c r="AM233" s="50"/>
      <c r="AN233" s="50">
        <v>3076568</v>
      </c>
      <c r="AO233" s="50">
        <v>488700</v>
      </c>
      <c r="AP233" s="50">
        <v>920716</v>
      </c>
      <c r="AQ233" s="50">
        <v>7032</v>
      </c>
      <c r="AR233" s="50">
        <v>170544</v>
      </c>
      <c r="AS233" s="50"/>
      <c r="AT233" s="50">
        <v>640902</v>
      </c>
      <c r="AU233" s="50">
        <v>1382</v>
      </c>
      <c r="AV233" s="50">
        <v>420367</v>
      </c>
      <c r="AW233" s="50">
        <v>296269</v>
      </c>
      <c r="AX233" s="50">
        <v>2783076</v>
      </c>
      <c r="AY233" s="50">
        <v>344220</v>
      </c>
      <c r="AZ233" s="50">
        <v>68094</v>
      </c>
      <c r="BA233" s="50">
        <v>286267</v>
      </c>
      <c r="BB233" s="50">
        <v>335963</v>
      </c>
      <c r="BC233" s="50">
        <v>64007</v>
      </c>
      <c r="BD233" s="50"/>
      <c r="BE233" s="50">
        <v>12554</v>
      </c>
      <c r="BF233" s="69">
        <v>11360443</v>
      </c>
    </row>
    <row r="234" spans="1:58" x14ac:dyDescent="0.4">
      <c r="A234" s="76" t="s">
        <v>1021</v>
      </c>
      <c r="B234" s="76"/>
      <c r="C234" s="76"/>
      <c r="D234" s="73">
        <f>SUM(D7,D16,D18,D26,D30,D44,D113,D200,D232)</f>
        <v>8083224</v>
      </c>
      <c r="E234" s="73">
        <f t="shared" ref="E234:BF234" si="0">SUM(E7,E16,E18,E26,E30,E44,E113,E200,E232)</f>
        <v>2132923</v>
      </c>
      <c r="F234" s="73">
        <f t="shared" si="0"/>
        <v>8181726</v>
      </c>
      <c r="G234" s="73">
        <f t="shared" si="0"/>
        <v>4521546</v>
      </c>
      <c r="H234" s="73">
        <f t="shared" si="0"/>
        <v>18379242</v>
      </c>
      <c r="I234" s="73">
        <f t="shared" si="0"/>
        <v>6919265</v>
      </c>
      <c r="J234" s="73">
        <f t="shared" si="0"/>
        <v>32054</v>
      </c>
      <c r="K234" s="73">
        <f t="shared" si="0"/>
        <v>216031</v>
      </c>
      <c r="L234" s="73">
        <f t="shared" si="0"/>
        <v>64301</v>
      </c>
      <c r="M234" s="73">
        <f t="shared" si="0"/>
        <v>10813</v>
      </c>
      <c r="N234" s="73">
        <f t="shared" si="0"/>
        <v>74763</v>
      </c>
      <c r="O234" s="73">
        <f t="shared" si="0"/>
        <v>32569</v>
      </c>
      <c r="P234" s="73">
        <f t="shared" si="0"/>
        <v>4645333</v>
      </c>
      <c r="Q234" s="73">
        <f t="shared" si="0"/>
        <v>306169</v>
      </c>
      <c r="R234" s="73">
        <f t="shared" si="0"/>
        <v>2928551</v>
      </c>
      <c r="S234" s="73">
        <f t="shared" si="0"/>
        <v>29403</v>
      </c>
      <c r="T234" s="73">
        <f t="shared" si="0"/>
        <v>38273</v>
      </c>
      <c r="U234" s="73">
        <f t="shared" si="0"/>
        <v>4935</v>
      </c>
      <c r="V234" s="73">
        <f t="shared" si="0"/>
        <v>122675</v>
      </c>
      <c r="W234" s="73">
        <f t="shared" si="0"/>
        <v>647654</v>
      </c>
      <c r="X234" s="73">
        <f t="shared" si="0"/>
        <v>2046077</v>
      </c>
      <c r="Y234" s="73">
        <f t="shared" si="0"/>
        <v>14745334</v>
      </c>
      <c r="Z234" s="73">
        <f t="shared" si="0"/>
        <v>33392</v>
      </c>
      <c r="AA234" s="73">
        <f t="shared" si="0"/>
        <v>31336</v>
      </c>
      <c r="AB234" s="73">
        <f t="shared" si="0"/>
        <v>180250</v>
      </c>
      <c r="AC234" s="73">
        <f t="shared" si="0"/>
        <v>15375</v>
      </c>
      <c r="AD234" s="73">
        <f t="shared" si="0"/>
        <v>1910360</v>
      </c>
      <c r="AE234" s="73">
        <f t="shared" si="0"/>
        <v>11437</v>
      </c>
      <c r="AF234" s="73">
        <f t="shared" si="0"/>
        <v>4099486</v>
      </c>
      <c r="AG234" s="73">
        <f t="shared" si="0"/>
        <v>433732</v>
      </c>
      <c r="AH234" s="73">
        <f t="shared" si="0"/>
        <v>272344</v>
      </c>
      <c r="AI234" s="73">
        <f t="shared" si="0"/>
        <v>10838</v>
      </c>
      <c r="AJ234" s="73">
        <f t="shared" si="0"/>
        <v>631</v>
      </c>
      <c r="AK234" s="73">
        <f t="shared" si="0"/>
        <v>3201923</v>
      </c>
      <c r="AL234" s="73">
        <f t="shared" si="0"/>
        <v>11110</v>
      </c>
      <c r="AM234" s="73">
        <f t="shared" si="0"/>
        <v>67269</v>
      </c>
      <c r="AN234" s="73">
        <f t="shared" si="0"/>
        <v>23670078</v>
      </c>
      <c r="AO234" s="73">
        <f t="shared" si="0"/>
        <v>6760909</v>
      </c>
      <c r="AP234" s="73">
        <f t="shared" si="0"/>
        <v>9597353</v>
      </c>
      <c r="AQ234" s="73">
        <f t="shared" si="0"/>
        <v>327507</v>
      </c>
      <c r="AR234" s="73">
        <f t="shared" si="0"/>
        <v>2196784</v>
      </c>
      <c r="AS234" s="73">
        <f t="shared" si="0"/>
        <v>101794</v>
      </c>
      <c r="AT234" s="73">
        <f t="shared" si="0"/>
        <v>9836017</v>
      </c>
      <c r="AU234" s="73">
        <f t="shared" si="0"/>
        <v>2906187</v>
      </c>
      <c r="AV234" s="73">
        <f t="shared" si="0"/>
        <v>2212702</v>
      </c>
      <c r="AW234" s="73">
        <f t="shared" si="0"/>
        <v>564792</v>
      </c>
      <c r="AX234" s="73">
        <f t="shared" si="0"/>
        <v>140507058</v>
      </c>
      <c r="AY234" s="73">
        <f t="shared" si="0"/>
        <v>988408</v>
      </c>
      <c r="AZ234" s="73">
        <f t="shared" si="0"/>
        <v>733698</v>
      </c>
      <c r="BA234" s="73">
        <f t="shared" si="0"/>
        <v>2545399</v>
      </c>
      <c r="BB234" s="73">
        <f t="shared" si="0"/>
        <v>1188478</v>
      </c>
      <c r="BC234" s="73">
        <f t="shared" si="0"/>
        <v>171595</v>
      </c>
      <c r="BD234" s="73">
        <f t="shared" si="0"/>
        <v>538</v>
      </c>
      <c r="BE234" s="73">
        <f t="shared" si="0"/>
        <v>3026129</v>
      </c>
      <c r="BF234" s="73">
        <f t="shared" si="0"/>
        <v>291777770</v>
      </c>
    </row>
  </sheetData>
  <mergeCells count="2">
    <mergeCell ref="A234:C234"/>
    <mergeCell ref="D4:BE4"/>
  </mergeCells>
  <phoneticPr fontId="3"/>
  <pageMargins left="0.70866141732283472" right="0.70866141732283472" top="0.74803149606299213" bottom="0.74803149606299213" header="0.31496062992125984" footer="0.31496062992125984"/>
  <pageSetup paperSize="8" scale="46" fitToWidth="0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【輸出】アジア</vt:lpstr>
      <vt:lpstr>大洋州</vt:lpstr>
      <vt:lpstr>北米</vt:lpstr>
      <vt:lpstr>中南米</vt:lpstr>
      <vt:lpstr>欧州</vt:lpstr>
      <vt:lpstr>中東</vt:lpstr>
      <vt:lpstr>アフリカ</vt:lpstr>
      <vt:lpstr>【輸出】アジア!Print_Titles</vt:lpstr>
      <vt:lpstr>アフリカ!Print_Titles</vt:lpstr>
      <vt:lpstr>欧州!Print_Titles</vt:lpstr>
      <vt:lpstr>大洋州!Print_Titles</vt:lpstr>
      <vt:lpstr>中東!Print_Titles</vt:lpstr>
      <vt:lpstr>中南米!Print_Titles</vt:lpstr>
      <vt:lpstr>北米!Print_Titles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okumura shoji</dc:creator>
  <cp:lastPrinted>2024-07-09T08:26:23Z</cp:lastPrinted>
  <dcterms:created xsi:type="dcterms:W3CDTF">2024-06-07T07:47:50Z</dcterms:created>
  <dcterms:modified xsi:type="dcterms:W3CDTF">2025-07-23T05:25:36Z</dcterms:modified>
</cp:coreProperties>
</file>