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03sv\Doc\04.新事業支援部\03.国際ビジネスグループ\R7_国際ビジネスＧ\31.調査_輸出入動向（R6対象）\6,表【最終版】\"/>
    </mc:Choice>
  </mc:AlternateContent>
  <xr:revisionPtr revIDLastSave="0" documentId="13_ncr:1_{B8A925D1-C2DF-42B5-96DE-87C99FBC6CAD}" xr6:coauthVersionLast="47" xr6:coauthVersionMax="47" xr10:uidLastSave="{00000000-0000-0000-0000-000000000000}"/>
  <bookViews>
    <workbookView xWindow="-120" yWindow="-120" windowWidth="29040" windowHeight="15720" xr2:uid="{7705B68D-4C73-4C54-A507-1631BF858AE4}"/>
  </bookViews>
  <sheets>
    <sheet name="【輸入】アジア" sheetId="1" r:id="rId1"/>
    <sheet name="大洋州" sheetId="2" r:id="rId2"/>
    <sheet name="北米" sheetId="3" r:id="rId3"/>
    <sheet name="中南米" sheetId="4" r:id="rId4"/>
    <sheet name="欧州" sheetId="5" r:id="rId5"/>
    <sheet name="中東" sheetId="6" r:id="rId6"/>
    <sheet name="アフリカ" sheetId="7" r:id="rId7"/>
  </sheets>
  <definedNames>
    <definedName name="_xlnm._FilterDatabase" localSheetId="0" hidden="1">【輸入】アジア!$A$6:$AB$361</definedName>
    <definedName name="_xlnm._FilterDatabase" localSheetId="6" hidden="1">アフリカ!$A$6:$AQ$171</definedName>
    <definedName name="_xlnm._FilterDatabase" localSheetId="4" hidden="1">欧州!$A$6:$BE$322</definedName>
    <definedName name="_xlnm._FilterDatabase" localSheetId="1" hidden="1">大洋州!$A$6:$L$205</definedName>
    <definedName name="_xlnm._FilterDatabase" localSheetId="5" hidden="1">中東!$A$6:$P$135</definedName>
    <definedName name="_xlnm._FilterDatabase" localSheetId="3" hidden="1">中南米!$A$6:$AG$244</definedName>
    <definedName name="_xlnm._FilterDatabase" localSheetId="2" hidden="1">北米!$A$6:$G$308</definedName>
    <definedName name="AA">中南米!$1:$1048576</definedName>
    <definedName name="_xlnm.Print_Titles" localSheetId="0">【輸入】アジア!$1:$6</definedName>
    <definedName name="_xlnm.Print_Titles" localSheetId="6">アフリカ!$1:$6</definedName>
    <definedName name="_xlnm.Print_Titles" localSheetId="4">欧州!$A:$C,欧州!$1:$6</definedName>
    <definedName name="_xlnm.Print_Titles" localSheetId="1">大洋州!$1:$6</definedName>
    <definedName name="_xlnm.Print_Titles" localSheetId="5">中東!$1:$6</definedName>
    <definedName name="_xlnm.Print_Titles" localSheetId="3">中南米!$1:$6</definedName>
    <definedName name="_xlnm.Print_Titles" localSheetId="2">北米!$1:$6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171" i="7" l="1"/>
  <c r="AP171" i="7"/>
  <c r="AO171" i="7"/>
  <c r="AN171" i="7"/>
  <c r="AM171" i="7"/>
  <c r="AL171" i="7"/>
  <c r="AK171" i="7"/>
  <c r="AJ171" i="7"/>
  <c r="AI171" i="7"/>
  <c r="AH171" i="7"/>
  <c r="AG171" i="7"/>
  <c r="AF171" i="7"/>
  <c r="AE171" i="7"/>
  <c r="AD171" i="7"/>
  <c r="AC171" i="7"/>
  <c r="AB171" i="7"/>
  <c r="AA171" i="7"/>
  <c r="Z171" i="7"/>
  <c r="Y171" i="7"/>
  <c r="X171" i="7"/>
  <c r="W171" i="7"/>
  <c r="V171" i="7"/>
  <c r="U171" i="7"/>
  <c r="T171" i="7"/>
  <c r="S171" i="7"/>
  <c r="R171" i="7"/>
  <c r="Q171" i="7"/>
  <c r="P171" i="7"/>
  <c r="O171" i="7"/>
  <c r="N171" i="7"/>
  <c r="M171" i="7"/>
  <c r="L171" i="7"/>
  <c r="K171" i="7"/>
  <c r="J171" i="7"/>
  <c r="I171" i="7"/>
  <c r="H171" i="7"/>
  <c r="G171" i="7"/>
  <c r="F171" i="7"/>
  <c r="E171" i="7"/>
  <c r="D171" i="7"/>
  <c r="P138" i="6"/>
  <c r="O138" i="6"/>
  <c r="N138" i="6"/>
  <c r="M138" i="6"/>
  <c r="L138" i="6"/>
  <c r="K138" i="6"/>
  <c r="J138" i="6"/>
  <c r="I138" i="6"/>
  <c r="H138" i="6"/>
  <c r="G138" i="6"/>
  <c r="F138" i="6"/>
  <c r="E138" i="6"/>
  <c r="D138" i="6"/>
  <c r="BE322" i="5"/>
  <c r="BC322" i="5"/>
  <c r="BB322" i="5"/>
  <c r="BA322" i="5"/>
  <c r="AZ322" i="5"/>
  <c r="AY322" i="5"/>
  <c r="AX322" i="5"/>
  <c r="AW322" i="5"/>
  <c r="AV322" i="5"/>
  <c r="AU322" i="5"/>
  <c r="AT322" i="5"/>
  <c r="AS322" i="5"/>
  <c r="AR322" i="5"/>
  <c r="AP322" i="5"/>
  <c r="AO322" i="5"/>
  <c r="AN322" i="5"/>
  <c r="AM322" i="5"/>
  <c r="AL322" i="5"/>
  <c r="AK322" i="5"/>
  <c r="AJ322" i="5"/>
  <c r="AI322" i="5"/>
  <c r="AH322" i="5"/>
  <c r="AF322" i="5"/>
  <c r="AE322" i="5"/>
  <c r="AD322" i="5"/>
  <c r="AC322" i="5"/>
  <c r="AB322" i="5"/>
  <c r="AA322" i="5"/>
  <c r="Z322" i="5"/>
  <c r="X322" i="5"/>
  <c r="W322" i="5"/>
  <c r="V322" i="5"/>
  <c r="T322" i="5"/>
  <c r="S322" i="5"/>
  <c r="R322" i="5"/>
  <c r="Q322" i="5"/>
  <c r="P322" i="5"/>
  <c r="O322" i="5"/>
  <c r="N322" i="5"/>
  <c r="M322" i="5"/>
  <c r="L322" i="5"/>
  <c r="K322" i="5"/>
  <c r="J322" i="5"/>
  <c r="I322" i="5"/>
  <c r="H322" i="5"/>
  <c r="G322" i="5"/>
  <c r="F322" i="5"/>
  <c r="E322" i="5"/>
  <c r="D322" i="5"/>
  <c r="BD321" i="5"/>
  <c r="AQ321" i="5"/>
  <c r="AG321" i="5"/>
  <c r="Y321" i="5"/>
  <c r="U321" i="5"/>
  <c r="BD320" i="5"/>
  <c r="AQ320" i="5"/>
  <c r="AG320" i="5"/>
  <c r="Y320" i="5"/>
  <c r="U320" i="5"/>
  <c r="BD319" i="5"/>
  <c r="AQ319" i="5"/>
  <c r="AG319" i="5"/>
  <c r="Y319" i="5"/>
  <c r="U319" i="5"/>
  <c r="BD318" i="5"/>
  <c r="AQ318" i="5"/>
  <c r="AG318" i="5"/>
  <c r="Y318" i="5"/>
  <c r="U318" i="5"/>
  <c r="BD317" i="5"/>
  <c r="AQ317" i="5"/>
  <c r="AG317" i="5"/>
  <c r="Y317" i="5"/>
  <c r="U317" i="5"/>
  <c r="BD316" i="5"/>
  <c r="AQ316" i="5"/>
  <c r="AG316" i="5"/>
  <c r="Y316" i="5"/>
  <c r="U316" i="5"/>
  <c r="BD315" i="5"/>
  <c r="AQ315" i="5"/>
  <c r="AG315" i="5"/>
  <c r="Y315" i="5"/>
  <c r="U315" i="5"/>
  <c r="BD314" i="5"/>
  <c r="AQ314" i="5"/>
  <c r="AG314" i="5"/>
  <c r="Y314" i="5"/>
  <c r="U314" i="5"/>
  <c r="BD313" i="5"/>
  <c r="AQ313" i="5"/>
  <c r="AG313" i="5"/>
  <c r="Y313" i="5"/>
  <c r="U313" i="5"/>
  <c r="BD312" i="5"/>
  <c r="AQ312" i="5"/>
  <c r="AG312" i="5"/>
  <c r="Y312" i="5"/>
  <c r="U312" i="5"/>
  <c r="BD311" i="5"/>
  <c r="AQ311" i="5"/>
  <c r="AG311" i="5"/>
  <c r="Y311" i="5"/>
  <c r="U311" i="5"/>
  <c r="BD310" i="5"/>
  <c r="AQ310" i="5"/>
  <c r="AG310" i="5"/>
  <c r="Y310" i="5"/>
  <c r="U310" i="5"/>
  <c r="BD309" i="5"/>
  <c r="AQ309" i="5"/>
  <c r="AG309" i="5"/>
  <c r="Y309" i="5"/>
  <c r="U309" i="5"/>
  <c r="BD308" i="5"/>
  <c r="AQ308" i="5"/>
  <c r="AG308" i="5"/>
  <c r="Y308" i="5"/>
  <c r="U308" i="5"/>
  <c r="BD307" i="5"/>
  <c r="AQ307" i="5"/>
  <c r="AG307" i="5"/>
  <c r="Y307" i="5"/>
  <c r="U307" i="5"/>
  <c r="BD306" i="5"/>
  <c r="AQ306" i="5"/>
  <c r="AG306" i="5"/>
  <c r="Y306" i="5"/>
  <c r="U306" i="5"/>
  <c r="BD305" i="5"/>
  <c r="AQ305" i="5"/>
  <c r="AG305" i="5"/>
  <c r="Y305" i="5"/>
  <c r="U305" i="5"/>
  <c r="BD304" i="5"/>
  <c r="AQ304" i="5"/>
  <c r="AG304" i="5"/>
  <c r="Y304" i="5"/>
  <c r="U304" i="5"/>
  <c r="BD303" i="5"/>
  <c r="AQ303" i="5"/>
  <c r="AG303" i="5"/>
  <c r="Y303" i="5"/>
  <c r="U303" i="5"/>
  <c r="BD302" i="5"/>
  <c r="AQ302" i="5"/>
  <c r="AG302" i="5"/>
  <c r="Y302" i="5"/>
  <c r="U302" i="5"/>
  <c r="BD301" i="5"/>
  <c r="AQ301" i="5"/>
  <c r="AG301" i="5"/>
  <c r="Y301" i="5"/>
  <c r="U301" i="5"/>
  <c r="BD300" i="5"/>
  <c r="AQ300" i="5"/>
  <c r="AG300" i="5"/>
  <c r="Y300" i="5"/>
  <c r="U300" i="5"/>
  <c r="BD299" i="5"/>
  <c r="AQ299" i="5"/>
  <c r="AG299" i="5"/>
  <c r="Y299" i="5"/>
  <c r="U299" i="5"/>
  <c r="BD298" i="5"/>
  <c r="AQ298" i="5"/>
  <c r="AG298" i="5"/>
  <c r="Y298" i="5"/>
  <c r="U298" i="5"/>
  <c r="BD297" i="5"/>
  <c r="AQ297" i="5"/>
  <c r="AG297" i="5"/>
  <c r="Y297" i="5"/>
  <c r="U297" i="5"/>
  <c r="BD296" i="5"/>
  <c r="AQ296" i="5"/>
  <c r="AG296" i="5"/>
  <c r="Y296" i="5"/>
  <c r="U296" i="5"/>
  <c r="BD295" i="5"/>
  <c r="AQ295" i="5"/>
  <c r="AG295" i="5"/>
  <c r="Y295" i="5"/>
  <c r="U295" i="5"/>
  <c r="BD294" i="5"/>
  <c r="AQ294" i="5"/>
  <c r="AG294" i="5"/>
  <c r="Y294" i="5"/>
  <c r="U294" i="5"/>
  <c r="BD293" i="5"/>
  <c r="AQ293" i="5"/>
  <c r="AG293" i="5"/>
  <c r="Y293" i="5"/>
  <c r="U293" i="5"/>
  <c r="BD292" i="5"/>
  <c r="AQ292" i="5"/>
  <c r="AG292" i="5"/>
  <c r="Y292" i="5"/>
  <c r="U292" i="5"/>
  <c r="BD291" i="5"/>
  <c r="AQ291" i="5"/>
  <c r="AG291" i="5"/>
  <c r="Y291" i="5"/>
  <c r="U291" i="5"/>
  <c r="BD290" i="5"/>
  <c r="AQ290" i="5"/>
  <c r="AG290" i="5"/>
  <c r="Y290" i="5"/>
  <c r="U290" i="5"/>
  <c r="BD289" i="5"/>
  <c r="AQ289" i="5"/>
  <c r="AG289" i="5"/>
  <c r="Y289" i="5"/>
  <c r="U289" i="5"/>
  <c r="BD288" i="5"/>
  <c r="AQ288" i="5"/>
  <c r="AG288" i="5"/>
  <c r="Y288" i="5"/>
  <c r="U288" i="5"/>
  <c r="BD287" i="5"/>
  <c r="AQ287" i="5"/>
  <c r="AG287" i="5"/>
  <c r="Y287" i="5"/>
  <c r="U287" i="5"/>
  <c r="BD286" i="5"/>
  <c r="AQ286" i="5"/>
  <c r="AG286" i="5"/>
  <c r="Y286" i="5"/>
  <c r="U286" i="5"/>
  <c r="BD285" i="5"/>
  <c r="AQ285" i="5"/>
  <c r="AG285" i="5"/>
  <c r="Y285" i="5"/>
  <c r="U285" i="5"/>
  <c r="BD284" i="5"/>
  <c r="AQ284" i="5"/>
  <c r="AG284" i="5"/>
  <c r="Y284" i="5"/>
  <c r="U284" i="5"/>
  <c r="BD283" i="5"/>
  <c r="AQ283" i="5"/>
  <c r="AG283" i="5"/>
  <c r="Y283" i="5"/>
  <c r="U283" i="5"/>
  <c r="BD282" i="5"/>
  <c r="AQ282" i="5"/>
  <c r="AG282" i="5"/>
  <c r="Y282" i="5"/>
  <c r="U282" i="5"/>
  <c r="BD281" i="5"/>
  <c r="AQ281" i="5"/>
  <c r="AG281" i="5"/>
  <c r="Y281" i="5"/>
  <c r="U281" i="5"/>
  <c r="BD280" i="5"/>
  <c r="AQ280" i="5"/>
  <c r="AG280" i="5"/>
  <c r="Y280" i="5"/>
  <c r="U280" i="5"/>
  <c r="BD279" i="5"/>
  <c r="AQ279" i="5"/>
  <c r="AG279" i="5"/>
  <c r="Y279" i="5"/>
  <c r="U279" i="5"/>
  <c r="BD278" i="5"/>
  <c r="AQ278" i="5"/>
  <c r="AG278" i="5"/>
  <c r="Y278" i="5"/>
  <c r="U278" i="5"/>
  <c r="BD277" i="5"/>
  <c r="AQ277" i="5"/>
  <c r="AG277" i="5"/>
  <c r="Y277" i="5"/>
  <c r="U277" i="5"/>
  <c r="BD276" i="5"/>
  <c r="AQ276" i="5"/>
  <c r="AG276" i="5"/>
  <c r="Y276" i="5"/>
  <c r="U276" i="5"/>
  <c r="BD275" i="5"/>
  <c r="AQ275" i="5"/>
  <c r="AG275" i="5"/>
  <c r="Y275" i="5"/>
  <c r="U275" i="5"/>
  <c r="BD274" i="5"/>
  <c r="AQ274" i="5"/>
  <c r="AG274" i="5"/>
  <c r="Y274" i="5"/>
  <c r="U274" i="5"/>
  <c r="BD273" i="5"/>
  <c r="AQ273" i="5"/>
  <c r="AG273" i="5"/>
  <c r="Y273" i="5"/>
  <c r="U273" i="5"/>
  <c r="BD272" i="5"/>
  <c r="AQ272" i="5"/>
  <c r="AG272" i="5"/>
  <c r="Y272" i="5"/>
  <c r="U272" i="5"/>
  <c r="BD271" i="5"/>
  <c r="AQ271" i="5"/>
  <c r="AG271" i="5"/>
  <c r="Y271" i="5"/>
  <c r="U271" i="5"/>
  <c r="BD270" i="5"/>
  <c r="AQ270" i="5"/>
  <c r="AG270" i="5"/>
  <c r="Y270" i="5"/>
  <c r="U270" i="5"/>
  <c r="BD269" i="5"/>
  <c r="AQ269" i="5"/>
  <c r="AG269" i="5"/>
  <c r="Y269" i="5"/>
  <c r="U269" i="5"/>
  <c r="BD268" i="5"/>
  <c r="AQ268" i="5"/>
  <c r="AG268" i="5"/>
  <c r="Y268" i="5"/>
  <c r="U268" i="5"/>
  <c r="BD267" i="5"/>
  <c r="AQ267" i="5"/>
  <c r="AG267" i="5"/>
  <c r="Y267" i="5"/>
  <c r="U267" i="5"/>
  <c r="BD266" i="5"/>
  <c r="AQ266" i="5"/>
  <c r="AG266" i="5"/>
  <c r="Y266" i="5"/>
  <c r="U266" i="5"/>
  <c r="BD265" i="5"/>
  <c r="AQ265" i="5"/>
  <c r="AG265" i="5"/>
  <c r="Y265" i="5"/>
  <c r="U265" i="5"/>
  <c r="BD264" i="5"/>
  <c r="AQ264" i="5"/>
  <c r="AG264" i="5"/>
  <c r="Y264" i="5"/>
  <c r="U264" i="5"/>
  <c r="BD263" i="5"/>
  <c r="AQ263" i="5"/>
  <c r="AG263" i="5"/>
  <c r="Y263" i="5"/>
  <c r="U263" i="5"/>
  <c r="BD262" i="5"/>
  <c r="AQ262" i="5"/>
  <c r="AG262" i="5"/>
  <c r="Y262" i="5"/>
  <c r="U262" i="5"/>
  <c r="BD261" i="5"/>
  <c r="AQ261" i="5"/>
  <c r="AG261" i="5"/>
  <c r="Y261" i="5"/>
  <c r="U261" i="5"/>
  <c r="BD260" i="5"/>
  <c r="AQ260" i="5"/>
  <c r="AG260" i="5"/>
  <c r="Y260" i="5"/>
  <c r="U260" i="5"/>
  <c r="BD259" i="5"/>
  <c r="AQ259" i="5"/>
  <c r="AG259" i="5"/>
  <c r="Y259" i="5"/>
  <c r="U259" i="5"/>
  <c r="BD258" i="5"/>
  <c r="AQ258" i="5"/>
  <c r="AG258" i="5"/>
  <c r="Y258" i="5"/>
  <c r="U258" i="5"/>
  <c r="BD257" i="5"/>
  <c r="AQ257" i="5"/>
  <c r="AG257" i="5"/>
  <c r="Y257" i="5"/>
  <c r="U257" i="5"/>
  <c r="BD256" i="5"/>
  <c r="AQ256" i="5"/>
  <c r="AG256" i="5"/>
  <c r="Y256" i="5"/>
  <c r="U256" i="5"/>
  <c r="BD255" i="5"/>
  <c r="AQ255" i="5"/>
  <c r="AG255" i="5"/>
  <c r="Y255" i="5"/>
  <c r="U255" i="5"/>
  <c r="BD254" i="5"/>
  <c r="AQ254" i="5"/>
  <c r="AG254" i="5"/>
  <c r="Y254" i="5"/>
  <c r="U254" i="5"/>
  <c r="BD253" i="5"/>
  <c r="AQ253" i="5"/>
  <c r="AG253" i="5"/>
  <c r="Y253" i="5"/>
  <c r="U253" i="5"/>
  <c r="BD252" i="5"/>
  <c r="AQ252" i="5"/>
  <c r="AG252" i="5"/>
  <c r="Y252" i="5"/>
  <c r="U252" i="5"/>
  <c r="BD251" i="5"/>
  <c r="AQ251" i="5"/>
  <c r="AG251" i="5"/>
  <c r="Y251" i="5"/>
  <c r="U251" i="5"/>
  <c r="BD250" i="5"/>
  <c r="AQ250" i="5"/>
  <c r="AG250" i="5"/>
  <c r="Y250" i="5"/>
  <c r="U250" i="5"/>
  <c r="BD249" i="5"/>
  <c r="AQ249" i="5"/>
  <c r="AG249" i="5"/>
  <c r="Y249" i="5"/>
  <c r="U249" i="5"/>
  <c r="BD248" i="5"/>
  <c r="AQ248" i="5"/>
  <c r="AG248" i="5"/>
  <c r="Y248" i="5"/>
  <c r="U248" i="5"/>
  <c r="BD247" i="5"/>
  <c r="AQ247" i="5"/>
  <c r="AG247" i="5"/>
  <c r="Y247" i="5"/>
  <c r="U247" i="5"/>
  <c r="BD246" i="5"/>
  <c r="AQ246" i="5"/>
  <c r="AG246" i="5"/>
  <c r="Y246" i="5"/>
  <c r="U246" i="5"/>
  <c r="BD245" i="5"/>
  <c r="AQ245" i="5"/>
  <c r="AG245" i="5"/>
  <c r="Y245" i="5"/>
  <c r="U245" i="5"/>
  <c r="BD244" i="5"/>
  <c r="AQ244" i="5"/>
  <c r="AG244" i="5"/>
  <c r="Y244" i="5"/>
  <c r="U244" i="5"/>
  <c r="BD243" i="5"/>
  <c r="AQ243" i="5"/>
  <c r="AG243" i="5"/>
  <c r="Y243" i="5"/>
  <c r="U243" i="5"/>
  <c r="BD242" i="5"/>
  <c r="AQ242" i="5"/>
  <c r="AG242" i="5"/>
  <c r="Y242" i="5"/>
  <c r="U242" i="5"/>
  <c r="BD241" i="5"/>
  <c r="AQ241" i="5"/>
  <c r="AG241" i="5"/>
  <c r="Y241" i="5"/>
  <c r="U241" i="5"/>
  <c r="BD240" i="5"/>
  <c r="AQ240" i="5"/>
  <c r="AG240" i="5"/>
  <c r="Y240" i="5"/>
  <c r="U240" i="5"/>
  <c r="BD239" i="5"/>
  <c r="AQ239" i="5"/>
  <c r="AG239" i="5"/>
  <c r="Y239" i="5"/>
  <c r="U239" i="5"/>
  <c r="BD238" i="5"/>
  <c r="AQ238" i="5"/>
  <c r="AG238" i="5"/>
  <c r="Y238" i="5"/>
  <c r="U238" i="5"/>
  <c r="BD237" i="5"/>
  <c r="AQ237" i="5"/>
  <c r="AG237" i="5"/>
  <c r="Y237" i="5"/>
  <c r="U237" i="5"/>
  <c r="BD236" i="5"/>
  <c r="AQ236" i="5"/>
  <c r="AG236" i="5"/>
  <c r="Y236" i="5"/>
  <c r="U236" i="5"/>
  <c r="BD235" i="5"/>
  <c r="AQ235" i="5"/>
  <c r="AG235" i="5"/>
  <c r="Y235" i="5"/>
  <c r="U235" i="5"/>
  <c r="BD234" i="5"/>
  <c r="AQ234" i="5"/>
  <c r="AG234" i="5"/>
  <c r="Y234" i="5"/>
  <c r="U234" i="5"/>
  <c r="BD233" i="5"/>
  <c r="AQ233" i="5"/>
  <c r="AG233" i="5"/>
  <c r="Y233" i="5"/>
  <c r="U233" i="5"/>
  <c r="BD232" i="5"/>
  <c r="AQ232" i="5"/>
  <c r="AG232" i="5"/>
  <c r="Y232" i="5"/>
  <c r="U232" i="5"/>
  <c r="BD231" i="5"/>
  <c r="AQ231" i="5"/>
  <c r="AG231" i="5"/>
  <c r="Y231" i="5"/>
  <c r="U231" i="5"/>
  <c r="BD230" i="5"/>
  <c r="AQ230" i="5"/>
  <c r="AG230" i="5"/>
  <c r="Y230" i="5"/>
  <c r="U230" i="5"/>
  <c r="BD229" i="5"/>
  <c r="AQ229" i="5"/>
  <c r="AG229" i="5"/>
  <c r="Y229" i="5"/>
  <c r="U229" i="5"/>
  <c r="BD228" i="5"/>
  <c r="AQ228" i="5"/>
  <c r="AG228" i="5"/>
  <c r="Y228" i="5"/>
  <c r="U228" i="5"/>
  <c r="BD227" i="5"/>
  <c r="AQ227" i="5"/>
  <c r="AG227" i="5"/>
  <c r="Y227" i="5"/>
  <c r="U227" i="5"/>
  <c r="BD226" i="5"/>
  <c r="AQ226" i="5"/>
  <c r="AG226" i="5"/>
  <c r="Y226" i="5"/>
  <c r="U226" i="5"/>
  <c r="BD225" i="5"/>
  <c r="AQ225" i="5"/>
  <c r="AG225" i="5"/>
  <c r="Y225" i="5"/>
  <c r="U225" i="5"/>
  <c r="BD224" i="5"/>
  <c r="AQ224" i="5"/>
  <c r="AG224" i="5"/>
  <c r="Y224" i="5"/>
  <c r="U224" i="5"/>
  <c r="BD223" i="5"/>
  <c r="AQ223" i="5"/>
  <c r="AG223" i="5"/>
  <c r="Y223" i="5"/>
  <c r="U223" i="5"/>
  <c r="BD222" i="5"/>
  <c r="AQ222" i="5"/>
  <c r="AG222" i="5"/>
  <c r="Y222" i="5"/>
  <c r="U222" i="5"/>
  <c r="BD221" i="5"/>
  <c r="AQ221" i="5"/>
  <c r="AG221" i="5"/>
  <c r="Y221" i="5"/>
  <c r="U221" i="5"/>
  <c r="BD220" i="5"/>
  <c r="AQ220" i="5"/>
  <c r="AG220" i="5"/>
  <c r="Y220" i="5"/>
  <c r="U220" i="5"/>
  <c r="BD219" i="5"/>
  <c r="AQ219" i="5"/>
  <c r="AG219" i="5"/>
  <c r="Y219" i="5"/>
  <c r="U219" i="5"/>
  <c r="BD218" i="5"/>
  <c r="AQ218" i="5"/>
  <c r="AG218" i="5"/>
  <c r="Y218" i="5"/>
  <c r="U218" i="5"/>
  <c r="BD217" i="5"/>
  <c r="AQ217" i="5"/>
  <c r="AG217" i="5"/>
  <c r="Y217" i="5"/>
  <c r="U217" i="5"/>
  <c r="BD216" i="5"/>
  <c r="AQ216" i="5"/>
  <c r="AG216" i="5"/>
  <c r="Y216" i="5"/>
  <c r="U216" i="5"/>
  <c r="BD215" i="5"/>
  <c r="AQ215" i="5"/>
  <c r="AG215" i="5"/>
  <c r="Y215" i="5"/>
  <c r="U215" i="5"/>
  <c r="BD214" i="5"/>
  <c r="AQ214" i="5"/>
  <c r="AG214" i="5"/>
  <c r="Y214" i="5"/>
  <c r="U214" i="5"/>
  <c r="BD213" i="5"/>
  <c r="AQ213" i="5"/>
  <c r="AG213" i="5"/>
  <c r="Y213" i="5"/>
  <c r="U213" i="5"/>
  <c r="BD212" i="5"/>
  <c r="AQ212" i="5"/>
  <c r="AG212" i="5"/>
  <c r="Y212" i="5"/>
  <c r="U212" i="5"/>
  <c r="BD211" i="5"/>
  <c r="AQ211" i="5"/>
  <c r="AG211" i="5"/>
  <c r="Y211" i="5"/>
  <c r="U211" i="5"/>
  <c r="BD210" i="5"/>
  <c r="AQ210" i="5"/>
  <c r="AG210" i="5"/>
  <c r="Y210" i="5"/>
  <c r="U210" i="5"/>
  <c r="BD209" i="5"/>
  <c r="AQ209" i="5"/>
  <c r="AG209" i="5"/>
  <c r="Y209" i="5"/>
  <c r="U209" i="5"/>
  <c r="BD208" i="5"/>
  <c r="AQ208" i="5"/>
  <c r="AG208" i="5"/>
  <c r="Y208" i="5"/>
  <c r="U208" i="5"/>
  <c r="BD207" i="5"/>
  <c r="AQ207" i="5"/>
  <c r="AG207" i="5"/>
  <c r="Y207" i="5"/>
  <c r="U207" i="5"/>
  <c r="BD206" i="5"/>
  <c r="AQ206" i="5"/>
  <c r="AG206" i="5"/>
  <c r="Y206" i="5"/>
  <c r="U206" i="5"/>
  <c r="BD205" i="5"/>
  <c r="AQ205" i="5"/>
  <c r="AG205" i="5"/>
  <c r="Y205" i="5"/>
  <c r="U205" i="5"/>
  <c r="BD204" i="5"/>
  <c r="AQ204" i="5"/>
  <c r="AG204" i="5"/>
  <c r="Y204" i="5"/>
  <c r="U204" i="5"/>
  <c r="BD203" i="5"/>
  <c r="AQ203" i="5"/>
  <c r="AG203" i="5"/>
  <c r="Y203" i="5"/>
  <c r="U203" i="5"/>
  <c r="BD202" i="5"/>
  <c r="AQ202" i="5"/>
  <c r="AG202" i="5"/>
  <c r="Y202" i="5"/>
  <c r="U202" i="5"/>
  <c r="BD201" i="5"/>
  <c r="AQ201" i="5"/>
  <c r="AG201" i="5"/>
  <c r="Y201" i="5"/>
  <c r="U201" i="5"/>
  <c r="BD200" i="5"/>
  <c r="AQ200" i="5"/>
  <c r="AG200" i="5"/>
  <c r="Y200" i="5"/>
  <c r="U200" i="5"/>
  <c r="BD199" i="5"/>
  <c r="AQ199" i="5"/>
  <c r="AG199" i="5"/>
  <c r="Y199" i="5"/>
  <c r="U199" i="5"/>
  <c r="BD198" i="5"/>
  <c r="AQ198" i="5"/>
  <c r="AG198" i="5"/>
  <c r="Y198" i="5"/>
  <c r="U198" i="5"/>
  <c r="BD197" i="5"/>
  <c r="AQ197" i="5"/>
  <c r="AG197" i="5"/>
  <c r="Y197" i="5"/>
  <c r="U197" i="5"/>
  <c r="BD196" i="5"/>
  <c r="AQ196" i="5"/>
  <c r="AG196" i="5"/>
  <c r="Y196" i="5"/>
  <c r="U196" i="5"/>
  <c r="BD195" i="5"/>
  <c r="AQ195" i="5"/>
  <c r="AG195" i="5"/>
  <c r="Y195" i="5"/>
  <c r="U195" i="5"/>
  <c r="BD194" i="5"/>
  <c r="AQ194" i="5"/>
  <c r="AG194" i="5"/>
  <c r="Y194" i="5"/>
  <c r="U194" i="5"/>
  <c r="BD193" i="5"/>
  <c r="AQ193" i="5"/>
  <c r="AG193" i="5"/>
  <c r="Y193" i="5"/>
  <c r="U193" i="5"/>
  <c r="BD192" i="5"/>
  <c r="AQ192" i="5"/>
  <c r="AG192" i="5"/>
  <c r="Y192" i="5"/>
  <c r="U192" i="5"/>
  <c r="BD191" i="5"/>
  <c r="AQ191" i="5"/>
  <c r="AG191" i="5"/>
  <c r="Y191" i="5"/>
  <c r="U191" i="5"/>
  <c r="BD190" i="5"/>
  <c r="AQ190" i="5"/>
  <c r="AG190" i="5"/>
  <c r="Y190" i="5"/>
  <c r="U190" i="5"/>
  <c r="BD189" i="5"/>
  <c r="AQ189" i="5"/>
  <c r="AG189" i="5"/>
  <c r="Y189" i="5"/>
  <c r="U189" i="5"/>
  <c r="BD188" i="5"/>
  <c r="AQ188" i="5"/>
  <c r="AG188" i="5"/>
  <c r="Y188" i="5"/>
  <c r="U188" i="5"/>
  <c r="BD187" i="5"/>
  <c r="AQ187" i="5"/>
  <c r="AG187" i="5"/>
  <c r="Y187" i="5"/>
  <c r="U187" i="5"/>
  <c r="BD186" i="5"/>
  <c r="AQ186" i="5"/>
  <c r="AG186" i="5"/>
  <c r="Y186" i="5"/>
  <c r="U186" i="5"/>
  <c r="BD185" i="5"/>
  <c r="AQ185" i="5"/>
  <c r="AG185" i="5"/>
  <c r="Y185" i="5"/>
  <c r="U185" i="5"/>
  <c r="BD184" i="5"/>
  <c r="AQ184" i="5"/>
  <c r="AG184" i="5"/>
  <c r="Y184" i="5"/>
  <c r="U184" i="5"/>
  <c r="BD183" i="5"/>
  <c r="AQ183" i="5"/>
  <c r="AG183" i="5"/>
  <c r="Y183" i="5"/>
  <c r="U183" i="5"/>
  <c r="BD182" i="5"/>
  <c r="AQ182" i="5"/>
  <c r="AG182" i="5"/>
  <c r="Y182" i="5"/>
  <c r="U182" i="5"/>
  <c r="BD181" i="5"/>
  <c r="AQ181" i="5"/>
  <c r="AG181" i="5"/>
  <c r="Y181" i="5"/>
  <c r="U181" i="5"/>
  <c r="BD180" i="5"/>
  <c r="AQ180" i="5"/>
  <c r="AG180" i="5"/>
  <c r="Y180" i="5"/>
  <c r="U180" i="5"/>
  <c r="BD179" i="5"/>
  <c r="AQ179" i="5"/>
  <c r="AG179" i="5"/>
  <c r="Y179" i="5"/>
  <c r="U179" i="5"/>
  <c r="BD178" i="5"/>
  <c r="AQ178" i="5"/>
  <c r="AG178" i="5"/>
  <c r="Y178" i="5"/>
  <c r="U178" i="5"/>
  <c r="BD177" i="5"/>
  <c r="AQ177" i="5"/>
  <c r="AG177" i="5"/>
  <c r="Y177" i="5"/>
  <c r="U177" i="5"/>
  <c r="BD176" i="5"/>
  <c r="AQ176" i="5"/>
  <c r="AG176" i="5"/>
  <c r="Y176" i="5"/>
  <c r="U176" i="5"/>
  <c r="BD175" i="5"/>
  <c r="AQ175" i="5"/>
  <c r="AG175" i="5"/>
  <c r="Y175" i="5"/>
  <c r="U175" i="5"/>
  <c r="BD174" i="5"/>
  <c r="AQ174" i="5"/>
  <c r="AG174" i="5"/>
  <c r="Y174" i="5"/>
  <c r="U174" i="5"/>
  <c r="BD173" i="5"/>
  <c r="AQ173" i="5"/>
  <c r="AG173" i="5"/>
  <c r="Y173" i="5"/>
  <c r="U173" i="5"/>
  <c r="BD172" i="5"/>
  <c r="AQ172" i="5"/>
  <c r="AG172" i="5"/>
  <c r="Y172" i="5"/>
  <c r="U172" i="5"/>
  <c r="BD171" i="5"/>
  <c r="AQ171" i="5"/>
  <c r="AG171" i="5"/>
  <c r="Y171" i="5"/>
  <c r="U171" i="5"/>
  <c r="BD170" i="5"/>
  <c r="AQ170" i="5"/>
  <c r="AG170" i="5"/>
  <c r="Y170" i="5"/>
  <c r="U170" i="5"/>
  <c r="BD169" i="5"/>
  <c r="AQ169" i="5"/>
  <c r="AG169" i="5"/>
  <c r="Y169" i="5"/>
  <c r="U169" i="5"/>
  <c r="BD168" i="5"/>
  <c r="AQ168" i="5"/>
  <c r="AG168" i="5"/>
  <c r="Y168" i="5"/>
  <c r="U168" i="5"/>
  <c r="BD167" i="5"/>
  <c r="AQ167" i="5"/>
  <c r="AG167" i="5"/>
  <c r="Y167" i="5"/>
  <c r="U167" i="5"/>
  <c r="BD166" i="5"/>
  <c r="AQ166" i="5"/>
  <c r="AG166" i="5"/>
  <c r="Y166" i="5"/>
  <c r="U166" i="5"/>
  <c r="BD165" i="5"/>
  <c r="AQ165" i="5"/>
  <c r="AG165" i="5"/>
  <c r="Y165" i="5"/>
  <c r="U165" i="5"/>
  <c r="BD164" i="5"/>
  <c r="AQ164" i="5"/>
  <c r="AG164" i="5"/>
  <c r="Y164" i="5"/>
  <c r="U164" i="5"/>
  <c r="BD163" i="5"/>
  <c r="AQ163" i="5"/>
  <c r="AG163" i="5"/>
  <c r="Y163" i="5"/>
  <c r="U163" i="5"/>
  <c r="BD162" i="5"/>
  <c r="AQ162" i="5"/>
  <c r="AG162" i="5"/>
  <c r="Y162" i="5"/>
  <c r="U162" i="5"/>
  <c r="BD161" i="5"/>
  <c r="AQ161" i="5"/>
  <c r="AG161" i="5"/>
  <c r="Y161" i="5"/>
  <c r="U161" i="5"/>
  <c r="BD160" i="5"/>
  <c r="AQ160" i="5"/>
  <c r="AG160" i="5"/>
  <c r="Y160" i="5"/>
  <c r="U160" i="5"/>
  <c r="BD159" i="5"/>
  <c r="AQ159" i="5"/>
  <c r="AG159" i="5"/>
  <c r="Y159" i="5"/>
  <c r="U159" i="5"/>
  <c r="BD158" i="5"/>
  <c r="AQ158" i="5"/>
  <c r="AG158" i="5"/>
  <c r="Y158" i="5"/>
  <c r="U158" i="5"/>
  <c r="BD157" i="5"/>
  <c r="AQ157" i="5"/>
  <c r="AG157" i="5"/>
  <c r="Y157" i="5"/>
  <c r="U157" i="5"/>
  <c r="BD156" i="5"/>
  <c r="AQ156" i="5"/>
  <c r="AG156" i="5"/>
  <c r="Y156" i="5"/>
  <c r="U156" i="5"/>
  <c r="BD155" i="5"/>
  <c r="AQ155" i="5"/>
  <c r="AG155" i="5"/>
  <c r="Y155" i="5"/>
  <c r="U155" i="5"/>
  <c r="BD154" i="5"/>
  <c r="AQ154" i="5"/>
  <c r="AG154" i="5"/>
  <c r="Y154" i="5"/>
  <c r="U154" i="5"/>
  <c r="BD153" i="5"/>
  <c r="AQ153" i="5"/>
  <c r="AG153" i="5"/>
  <c r="Y153" i="5"/>
  <c r="U153" i="5"/>
  <c r="BD152" i="5"/>
  <c r="AQ152" i="5"/>
  <c r="AG152" i="5"/>
  <c r="Y152" i="5"/>
  <c r="U152" i="5"/>
  <c r="BD151" i="5"/>
  <c r="AQ151" i="5"/>
  <c r="AG151" i="5"/>
  <c r="Y151" i="5"/>
  <c r="U151" i="5"/>
  <c r="BD150" i="5"/>
  <c r="AQ150" i="5"/>
  <c r="AG150" i="5"/>
  <c r="Y150" i="5"/>
  <c r="U150" i="5"/>
  <c r="BD149" i="5"/>
  <c r="AQ149" i="5"/>
  <c r="AG149" i="5"/>
  <c r="Y149" i="5"/>
  <c r="U149" i="5"/>
  <c r="BD148" i="5"/>
  <c r="AQ148" i="5"/>
  <c r="AG148" i="5"/>
  <c r="Y148" i="5"/>
  <c r="U148" i="5"/>
  <c r="BD147" i="5"/>
  <c r="AQ147" i="5"/>
  <c r="AG147" i="5"/>
  <c r="Y147" i="5"/>
  <c r="U147" i="5"/>
  <c r="BD146" i="5"/>
  <c r="AQ146" i="5"/>
  <c r="AG146" i="5"/>
  <c r="Y146" i="5"/>
  <c r="U146" i="5"/>
  <c r="BD145" i="5"/>
  <c r="AQ145" i="5"/>
  <c r="AG145" i="5"/>
  <c r="Y145" i="5"/>
  <c r="U145" i="5"/>
  <c r="BD144" i="5"/>
  <c r="AQ144" i="5"/>
  <c r="AG144" i="5"/>
  <c r="Y144" i="5"/>
  <c r="U144" i="5"/>
  <c r="BD143" i="5"/>
  <c r="AQ143" i="5"/>
  <c r="AG143" i="5"/>
  <c r="Y143" i="5"/>
  <c r="U143" i="5"/>
  <c r="BD142" i="5"/>
  <c r="AQ142" i="5"/>
  <c r="AG142" i="5"/>
  <c r="Y142" i="5"/>
  <c r="U142" i="5"/>
  <c r="BD141" i="5"/>
  <c r="AQ141" i="5"/>
  <c r="AG141" i="5"/>
  <c r="Y141" i="5"/>
  <c r="U141" i="5"/>
  <c r="BD140" i="5"/>
  <c r="AQ140" i="5"/>
  <c r="AG140" i="5"/>
  <c r="Y140" i="5"/>
  <c r="U140" i="5"/>
  <c r="BD139" i="5"/>
  <c r="AQ139" i="5"/>
  <c r="AG139" i="5"/>
  <c r="Y139" i="5"/>
  <c r="U139" i="5"/>
  <c r="BD138" i="5"/>
  <c r="AQ138" i="5"/>
  <c r="AG138" i="5"/>
  <c r="Y138" i="5"/>
  <c r="U138" i="5"/>
  <c r="BD137" i="5"/>
  <c r="AQ137" i="5"/>
  <c r="AG137" i="5"/>
  <c r="Y137" i="5"/>
  <c r="U137" i="5"/>
  <c r="BD136" i="5"/>
  <c r="AQ136" i="5"/>
  <c r="AG136" i="5"/>
  <c r="Y136" i="5"/>
  <c r="U136" i="5"/>
  <c r="BD135" i="5"/>
  <c r="AQ135" i="5"/>
  <c r="AG135" i="5"/>
  <c r="Y135" i="5"/>
  <c r="U135" i="5"/>
  <c r="BD134" i="5"/>
  <c r="AQ134" i="5"/>
  <c r="AG134" i="5"/>
  <c r="Y134" i="5"/>
  <c r="U134" i="5"/>
  <c r="BD133" i="5"/>
  <c r="AQ133" i="5"/>
  <c r="AG133" i="5"/>
  <c r="Y133" i="5"/>
  <c r="U133" i="5"/>
  <c r="BD132" i="5"/>
  <c r="AQ132" i="5"/>
  <c r="AG132" i="5"/>
  <c r="Y132" i="5"/>
  <c r="U132" i="5"/>
  <c r="BD131" i="5"/>
  <c r="AQ131" i="5"/>
  <c r="AG131" i="5"/>
  <c r="Y131" i="5"/>
  <c r="U131" i="5"/>
  <c r="BD130" i="5"/>
  <c r="AQ130" i="5"/>
  <c r="AG130" i="5"/>
  <c r="Y130" i="5"/>
  <c r="U130" i="5"/>
  <c r="BD129" i="5"/>
  <c r="AQ129" i="5"/>
  <c r="AG129" i="5"/>
  <c r="Y129" i="5"/>
  <c r="U129" i="5"/>
  <c r="BD128" i="5"/>
  <c r="AQ128" i="5"/>
  <c r="AG128" i="5"/>
  <c r="Y128" i="5"/>
  <c r="U128" i="5"/>
  <c r="BD127" i="5"/>
  <c r="AQ127" i="5"/>
  <c r="AG127" i="5"/>
  <c r="Y127" i="5"/>
  <c r="U127" i="5"/>
  <c r="BD126" i="5"/>
  <c r="AQ126" i="5"/>
  <c r="AG126" i="5"/>
  <c r="Y126" i="5"/>
  <c r="U126" i="5"/>
  <c r="BD125" i="5"/>
  <c r="AQ125" i="5"/>
  <c r="AG125" i="5"/>
  <c r="Y125" i="5"/>
  <c r="U125" i="5"/>
  <c r="BD124" i="5"/>
  <c r="AQ124" i="5"/>
  <c r="AG124" i="5"/>
  <c r="Y124" i="5"/>
  <c r="U124" i="5"/>
  <c r="BD123" i="5"/>
  <c r="AQ123" i="5"/>
  <c r="AG123" i="5"/>
  <c r="Y123" i="5"/>
  <c r="U123" i="5"/>
  <c r="BD122" i="5"/>
  <c r="AQ122" i="5"/>
  <c r="AG122" i="5"/>
  <c r="Y122" i="5"/>
  <c r="U122" i="5"/>
  <c r="BD121" i="5"/>
  <c r="AQ121" i="5"/>
  <c r="AG121" i="5"/>
  <c r="Y121" i="5"/>
  <c r="U121" i="5"/>
  <c r="BD120" i="5"/>
  <c r="AQ120" i="5"/>
  <c r="AG120" i="5"/>
  <c r="Y120" i="5"/>
  <c r="U120" i="5"/>
  <c r="BD119" i="5"/>
  <c r="AQ119" i="5"/>
  <c r="AG119" i="5"/>
  <c r="Y119" i="5"/>
  <c r="U119" i="5"/>
  <c r="BD118" i="5"/>
  <c r="AQ118" i="5"/>
  <c r="AG118" i="5"/>
  <c r="Y118" i="5"/>
  <c r="U118" i="5"/>
  <c r="BD117" i="5"/>
  <c r="AQ117" i="5"/>
  <c r="AG117" i="5"/>
  <c r="Y117" i="5"/>
  <c r="U117" i="5"/>
  <c r="BD116" i="5"/>
  <c r="AQ116" i="5"/>
  <c r="AG116" i="5"/>
  <c r="Y116" i="5"/>
  <c r="U116" i="5"/>
  <c r="BD115" i="5"/>
  <c r="AQ115" i="5"/>
  <c r="AG115" i="5"/>
  <c r="Y115" i="5"/>
  <c r="U115" i="5"/>
  <c r="BD114" i="5"/>
  <c r="AQ114" i="5"/>
  <c r="AG114" i="5"/>
  <c r="Y114" i="5"/>
  <c r="U114" i="5"/>
  <c r="BD113" i="5"/>
  <c r="AQ113" i="5"/>
  <c r="AG113" i="5"/>
  <c r="Y113" i="5"/>
  <c r="U113" i="5"/>
  <c r="BD112" i="5"/>
  <c r="AQ112" i="5"/>
  <c r="AG112" i="5"/>
  <c r="Y112" i="5"/>
  <c r="U112" i="5"/>
  <c r="BD111" i="5"/>
  <c r="AQ111" i="5"/>
  <c r="AG111" i="5"/>
  <c r="Y111" i="5"/>
  <c r="U111" i="5"/>
  <c r="BD110" i="5"/>
  <c r="AQ110" i="5"/>
  <c r="AG110" i="5"/>
  <c r="Y110" i="5"/>
  <c r="U110" i="5"/>
  <c r="BD109" i="5"/>
  <c r="AQ109" i="5"/>
  <c r="AG109" i="5"/>
  <c r="Y109" i="5"/>
  <c r="U109" i="5"/>
  <c r="BD108" i="5"/>
  <c r="AQ108" i="5"/>
  <c r="AG108" i="5"/>
  <c r="Y108" i="5"/>
  <c r="U108" i="5"/>
  <c r="BD107" i="5"/>
  <c r="AQ107" i="5"/>
  <c r="AG107" i="5"/>
  <c r="Y107" i="5"/>
  <c r="U107" i="5"/>
  <c r="BD106" i="5"/>
  <c r="AQ106" i="5"/>
  <c r="AG106" i="5"/>
  <c r="Y106" i="5"/>
  <c r="U106" i="5"/>
  <c r="BD105" i="5"/>
  <c r="AQ105" i="5"/>
  <c r="AG105" i="5"/>
  <c r="Y105" i="5"/>
  <c r="U105" i="5"/>
  <c r="BD104" i="5"/>
  <c r="AQ104" i="5"/>
  <c r="AG104" i="5"/>
  <c r="Y104" i="5"/>
  <c r="U104" i="5"/>
  <c r="BD103" i="5"/>
  <c r="AQ103" i="5"/>
  <c r="AG103" i="5"/>
  <c r="Y103" i="5"/>
  <c r="U103" i="5"/>
  <c r="BD102" i="5"/>
  <c r="AQ102" i="5"/>
  <c r="AG102" i="5"/>
  <c r="Y102" i="5"/>
  <c r="U102" i="5"/>
  <c r="BD101" i="5"/>
  <c r="AQ101" i="5"/>
  <c r="AG101" i="5"/>
  <c r="Y101" i="5"/>
  <c r="U101" i="5"/>
  <c r="BD100" i="5"/>
  <c r="AQ100" i="5"/>
  <c r="AG100" i="5"/>
  <c r="Y100" i="5"/>
  <c r="U100" i="5"/>
  <c r="BD99" i="5"/>
  <c r="AQ99" i="5"/>
  <c r="AG99" i="5"/>
  <c r="Y99" i="5"/>
  <c r="U99" i="5"/>
  <c r="BD98" i="5"/>
  <c r="AQ98" i="5"/>
  <c r="AG98" i="5"/>
  <c r="Y98" i="5"/>
  <c r="U98" i="5"/>
  <c r="BD97" i="5"/>
  <c r="AQ97" i="5"/>
  <c r="AG97" i="5"/>
  <c r="Y97" i="5"/>
  <c r="U97" i="5"/>
  <c r="BD96" i="5"/>
  <c r="AQ96" i="5"/>
  <c r="AG96" i="5"/>
  <c r="Y96" i="5"/>
  <c r="U96" i="5"/>
  <c r="BD95" i="5"/>
  <c r="AQ95" i="5"/>
  <c r="AG95" i="5"/>
  <c r="Y95" i="5"/>
  <c r="U95" i="5"/>
  <c r="BD94" i="5"/>
  <c r="AQ94" i="5"/>
  <c r="AG94" i="5"/>
  <c r="Y94" i="5"/>
  <c r="U94" i="5"/>
  <c r="BD93" i="5"/>
  <c r="AQ93" i="5"/>
  <c r="AG93" i="5"/>
  <c r="Y93" i="5"/>
  <c r="U93" i="5"/>
  <c r="BD92" i="5"/>
  <c r="AQ92" i="5"/>
  <c r="AG92" i="5"/>
  <c r="Y92" i="5"/>
  <c r="U92" i="5"/>
  <c r="BD91" i="5"/>
  <c r="AQ91" i="5"/>
  <c r="AG91" i="5"/>
  <c r="Y91" i="5"/>
  <c r="U91" i="5"/>
  <c r="BD90" i="5"/>
  <c r="AQ90" i="5"/>
  <c r="AG90" i="5"/>
  <c r="Y90" i="5"/>
  <c r="U90" i="5"/>
  <c r="BD89" i="5"/>
  <c r="AQ89" i="5"/>
  <c r="AG89" i="5"/>
  <c r="Y89" i="5"/>
  <c r="U89" i="5"/>
  <c r="BD88" i="5"/>
  <c r="AQ88" i="5"/>
  <c r="AG88" i="5"/>
  <c r="Y88" i="5"/>
  <c r="U88" i="5"/>
  <c r="BD87" i="5"/>
  <c r="AQ87" i="5"/>
  <c r="AG87" i="5"/>
  <c r="Y87" i="5"/>
  <c r="U87" i="5"/>
  <c r="BD86" i="5"/>
  <c r="AQ86" i="5"/>
  <c r="AG86" i="5"/>
  <c r="Y86" i="5"/>
  <c r="U86" i="5"/>
  <c r="BD85" i="5"/>
  <c r="AQ85" i="5"/>
  <c r="AG85" i="5"/>
  <c r="Y85" i="5"/>
  <c r="U85" i="5"/>
  <c r="BD84" i="5"/>
  <c r="AQ84" i="5"/>
  <c r="AG84" i="5"/>
  <c r="Y84" i="5"/>
  <c r="U84" i="5"/>
  <c r="BD83" i="5"/>
  <c r="AQ83" i="5"/>
  <c r="AG83" i="5"/>
  <c r="Y83" i="5"/>
  <c r="U83" i="5"/>
  <c r="BD82" i="5"/>
  <c r="AQ82" i="5"/>
  <c r="AG82" i="5"/>
  <c r="Y82" i="5"/>
  <c r="U82" i="5"/>
  <c r="BD81" i="5"/>
  <c r="AQ81" i="5"/>
  <c r="AG81" i="5"/>
  <c r="Y81" i="5"/>
  <c r="U81" i="5"/>
  <c r="BD80" i="5"/>
  <c r="AQ80" i="5"/>
  <c r="AG80" i="5"/>
  <c r="Y80" i="5"/>
  <c r="U80" i="5"/>
  <c r="BD79" i="5"/>
  <c r="AQ79" i="5"/>
  <c r="AG79" i="5"/>
  <c r="Y79" i="5"/>
  <c r="U79" i="5"/>
  <c r="BD78" i="5"/>
  <c r="AQ78" i="5"/>
  <c r="AG78" i="5"/>
  <c r="Y78" i="5"/>
  <c r="U78" i="5"/>
  <c r="BD77" i="5"/>
  <c r="AQ77" i="5"/>
  <c r="AG77" i="5"/>
  <c r="Y77" i="5"/>
  <c r="U77" i="5"/>
  <c r="BD76" i="5"/>
  <c r="AQ76" i="5"/>
  <c r="AG76" i="5"/>
  <c r="Y76" i="5"/>
  <c r="U76" i="5"/>
  <c r="BD75" i="5"/>
  <c r="AQ75" i="5"/>
  <c r="AG75" i="5"/>
  <c r="Y75" i="5"/>
  <c r="U75" i="5"/>
  <c r="BD74" i="5"/>
  <c r="AQ74" i="5"/>
  <c r="AG74" i="5"/>
  <c r="Y74" i="5"/>
  <c r="U74" i="5"/>
  <c r="BD73" i="5"/>
  <c r="AQ73" i="5"/>
  <c r="AG73" i="5"/>
  <c r="Y73" i="5"/>
  <c r="U73" i="5"/>
  <c r="BD72" i="5"/>
  <c r="AQ72" i="5"/>
  <c r="AG72" i="5"/>
  <c r="Y72" i="5"/>
  <c r="U72" i="5"/>
  <c r="BD71" i="5"/>
  <c r="AQ71" i="5"/>
  <c r="AG71" i="5"/>
  <c r="Y71" i="5"/>
  <c r="U71" i="5"/>
  <c r="BD70" i="5"/>
  <c r="AQ70" i="5"/>
  <c r="AG70" i="5"/>
  <c r="Y70" i="5"/>
  <c r="U70" i="5"/>
  <c r="BD69" i="5"/>
  <c r="AQ69" i="5"/>
  <c r="AG69" i="5"/>
  <c r="Y69" i="5"/>
  <c r="U69" i="5"/>
  <c r="BD68" i="5"/>
  <c r="AQ68" i="5"/>
  <c r="AG68" i="5"/>
  <c r="Y68" i="5"/>
  <c r="U68" i="5"/>
  <c r="BD67" i="5"/>
  <c r="AQ67" i="5"/>
  <c r="AG67" i="5"/>
  <c r="Y67" i="5"/>
  <c r="U67" i="5"/>
  <c r="BD66" i="5"/>
  <c r="AQ66" i="5"/>
  <c r="AG66" i="5"/>
  <c r="Y66" i="5"/>
  <c r="U66" i="5"/>
  <c r="BD65" i="5"/>
  <c r="AQ65" i="5"/>
  <c r="AG65" i="5"/>
  <c r="Y65" i="5"/>
  <c r="U65" i="5"/>
  <c r="BD64" i="5"/>
  <c r="AQ64" i="5"/>
  <c r="AG64" i="5"/>
  <c r="Y64" i="5"/>
  <c r="U64" i="5"/>
  <c r="BD63" i="5"/>
  <c r="AQ63" i="5"/>
  <c r="AG63" i="5"/>
  <c r="Y63" i="5"/>
  <c r="U63" i="5"/>
  <c r="BD62" i="5"/>
  <c r="AQ62" i="5"/>
  <c r="AG62" i="5"/>
  <c r="Y62" i="5"/>
  <c r="U62" i="5"/>
  <c r="BD61" i="5"/>
  <c r="AQ61" i="5"/>
  <c r="AG61" i="5"/>
  <c r="Y61" i="5"/>
  <c r="U61" i="5"/>
  <c r="BD60" i="5"/>
  <c r="AQ60" i="5"/>
  <c r="AG60" i="5"/>
  <c r="Y60" i="5"/>
  <c r="U60" i="5"/>
  <c r="BD59" i="5"/>
  <c r="AQ59" i="5"/>
  <c r="AG59" i="5"/>
  <c r="Y59" i="5"/>
  <c r="U59" i="5"/>
  <c r="BD58" i="5"/>
  <c r="AQ58" i="5"/>
  <c r="AG58" i="5"/>
  <c r="Y58" i="5"/>
  <c r="U58" i="5"/>
  <c r="BD57" i="5"/>
  <c r="AQ57" i="5"/>
  <c r="AG57" i="5"/>
  <c r="Y57" i="5"/>
  <c r="U57" i="5"/>
  <c r="BD56" i="5"/>
  <c r="AQ56" i="5"/>
  <c r="AG56" i="5"/>
  <c r="Y56" i="5"/>
  <c r="U56" i="5"/>
  <c r="BD55" i="5"/>
  <c r="AQ55" i="5"/>
  <c r="AG55" i="5"/>
  <c r="Y55" i="5"/>
  <c r="U55" i="5"/>
  <c r="BD54" i="5"/>
  <c r="AQ54" i="5"/>
  <c r="AG54" i="5"/>
  <c r="Y54" i="5"/>
  <c r="U54" i="5"/>
  <c r="BD53" i="5"/>
  <c r="AQ53" i="5"/>
  <c r="AG53" i="5"/>
  <c r="Y53" i="5"/>
  <c r="U53" i="5"/>
  <c r="BD52" i="5"/>
  <c r="AQ52" i="5"/>
  <c r="AG52" i="5"/>
  <c r="Y52" i="5"/>
  <c r="U52" i="5"/>
  <c r="BD51" i="5"/>
  <c r="AQ51" i="5"/>
  <c r="AG51" i="5"/>
  <c r="Y51" i="5"/>
  <c r="U51" i="5"/>
  <c r="BD50" i="5"/>
  <c r="AQ50" i="5"/>
  <c r="AG50" i="5"/>
  <c r="Y50" i="5"/>
  <c r="U50" i="5"/>
  <c r="BD49" i="5"/>
  <c r="AQ49" i="5"/>
  <c r="AG49" i="5"/>
  <c r="Y49" i="5"/>
  <c r="U49" i="5"/>
  <c r="BD48" i="5"/>
  <c r="AQ48" i="5"/>
  <c r="AG48" i="5"/>
  <c r="Y48" i="5"/>
  <c r="U48" i="5"/>
  <c r="BD47" i="5"/>
  <c r="AQ47" i="5"/>
  <c r="AG47" i="5"/>
  <c r="Y47" i="5"/>
  <c r="U47" i="5"/>
  <c r="BD46" i="5"/>
  <c r="AQ46" i="5"/>
  <c r="AG46" i="5"/>
  <c r="Y46" i="5"/>
  <c r="U46" i="5"/>
  <c r="BD45" i="5"/>
  <c r="AQ45" i="5"/>
  <c r="AG45" i="5"/>
  <c r="Y45" i="5"/>
  <c r="U45" i="5"/>
  <c r="BD44" i="5"/>
  <c r="AQ44" i="5"/>
  <c r="AG44" i="5"/>
  <c r="Y44" i="5"/>
  <c r="U44" i="5"/>
  <c r="BD43" i="5"/>
  <c r="AQ43" i="5"/>
  <c r="AG43" i="5"/>
  <c r="Y43" i="5"/>
  <c r="U43" i="5"/>
  <c r="BD42" i="5"/>
  <c r="AQ42" i="5"/>
  <c r="AG42" i="5"/>
  <c r="Y42" i="5"/>
  <c r="U42" i="5"/>
  <c r="BD41" i="5"/>
  <c r="AQ41" i="5"/>
  <c r="AG41" i="5"/>
  <c r="Y41" i="5"/>
  <c r="U41" i="5"/>
  <c r="BD40" i="5"/>
  <c r="AQ40" i="5"/>
  <c r="AG40" i="5"/>
  <c r="Y40" i="5"/>
  <c r="U40" i="5"/>
  <c r="BD39" i="5"/>
  <c r="AQ39" i="5"/>
  <c r="AG39" i="5"/>
  <c r="Y39" i="5"/>
  <c r="U39" i="5"/>
  <c r="BD38" i="5"/>
  <c r="AQ38" i="5"/>
  <c r="AG38" i="5"/>
  <c r="Y38" i="5"/>
  <c r="U38" i="5"/>
  <c r="BD37" i="5"/>
  <c r="AQ37" i="5"/>
  <c r="AG37" i="5"/>
  <c r="Y37" i="5"/>
  <c r="U37" i="5"/>
  <c r="BD36" i="5"/>
  <c r="AQ36" i="5"/>
  <c r="AG36" i="5"/>
  <c r="Y36" i="5"/>
  <c r="U36" i="5"/>
  <c r="BD35" i="5"/>
  <c r="AQ35" i="5"/>
  <c r="AG35" i="5"/>
  <c r="Y35" i="5"/>
  <c r="U35" i="5"/>
  <c r="BD34" i="5"/>
  <c r="AQ34" i="5"/>
  <c r="AG34" i="5"/>
  <c r="Y34" i="5"/>
  <c r="U34" i="5"/>
  <c r="BD33" i="5"/>
  <c r="AQ33" i="5"/>
  <c r="AG33" i="5"/>
  <c r="Y33" i="5"/>
  <c r="U33" i="5"/>
  <c r="BD32" i="5"/>
  <c r="AQ32" i="5"/>
  <c r="AG32" i="5"/>
  <c r="Y32" i="5"/>
  <c r="U32" i="5"/>
  <c r="BD31" i="5"/>
  <c r="AQ31" i="5"/>
  <c r="AG31" i="5"/>
  <c r="Y31" i="5"/>
  <c r="U31" i="5"/>
  <c r="BD30" i="5"/>
  <c r="AQ30" i="5"/>
  <c r="AG30" i="5"/>
  <c r="Y30" i="5"/>
  <c r="U30" i="5"/>
  <c r="BD29" i="5"/>
  <c r="AQ29" i="5"/>
  <c r="AG29" i="5"/>
  <c r="Y29" i="5"/>
  <c r="U29" i="5"/>
  <c r="BD28" i="5"/>
  <c r="AQ28" i="5"/>
  <c r="AG28" i="5"/>
  <c r="Y28" i="5"/>
  <c r="U28" i="5"/>
  <c r="BD27" i="5"/>
  <c r="AQ27" i="5"/>
  <c r="AG27" i="5"/>
  <c r="Y27" i="5"/>
  <c r="U27" i="5"/>
  <c r="BD26" i="5"/>
  <c r="AQ26" i="5"/>
  <c r="AG26" i="5"/>
  <c r="Y26" i="5"/>
  <c r="U26" i="5"/>
  <c r="BD25" i="5"/>
  <c r="AQ25" i="5"/>
  <c r="AG25" i="5"/>
  <c r="Y25" i="5"/>
  <c r="U25" i="5"/>
  <c r="BD24" i="5"/>
  <c r="AQ24" i="5"/>
  <c r="AG24" i="5"/>
  <c r="Y24" i="5"/>
  <c r="U24" i="5"/>
  <c r="BD23" i="5"/>
  <c r="AQ23" i="5"/>
  <c r="AG23" i="5"/>
  <c r="Y23" i="5"/>
  <c r="U23" i="5"/>
  <c r="BD22" i="5"/>
  <c r="AQ22" i="5"/>
  <c r="AG22" i="5"/>
  <c r="Y22" i="5"/>
  <c r="U22" i="5"/>
  <c r="BD21" i="5"/>
  <c r="AQ21" i="5"/>
  <c r="AG21" i="5"/>
  <c r="Y21" i="5"/>
  <c r="U21" i="5"/>
  <c r="BD20" i="5"/>
  <c r="AQ20" i="5"/>
  <c r="AG20" i="5"/>
  <c r="Y20" i="5"/>
  <c r="U20" i="5"/>
  <c r="BD19" i="5"/>
  <c r="AQ19" i="5"/>
  <c r="AG19" i="5"/>
  <c r="Y19" i="5"/>
  <c r="U19" i="5"/>
  <c r="BD18" i="5"/>
  <c r="AQ18" i="5"/>
  <c r="AG18" i="5"/>
  <c r="Y18" i="5"/>
  <c r="U18" i="5"/>
  <c r="BD17" i="5"/>
  <c r="AQ17" i="5"/>
  <c r="AG17" i="5"/>
  <c r="Y17" i="5"/>
  <c r="U17" i="5"/>
  <c r="BD16" i="5"/>
  <c r="AQ16" i="5"/>
  <c r="AG16" i="5"/>
  <c r="Y16" i="5"/>
  <c r="U16" i="5"/>
  <c r="BD15" i="5"/>
  <c r="AQ15" i="5"/>
  <c r="AG15" i="5"/>
  <c r="Y15" i="5"/>
  <c r="U15" i="5"/>
  <c r="BD14" i="5"/>
  <c r="AQ14" i="5"/>
  <c r="AG14" i="5"/>
  <c r="Y14" i="5"/>
  <c r="U14" i="5"/>
  <c r="BD13" i="5"/>
  <c r="AQ13" i="5"/>
  <c r="AG13" i="5"/>
  <c r="Y13" i="5"/>
  <c r="U13" i="5"/>
  <c r="BD12" i="5"/>
  <c r="AQ12" i="5"/>
  <c r="AG12" i="5"/>
  <c r="Y12" i="5"/>
  <c r="U12" i="5"/>
  <c r="BD11" i="5"/>
  <c r="AQ11" i="5"/>
  <c r="AG11" i="5"/>
  <c r="Y11" i="5"/>
  <c r="U11" i="5"/>
  <c r="BD10" i="5"/>
  <c r="AQ10" i="5"/>
  <c r="AG10" i="5"/>
  <c r="Y10" i="5"/>
  <c r="U10" i="5"/>
  <c r="BD9" i="5"/>
  <c r="AQ9" i="5"/>
  <c r="AG9" i="5"/>
  <c r="Y9" i="5"/>
  <c r="U9" i="5"/>
  <c r="BD8" i="5"/>
  <c r="AQ8" i="5"/>
  <c r="AG8" i="5"/>
  <c r="Y8" i="5"/>
  <c r="U8" i="5"/>
  <c r="BD7" i="5"/>
  <c r="AQ7" i="5"/>
  <c r="AG7" i="5"/>
  <c r="AG322" i="5" s="1"/>
  <c r="Y7" i="5"/>
  <c r="U7" i="5"/>
  <c r="U322" i="5" s="1"/>
  <c r="Y322" i="5" l="1"/>
  <c r="AQ322" i="5"/>
  <c r="BD322" i="5"/>
  <c r="AG244" i="4"/>
  <c r="AF244" i="4"/>
  <c r="AE244" i="4"/>
  <c r="AD244" i="4"/>
  <c r="AC244" i="4"/>
  <c r="AB244" i="4"/>
  <c r="AA244" i="4"/>
  <c r="Z244" i="4"/>
  <c r="Y244" i="4"/>
  <c r="X244" i="4"/>
  <c r="W244" i="4"/>
  <c r="V244" i="4"/>
  <c r="U244" i="4"/>
  <c r="T244" i="4"/>
  <c r="S244" i="4"/>
  <c r="R244" i="4"/>
  <c r="Q244" i="4"/>
  <c r="P244" i="4"/>
  <c r="O244" i="4"/>
  <c r="N244" i="4"/>
  <c r="M244" i="4"/>
  <c r="L244" i="4"/>
  <c r="K244" i="4"/>
  <c r="J244" i="4"/>
  <c r="I244" i="4"/>
  <c r="H244" i="4"/>
  <c r="G244" i="4"/>
  <c r="F244" i="4"/>
  <c r="E244" i="4"/>
  <c r="D244" i="4"/>
  <c r="G308" i="3"/>
  <c r="F308" i="3"/>
  <c r="E308" i="3"/>
  <c r="D308" i="3"/>
  <c r="L205" i="2"/>
  <c r="K205" i="2"/>
  <c r="J205" i="2"/>
  <c r="I205" i="2"/>
  <c r="H205" i="2"/>
  <c r="G205" i="2"/>
  <c r="F205" i="2"/>
  <c r="E205" i="2"/>
  <c r="D205" i="2"/>
  <c r="AB368" i="1"/>
  <c r="Z368" i="1"/>
  <c r="Y368" i="1"/>
  <c r="X368" i="1"/>
  <c r="W368" i="1"/>
  <c r="V368" i="1"/>
  <c r="U368" i="1"/>
  <c r="T368" i="1"/>
  <c r="S368" i="1"/>
  <c r="R368" i="1"/>
  <c r="Q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AA367" i="1"/>
  <c r="P367" i="1"/>
  <c r="AA366" i="1"/>
  <c r="P366" i="1"/>
  <c r="AA365" i="1"/>
  <c r="P365" i="1"/>
  <c r="AA364" i="1"/>
  <c r="P364" i="1"/>
  <c r="AA363" i="1"/>
  <c r="P363" i="1"/>
  <c r="AA362" i="1"/>
  <c r="P362" i="1"/>
  <c r="AA361" i="1"/>
  <c r="P361" i="1"/>
  <c r="AA360" i="1"/>
  <c r="P360" i="1"/>
  <c r="AA359" i="1"/>
  <c r="P359" i="1"/>
  <c r="AA358" i="1"/>
  <c r="P358" i="1"/>
  <c r="AA357" i="1"/>
  <c r="P357" i="1"/>
  <c r="AA356" i="1"/>
  <c r="P356" i="1"/>
  <c r="AA355" i="1"/>
  <c r="P355" i="1"/>
  <c r="AA354" i="1"/>
  <c r="P354" i="1"/>
  <c r="AA353" i="1"/>
  <c r="P353" i="1"/>
  <c r="AA352" i="1"/>
  <c r="P352" i="1"/>
  <c r="AA351" i="1"/>
  <c r="P351" i="1"/>
  <c r="AA350" i="1"/>
  <c r="P350" i="1"/>
  <c r="AA349" i="1"/>
  <c r="P349" i="1"/>
  <c r="AA348" i="1"/>
  <c r="P348" i="1"/>
  <c r="AA347" i="1"/>
  <c r="P347" i="1"/>
  <c r="AA346" i="1"/>
  <c r="P346" i="1"/>
  <c r="AA345" i="1"/>
  <c r="P345" i="1"/>
  <c r="AA344" i="1"/>
  <c r="P344" i="1"/>
  <c r="AA343" i="1"/>
  <c r="P343" i="1"/>
  <c r="AA342" i="1"/>
  <c r="P342" i="1"/>
  <c r="AA341" i="1"/>
  <c r="P341" i="1"/>
  <c r="AA340" i="1"/>
  <c r="P340" i="1"/>
  <c r="AA339" i="1"/>
  <c r="P339" i="1"/>
  <c r="AA338" i="1"/>
  <c r="P338" i="1"/>
  <c r="AA337" i="1"/>
  <c r="P337" i="1"/>
  <c r="AA336" i="1"/>
  <c r="P336" i="1"/>
  <c r="AA335" i="1"/>
  <c r="P335" i="1"/>
  <c r="AA334" i="1"/>
  <c r="P334" i="1"/>
  <c r="AA333" i="1"/>
  <c r="P333" i="1"/>
  <c r="AA332" i="1"/>
  <c r="P332" i="1"/>
  <c r="AA331" i="1"/>
  <c r="P331" i="1"/>
  <c r="AA330" i="1"/>
  <c r="P330" i="1"/>
  <c r="AA329" i="1"/>
  <c r="P329" i="1"/>
  <c r="AA328" i="1"/>
  <c r="P328" i="1"/>
  <c r="AA327" i="1"/>
  <c r="P327" i="1"/>
  <c r="AA326" i="1"/>
  <c r="P326" i="1"/>
  <c r="AA325" i="1"/>
  <c r="P325" i="1"/>
  <c r="AA324" i="1"/>
  <c r="P324" i="1"/>
  <c r="AA323" i="1"/>
  <c r="P323" i="1"/>
  <c r="AA322" i="1"/>
  <c r="P322" i="1"/>
  <c r="AA321" i="1"/>
  <c r="P321" i="1"/>
  <c r="AA320" i="1"/>
  <c r="P320" i="1"/>
  <c r="AA319" i="1"/>
  <c r="P319" i="1"/>
  <c r="AA318" i="1"/>
  <c r="P318" i="1"/>
  <c r="AA317" i="1"/>
  <c r="P317" i="1"/>
  <c r="AA316" i="1"/>
  <c r="P316" i="1"/>
  <c r="AA315" i="1"/>
  <c r="P315" i="1"/>
  <c r="AA314" i="1"/>
  <c r="P314" i="1"/>
  <c r="AA313" i="1"/>
  <c r="P313" i="1"/>
  <c r="AA312" i="1"/>
  <c r="P312" i="1"/>
  <c r="AA311" i="1"/>
  <c r="P311" i="1"/>
  <c r="AA310" i="1"/>
  <c r="P310" i="1"/>
  <c r="AA309" i="1"/>
  <c r="P309" i="1"/>
  <c r="AA308" i="1"/>
  <c r="P308" i="1"/>
  <c r="AA307" i="1"/>
  <c r="P307" i="1"/>
  <c r="AA306" i="1"/>
  <c r="P306" i="1"/>
  <c r="AA305" i="1"/>
  <c r="P305" i="1"/>
  <c r="AA304" i="1"/>
  <c r="P304" i="1"/>
  <c r="AA303" i="1"/>
  <c r="P303" i="1"/>
  <c r="AA302" i="1"/>
  <c r="P302" i="1"/>
  <c r="AA301" i="1"/>
  <c r="P301" i="1"/>
  <c r="AA300" i="1"/>
  <c r="P300" i="1"/>
  <c r="AA299" i="1"/>
  <c r="P299" i="1"/>
  <c r="AA298" i="1"/>
  <c r="P298" i="1"/>
  <c r="AA297" i="1"/>
  <c r="P297" i="1"/>
  <c r="AA296" i="1"/>
  <c r="P296" i="1"/>
  <c r="AA295" i="1"/>
  <c r="P295" i="1"/>
  <c r="AA294" i="1"/>
  <c r="P294" i="1"/>
  <c r="AA293" i="1"/>
  <c r="P293" i="1"/>
  <c r="AA292" i="1"/>
  <c r="P292" i="1"/>
  <c r="AA291" i="1"/>
  <c r="P291" i="1"/>
  <c r="AA290" i="1"/>
  <c r="P290" i="1"/>
  <c r="AA289" i="1"/>
  <c r="P289" i="1"/>
  <c r="AA288" i="1"/>
  <c r="P288" i="1"/>
  <c r="AA287" i="1"/>
  <c r="P287" i="1"/>
  <c r="AA286" i="1"/>
  <c r="P286" i="1"/>
  <c r="AA285" i="1"/>
  <c r="P285" i="1"/>
  <c r="AA284" i="1"/>
  <c r="P284" i="1"/>
  <c r="AA283" i="1"/>
  <c r="P283" i="1"/>
  <c r="AA282" i="1"/>
  <c r="P282" i="1"/>
  <c r="AA281" i="1"/>
  <c r="P281" i="1"/>
  <c r="AA280" i="1"/>
  <c r="P280" i="1"/>
  <c r="AA279" i="1"/>
  <c r="P279" i="1"/>
  <c r="AA278" i="1"/>
  <c r="P278" i="1"/>
  <c r="AA277" i="1"/>
  <c r="P277" i="1"/>
  <c r="AA276" i="1"/>
  <c r="P276" i="1"/>
  <c r="AA275" i="1"/>
  <c r="P275" i="1"/>
  <c r="AA274" i="1"/>
  <c r="P274" i="1"/>
  <c r="AA273" i="1"/>
  <c r="P273" i="1"/>
  <c r="AA272" i="1"/>
  <c r="P272" i="1"/>
  <c r="AA271" i="1"/>
  <c r="P271" i="1"/>
  <c r="AA270" i="1"/>
  <c r="P270" i="1"/>
  <c r="AA269" i="1"/>
  <c r="P269" i="1"/>
  <c r="AA268" i="1"/>
  <c r="P268" i="1"/>
  <c r="AA267" i="1"/>
  <c r="P267" i="1"/>
  <c r="AA266" i="1"/>
  <c r="P266" i="1"/>
  <c r="AA265" i="1"/>
  <c r="P265" i="1"/>
  <c r="AA264" i="1"/>
  <c r="P264" i="1"/>
  <c r="AA263" i="1"/>
  <c r="P263" i="1"/>
  <c r="AA262" i="1"/>
  <c r="P262" i="1"/>
  <c r="AA261" i="1"/>
  <c r="P261" i="1"/>
  <c r="AA260" i="1"/>
  <c r="P260" i="1"/>
  <c r="AA259" i="1"/>
  <c r="P259" i="1"/>
  <c r="AA258" i="1"/>
  <c r="P258" i="1"/>
  <c r="AA257" i="1"/>
  <c r="P257" i="1"/>
  <c r="AA256" i="1"/>
  <c r="P256" i="1"/>
  <c r="AA255" i="1"/>
  <c r="P255" i="1"/>
  <c r="AA254" i="1"/>
  <c r="P254" i="1"/>
  <c r="AA253" i="1"/>
  <c r="P253" i="1"/>
  <c r="AA252" i="1"/>
  <c r="P252" i="1"/>
  <c r="AA251" i="1"/>
  <c r="P251" i="1"/>
  <c r="AA250" i="1"/>
  <c r="P250" i="1"/>
  <c r="AA249" i="1"/>
  <c r="P249" i="1"/>
  <c r="AA248" i="1"/>
  <c r="P248" i="1"/>
  <c r="AA247" i="1"/>
  <c r="P247" i="1"/>
  <c r="AA246" i="1"/>
  <c r="P246" i="1"/>
  <c r="AA245" i="1"/>
  <c r="P245" i="1"/>
  <c r="AA244" i="1"/>
  <c r="P244" i="1"/>
  <c r="AA243" i="1"/>
  <c r="P243" i="1"/>
  <c r="AA242" i="1"/>
  <c r="P242" i="1"/>
  <c r="AA241" i="1"/>
  <c r="P241" i="1"/>
  <c r="AA240" i="1"/>
  <c r="P240" i="1"/>
  <c r="AA239" i="1"/>
  <c r="P239" i="1"/>
  <c r="AA238" i="1"/>
  <c r="P238" i="1"/>
  <c r="AA237" i="1"/>
  <c r="P237" i="1"/>
  <c r="AA236" i="1"/>
  <c r="P236" i="1"/>
  <c r="AA235" i="1"/>
  <c r="P235" i="1"/>
  <c r="AA234" i="1"/>
  <c r="P234" i="1"/>
  <c r="AA233" i="1"/>
  <c r="P233" i="1"/>
  <c r="AA232" i="1"/>
  <c r="P232" i="1"/>
  <c r="AA231" i="1"/>
  <c r="P231" i="1"/>
  <c r="AA230" i="1"/>
  <c r="P230" i="1"/>
  <c r="AA229" i="1"/>
  <c r="P229" i="1"/>
  <c r="AA228" i="1"/>
  <c r="P228" i="1"/>
  <c r="AA227" i="1"/>
  <c r="P227" i="1"/>
  <c r="AA226" i="1"/>
  <c r="P226" i="1"/>
  <c r="AA225" i="1"/>
  <c r="P225" i="1"/>
  <c r="AA224" i="1"/>
  <c r="P224" i="1"/>
  <c r="AA223" i="1"/>
  <c r="P223" i="1"/>
  <c r="AA222" i="1"/>
  <c r="P222" i="1"/>
  <c r="AA221" i="1"/>
  <c r="P221" i="1"/>
  <c r="AA220" i="1"/>
  <c r="P220" i="1"/>
  <c r="AA219" i="1"/>
  <c r="P219" i="1"/>
  <c r="AA218" i="1"/>
  <c r="P218" i="1"/>
  <c r="AA217" i="1"/>
  <c r="P217" i="1"/>
  <c r="AA216" i="1"/>
  <c r="P216" i="1"/>
  <c r="AA215" i="1"/>
  <c r="P215" i="1"/>
  <c r="AA214" i="1"/>
  <c r="P214" i="1"/>
  <c r="AA213" i="1"/>
  <c r="P213" i="1"/>
  <c r="AA212" i="1"/>
  <c r="P212" i="1"/>
  <c r="AA211" i="1"/>
  <c r="P211" i="1"/>
  <c r="AA210" i="1"/>
  <c r="P210" i="1"/>
  <c r="AA209" i="1"/>
  <c r="P209" i="1"/>
  <c r="AA208" i="1"/>
  <c r="P208" i="1"/>
  <c r="AA207" i="1"/>
  <c r="P207" i="1"/>
  <c r="AA206" i="1"/>
  <c r="P206" i="1"/>
  <c r="AA205" i="1"/>
  <c r="P205" i="1"/>
  <c r="AA204" i="1"/>
  <c r="P204" i="1"/>
  <c r="AA203" i="1"/>
  <c r="P203" i="1"/>
  <c r="AA202" i="1"/>
  <c r="P202" i="1"/>
  <c r="AA201" i="1"/>
  <c r="P201" i="1"/>
  <c r="AA200" i="1"/>
  <c r="P200" i="1"/>
  <c r="AA199" i="1"/>
  <c r="P199" i="1"/>
  <c r="AA198" i="1"/>
  <c r="P198" i="1"/>
  <c r="AA197" i="1"/>
  <c r="P197" i="1"/>
  <c r="AA196" i="1"/>
  <c r="P196" i="1"/>
  <c r="AA195" i="1"/>
  <c r="P195" i="1"/>
  <c r="AA194" i="1"/>
  <c r="P194" i="1"/>
  <c r="AA193" i="1"/>
  <c r="P193" i="1"/>
  <c r="AA192" i="1"/>
  <c r="P192" i="1"/>
  <c r="AA191" i="1"/>
  <c r="P191" i="1"/>
  <c r="AA190" i="1"/>
  <c r="P190" i="1"/>
  <c r="AA189" i="1"/>
  <c r="P189" i="1"/>
  <c r="AA188" i="1"/>
  <c r="P188" i="1"/>
  <c r="AA187" i="1"/>
  <c r="P187" i="1"/>
  <c r="AA186" i="1"/>
  <c r="P186" i="1"/>
  <c r="AA185" i="1"/>
  <c r="P185" i="1"/>
  <c r="AA184" i="1"/>
  <c r="P184" i="1"/>
  <c r="AA183" i="1"/>
  <c r="P183" i="1"/>
  <c r="AA182" i="1"/>
  <c r="P182" i="1"/>
  <c r="AA181" i="1"/>
  <c r="P181" i="1"/>
  <c r="AA180" i="1"/>
  <c r="P180" i="1"/>
  <c r="AA179" i="1"/>
  <c r="P179" i="1"/>
  <c r="AA178" i="1"/>
  <c r="P178" i="1"/>
  <c r="AA177" i="1"/>
  <c r="P177" i="1"/>
  <c r="AA176" i="1"/>
  <c r="P176" i="1"/>
  <c r="AA175" i="1"/>
  <c r="P175" i="1"/>
  <c r="AA174" i="1"/>
  <c r="P174" i="1"/>
  <c r="AA173" i="1"/>
  <c r="P173" i="1"/>
  <c r="AA172" i="1"/>
  <c r="P172" i="1"/>
  <c r="AA171" i="1"/>
  <c r="P171" i="1"/>
  <c r="AA170" i="1"/>
  <c r="P170" i="1"/>
  <c r="AA169" i="1"/>
  <c r="P169" i="1"/>
  <c r="AA168" i="1"/>
  <c r="P168" i="1"/>
  <c r="AA167" i="1"/>
  <c r="P167" i="1"/>
  <c r="AA166" i="1"/>
  <c r="P166" i="1"/>
  <c r="AA165" i="1"/>
  <c r="P165" i="1"/>
  <c r="AA164" i="1"/>
  <c r="P164" i="1"/>
  <c r="AA163" i="1"/>
  <c r="P163" i="1"/>
  <c r="AA162" i="1"/>
  <c r="P162" i="1"/>
  <c r="AA161" i="1"/>
  <c r="P161" i="1"/>
  <c r="AA160" i="1"/>
  <c r="P160" i="1"/>
  <c r="AA159" i="1"/>
  <c r="P159" i="1"/>
  <c r="AA158" i="1"/>
  <c r="P158" i="1"/>
  <c r="AA157" i="1"/>
  <c r="P157" i="1"/>
  <c r="AA156" i="1"/>
  <c r="P156" i="1"/>
  <c r="AA155" i="1"/>
  <c r="P155" i="1"/>
  <c r="AA154" i="1"/>
  <c r="P154" i="1"/>
  <c r="AA153" i="1"/>
  <c r="P153" i="1"/>
  <c r="AA152" i="1"/>
  <c r="P152" i="1"/>
  <c r="AA151" i="1"/>
  <c r="P151" i="1"/>
  <c r="AA150" i="1"/>
  <c r="P150" i="1"/>
  <c r="AA149" i="1"/>
  <c r="P149" i="1"/>
  <c r="AA148" i="1"/>
  <c r="P148" i="1"/>
  <c r="AA147" i="1"/>
  <c r="P147" i="1"/>
  <c r="AA146" i="1"/>
  <c r="P146" i="1"/>
  <c r="AA145" i="1"/>
  <c r="P145" i="1"/>
  <c r="AA144" i="1"/>
  <c r="P144" i="1"/>
  <c r="AA143" i="1"/>
  <c r="P143" i="1"/>
  <c r="AA142" i="1"/>
  <c r="P142" i="1"/>
  <c r="AA141" i="1"/>
  <c r="P141" i="1"/>
  <c r="AA140" i="1"/>
  <c r="P140" i="1"/>
  <c r="AA139" i="1"/>
  <c r="P139" i="1"/>
  <c r="AA138" i="1"/>
  <c r="P138" i="1"/>
  <c r="AA137" i="1"/>
  <c r="P137" i="1"/>
  <c r="AA136" i="1"/>
  <c r="P136" i="1"/>
  <c r="AA135" i="1"/>
  <c r="P135" i="1"/>
  <c r="AA134" i="1"/>
  <c r="P134" i="1"/>
  <c r="AA133" i="1"/>
  <c r="P133" i="1"/>
  <c r="AA132" i="1"/>
  <c r="P132" i="1"/>
  <c r="AA131" i="1"/>
  <c r="P131" i="1"/>
  <c r="AA130" i="1"/>
  <c r="P130" i="1"/>
  <c r="AA129" i="1"/>
  <c r="P129" i="1"/>
  <c r="AA128" i="1"/>
  <c r="P128" i="1"/>
  <c r="AA127" i="1"/>
  <c r="P127" i="1"/>
  <c r="AA126" i="1"/>
  <c r="P126" i="1"/>
  <c r="AA125" i="1"/>
  <c r="P125" i="1"/>
  <c r="AA124" i="1"/>
  <c r="P124" i="1"/>
  <c r="AA123" i="1"/>
  <c r="P123" i="1"/>
  <c r="AA122" i="1"/>
  <c r="P122" i="1"/>
  <c r="AA121" i="1"/>
  <c r="P121" i="1"/>
  <c r="AA120" i="1"/>
  <c r="P120" i="1"/>
  <c r="AA119" i="1"/>
  <c r="P119" i="1"/>
  <c r="AA118" i="1"/>
  <c r="P118" i="1"/>
  <c r="AA117" i="1"/>
  <c r="P117" i="1"/>
  <c r="AA116" i="1"/>
  <c r="P116" i="1"/>
  <c r="AA115" i="1"/>
  <c r="P115" i="1"/>
  <c r="AA114" i="1"/>
  <c r="P114" i="1"/>
  <c r="AA113" i="1"/>
  <c r="P113" i="1"/>
  <c r="AA112" i="1"/>
  <c r="P112" i="1"/>
  <c r="AA111" i="1"/>
  <c r="P111" i="1"/>
  <c r="AA110" i="1"/>
  <c r="P110" i="1"/>
  <c r="AA109" i="1"/>
  <c r="P109" i="1"/>
  <c r="AA108" i="1"/>
  <c r="P108" i="1"/>
  <c r="AA107" i="1"/>
  <c r="P107" i="1"/>
  <c r="AA106" i="1"/>
  <c r="P106" i="1"/>
  <c r="AA105" i="1"/>
  <c r="P105" i="1"/>
  <c r="AA104" i="1"/>
  <c r="P104" i="1"/>
  <c r="AA103" i="1"/>
  <c r="P103" i="1"/>
  <c r="AA102" i="1"/>
  <c r="P102" i="1"/>
  <c r="AA101" i="1"/>
  <c r="P101" i="1"/>
  <c r="AA100" i="1"/>
  <c r="P100" i="1"/>
  <c r="AA99" i="1"/>
  <c r="P99" i="1"/>
  <c r="AA98" i="1"/>
  <c r="P98" i="1"/>
  <c r="AA97" i="1"/>
  <c r="P97" i="1"/>
  <c r="AA96" i="1"/>
  <c r="P96" i="1"/>
  <c r="AA95" i="1"/>
  <c r="P95" i="1"/>
  <c r="AA94" i="1"/>
  <c r="P94" i="1"/>
  <c r="AA93" i="1"/>
  <c r="P93" i="1"/>
  <c r="AA92" i="1"/>
  <c r="P92" i="1"/>
  <c r="AA91" i="1"/>
  <c r="P91" i="1"/>
  <c r="AA90" i="1"/>
  <c r="P90" i="1"/>
  <c r="AA89" i="1"/>
  <c r="P89" i="1"/>
  <c r="AA88" i="1"/>
  <c r="P88" i="1"/>
  <c r="AA87" i="1"/>
  <c r="P87" i="1"/>
  <c r="AA86" i="1"/>
  <c r="P86" i="1"/>
  <c r="AA85" i="1"/>
  <c r="P85" i="1"/>
  <c r="AA84" i="1"/>
  <c r="P84" i="1"/>
  <c r="AA83" i="1"/>
  <c r="P83" i="1"/>
  <c r="AA82" i="1"/>
  <c r="P82" i="1"/>
  <c r="AA81" i="1"/>
  <c r="P81" i="1"/>
  <c r="AA80" i="1"/>
  <c r="P80" i="1"/>
  <c r="AA79" i="1"/>
  <c r="P79" i="1"/>
  <c r="AA78" i="1"/>
  <c r="P78" i="1"/>
  <c r="AA77" i="1"/>
  <c r="P77" i="1"/>
  <c r="AA76" i="1"/>
  <c r="P76" i="1"/>
  <c r="AA75" i="1"/>
  <c r="P75" i="1"/>
  <c r="AA74" i="1"/>
  <c r="P74" i="1"/>
  <c r="AA73" i="1"/>
  <c r="P73" i="1"/>
  <c r="AA72" i="1"/>
  <c r="P72" i="1"/>
  <c r="AA71" i="1"/>
  <c r="P71" i="1"/>
  <c r="AA70" i="1"/>
  <c r="P70" i="1"/>
  <c r="AA69" i="1"/>
  <c r="P69" i="1"/>
  <c r="AA68" i="1"/>
  <c r="P68" i="1"/>
  <c r="AA67" i="1"/>
  <c r="P67" i="1"/>
  <c r="AA66" i="1"/>
  <c r="P66" i="1"/>
  <c r="AA65" i="1"/>
  <c r="P65" i="1"/>
  <c r="AA64" i="1"/>
  <c r="P64" i="1"/>
  <c r="AA63" i="1"/>
  <c r="P63" i="1"/>
  <c r="AA62" i="1"/>
  <c r="P62" i="1"/>
  <c r="AA61" i="1"/>
  <c r="P61" i="1"/>
  <c r="AA60" i="1"/>
  <c r="P60" i="1"/>
  <c r="AA59" i="1"/>
  <c r="P59" i="1"/>
  <c r="AA58" i="1"/>
  <c r="P58" i="1"/>
  <c r="AA57" i="1"/>
  <c r="P57" i="1"/>
  <c r="AA56" i="1"/>
  <c r="P56" i="1"/>
  <c r="AA55" i="1"/>
  <c r="P55" i="1"/>
  <c r="AA54" i="1"/>
  <c r="P54" i="1"/>
  <c r="AA53" i="1"/>
  <c r="P53" i="1"/>
  <c r="AA52" i="1"/>
  <c r="P52" i="1"/>
  <c r="AA51" i="1"/>
  <c r="P51" i="1"/>
  <c r="AA50" i="1"/>
  <c r="P50" i="1"/>
  <c r="AA49" i="1"/>
  <c r="P49" i="1"/>
  <c r="AA48" i="1"/>
  <c r="P48" i="1"/>
  <c r="AA47" i="1"/>
  <c r="P47" i="1"/>
  <c r="AA46" i="1"/>
  <c r="P46" i="1"/>
  <c r="AA45" i="1"/>
  <c r="P45" i="1"/>
  <c r="AA44" i="1"/>
  <c r="P44" i="1"/>
  <c r="AA43" i="1"/>
  <c r="P43" i="1"/>
  <c r="AA42" i="1"/>
  <c r="P42" i="1"/>
  <c r="AA41" i="1"/>
  <c r="P41" i="1"/>
  <c r="AA40" i="1"/>
  <c r="P40" i="1"/>
  <c r="AA39" i="1"/>
  <c r="P39" i="1"/>
  <c r="AA38" i="1"/>
  <c r="P38" i="1"/>
  <c r="AA37" i="1"/>
  <c r="P37" i="1"/>
  <c r="AA36" i="1"/>
  <c r="P36" i="1"/>
  <c r="AA35" i="1"/>
  <c r="P35" i="1"/>
  <c r="AA34" i="1"/>
  <c r="P34" i="1"/>
  <c r="AA33" i="1"/>
  <c r="P33" i="1"/>
  <c r="AA32" i="1"/>
  <c r="P32" i="1"/>
  <c r="AA31" i="1"/>
  <c r="P31" i="1"/>
  <c r="AA30" i="1"/>
  <c r="P30" i="1"/>
  <c r="AA29" i="1"/>
  <c r="P29" i="1"/>
  <c r="AA28" i="1"/>
  <c r="P28" i="1"/>
  <c r="AA27" i="1"/>
  <c r="P27" i="1"/>
  <c r="AA26" i="1"/>
  <c r="P26" i="1"/>
  <c r="AA25" i="1"/>
  <c r="P25" i="1"/>
  <c r="AA24" i="1"/>
  <c r="P24" i="1"/>
  <c r="AA23" i="1"/>
  <c r="P23" i="1"/>
  <c r="AA22" i="1"/>
  <c r="P22" i="1"/>
  <c r="AA21" i="1"/>
  <c r="P21" i="1"/>
  <c r="AA20" i="1"/>
  <c r="P20" i="1"/>
  <c r="AA19" i="1"/>
  <c r="P19" i="1"/>
  <c r="AA18" i="1"/>
  <c r="P18" i="1"/>
  <c r="AA17" i="1"/>
  <c r="P17" i="1"/>
  <c r="AA16" i="1"/>
  <c r="P16" i="1"/>
  <c r="AA15" i="1"/>
  <c r="P15" i="1"/>
  <c r="AA14" i="1"/>
  <c r="P14" i="1"/>
  <c r="AA13" i="1"/>
  <c r="P13" i="1"/>
  <c r="AA12" i="1"/>
  <c r="P12" i="1"/>
  <c r="AA11" i="1"/>
  <c r="P11" i="1"/>
  <c r="AA10" i="1"/>
  <c r="P10" i="1"/>
  <c r="AA9" i="1"/>
  <c r="P9" i="1"/>
  <c r="AA8" i="1"/>
  <c r="P8" i="1"/>
  <c r="AA7" i="1"/>
  <c r="P7" i="1"/>
  <c r="P368" i="1" l="1"/>
  <c r="AA368" i="1"/>
</calcChain>
</file>

<file path=xl/sharedStrings.xml><?xml version="1.0" encoding="utf-8"?>
<sst xmlns="http://schemas.openxmlformats.org/spreadsheetml/2006/main" count="3657" uniqueCount="985">
  <si>
    <t>　２　輸入</t>
    <rPh sb="3" eb="5">
      <t>ユニュウ</t>
    </rPh>
    <phoneticPr fontId="5"/>
  </si>
  <si>
    <t>　　（１）アジア</t>
    <phoneticPr fontId="5"/>
  </si>
  <si>
    <t>（単位：千円）</t>
    <rPh sb="1" eb="3">
      <t>タンイ</t>
    </rPh>
    <rPh sb="4" eb="6">
      <t>センエン</t>
    </rPh>
    <phoneticPr fontId="4"/>
  </si>
  <si>
    <t>アジア（ASEAN以外）</t>
    <rPh sb="9" eb="11">
      <t>イガイ</t>
    </rPh>
    <phoneticPr fontId="4"/>
  </si>
  <si>
    <t>アジア（ASEAN）</t>
    <phoneticPr fontId="4"/>
  </si>
  <si>
    <t>品目コード</t>
    <rPh sb="0" eb="2">
      <t>ヒンモク</t>
    </rPh>
    <phoneticPr fontId="4"/>
  </si>
  <si>
    <t>階層</t>
    <phoneticPr fontId="4"/>
  </si>
  <si>
    <t>品目名</t>
    <phoneticPr fontId="4"/>
  </si>
  <si>
    <t>小計</t>
    <rPh sb="0" eb="2">
      <t>ショウケイ</t>
    </rPh>
    <phoneticPr fontId="4"/>
  </si>
  <si>
    <t>大韓民国</t>
  </si>
  <si>
    <t>中華人民共和国</t>
  </si>
  <si>
    <t>台湾</t>
  </si>
  <si>
    <t>モンゴル</t>
  </si>
  <si>
    <t>香港</t>
  </si>
  <si>
    <t>インド</t>
  </si>
  <si>
    <t>パキスタン</t>
  </si>
  <si>
    <t>スリランカ</t>
  </si>
  <si>
    <t>バングラデシュ</t>
  </si>
  <si>
    <t>マカオ</t>
  </si>
  <si>
    <t>アフガニスタン</t>
  </si>
  <si>
    <t>ネパール</t>
  </si>
  <si>
    <t>ベトナム</t>
  </si>
  <si>
    <t>タイ</t>
  </si>
  <si>
    <t>シンガポール</t>
  </si>
  <si>
    <t>マレーシア</t>
  </si>
  <si>
    <t>ブルネイ</t>
  </si>
  <si>
    <t>フィリピン</t>
  </si>
  <si>
    <t>インドネシア</t>
  </si>
  <si>
    <t>カンボジア</t>
  </si>
  <si>
    <t>ラオス</t>
  </si>
  <si>
    <t>ミャンマー</t>
  </si>
  <si>
    <t>食料品及び動物</t>
  </si>
  <si>
    <t>　生きた動物</t>
  </si>
  <si>
    <t>　肉類及び同調製品</t>
  </si>
  <si>
    <t>　　鶏肉</t>
  </si>
  <si>
    <t>　酪農品及び鳥卵</t>
  </si>
  <si>
    <t>　　ミルク及びクリーム</t>
  </si>
  <si>
    <t>　　チーズ及びカード</t>
  </si>
  <si>
    <t>　魚介類及び同調製品</t>
  </si>
  <si>
    <t>　　魚介類</t>
  </si>
  <si>
    <t>　　　（まぐろ）</t>
  </si>
  <si>
    <t>　　　（さけ及びます）</t>
  </si>
  <si>
    <t>　　　（さわら）</t>
  </si>
  <si>
    <t>　　　（うなぎの稚魚）</t>
  </si>
  <si>
    <t>　　　（うなぎ）</t>
  </si>
  <si>
    <t>　　　（甲殻類及び軟体動物）</t>
  </si>
  <si>
    <t>　　　　《えび（生鮮・冷凍）》</t>
  </si>
  <si>
    <t>　　　　《かに》</t>
  </si>
  <si>
    <t>　　　　《いか》</t>
  </si>
  <si>
    <t>　　　　《たこ》</t>
  </si>
  <si>
    <t>　　　（にしん（生鮮・冷凍））</t>
  </si>
  <si>
    <t>　　魚介類の調製品</t>
  </si>
  <si>
    <t>　穀物及び同調製品</t>
  </si>
  <si>
    <t>　　米</t>
  </si>
  <si>
    <t>　　とうもろこし</t>
  </si>
  <si>
    <t>　　あわ・きび及びひえ</t>
  </si>
  <si>
    <t>　果実及び野菜</t>
  </si>
  <si>
    <t>　　果実</t>
  </si>
  <si>
    <t>　　　（バナナ（生鮮））</t>
  </si>
  <si>
    <t>　　　（くり）</t>
  </si>
  <si>
    <t>　　野菜</t>
  </si>
  <si>
    <t>　　　（生鮮・冷蔵野菜）</t>
  </si>
  <si>
    <t>　　　（冷凍野菜）</t>
  </si>
  <si>
    <t>　　　（豆類（乾燥））</t>
  </si>
  <si>
    <t>　糖類及び同調製品・はちみつ</t>
  </si>
  <si>
    <t>　　砂糖</t>
  </si>
  <si>
    <t>　　　（黒糖）</t>
  </si>
  <si>
    <t>　　糖みつ</t>
  </si>
  <si>
    <t>　コーヒー・茶・ココア・香辛料類</t>
  </si>
  <si>
    <t>　　コーヒー</t>
  </si>
  <si>
    <t>　　　（コーヒー生豆）</t>
  </si>
  <si>
    <t>　　ココア</t>
  </si>
  <si>
    <t>　　　（カカオ豆）</t>
  </si>
  <si>
    <t>　　　（カカオ脂）</t>
  </si>
  <si>
    <t>　　お茶</t>
  </si>
  <si>
    <t>　　　（紅茶）</t>
  </si>
  <si>
    <t>　　　（緑茶）</t>
  </si>
  <si>
    <t>　　　（その他のお茶）</t>
  </si>
  <si>
    <t>　飼料</t>
  </si>
  <si>
    <t>　　植物性油かす</t>
  </si>
  <si>
    <t>　　魚介類の粉及びミール及びペレット</t>
  </si>
  <si>
    <t>　その他の調製食料品</t>
  </si>
  <si>
    <t>飲料及びたばこ</t>
  </si>
  <si>
    <t>　飲料</t>
  </si>
  <si>
    <t>　　アルコール飲料</t>
  </si>
  <si>
    <t>　　　（蒸りゅう酒）</t>
  </si>
  <si>
    <t>　　　（ぶどう酒）</t>
  </si>
  <si>
    <t>　　　（ビール）</t>
  </si>
  <si>
    <t>　たばこ</t>
  </si>
  <si>
    <t>　　葉たばこ</t>
  </si>
  <si>
    <t>原材料</t>
  </si>
  <si>
    <t>　原皮及び毛皮（未仕上）</t>
  </si>
  <si>
    <t>　　原皮</t>
  </si>
  <si>
    <t>　採油用の種・ナット及び核</t>
  </si>
  <si>
    <t>　　落花生</t>
  </si>
  <si>
    <t>　　大豆</t>
  </si>
  <si>
    <t>　　その他の採油用種子</t>
  </si>
  <si>
    <t>　　　（菜種）</t>
  </si>
  <si>
    <t>　　　（ごま）</t>
  </si>
  <si>
    <t>　　　（サフラワーの種）</t>
  </si>
  <si>
    <t>　生ゴム</t>
  </si>
  <si>
    <t>　　天然ゴム</t>
  </si>
  <si>
    <t>　　天然ゴムラテックス</t>
  </si>
  <si>
    <t>　　合成ゴム</t>
  </si>
  <si>
    <t>　　　（合成ゴムラテックス）</t>
  </si>
  <si>
    <t>　　　（その他の合成ゴム）</t>
  </si>
  <si>
    <t>　　　　《ブチルラバー》</t>
  </si>
  <si>
    <t>　　　　《ニトリルブタジエンラバー》</t>
  </si>
  <si>
    <t>　木材及びコルク</t>
  </si>
  <si>
    <t>　　木材</t>
  </si>
  <si>
    <t>　　　（針葉樹の丸太）</t>
  </si>
  <si>
    <t>　　　（その他の丸太）</t>
  </si>
  <si>
    <t>　　　（製材）</t>
  </si>
  <si>
    <t>　　　　《ツガ》</t>
  </si>
  <si>
    <t>　　　　《もみ及びとうひ》</t>
  </si>
  <si>
    <t>　　　（ラワン）</t>
  </si>
  <si>
    <t>　パルプ及び古紙</t>
  </si>
  <si>
    <t>　　パルプ</t>
  </si>
  <si>
    <t>　　　（製紙用パルプ）</t>
  </si>
  <si>
    <t>　織物用繊維及びくず</t>
  </si>
  <si>
    <t>　　絹</t>
  </si>
  <si>
    <t>　　　（生糸）</t>
  </si>
  <si>
    <t>　　羊毛</t>
  </si>
  <si>
    <t>　　　（洗上羊毛）</t>
  </si>
  <si>
    <t>　　繊獣毛</t>
  </si>
  <si>
    <t>　　獣毛（カード、コームしたもの）</t>
  </si>
  <si>
    <t>　　綿花</t>
  </si>
  <si>
    <t>　　　（実綿）</t>
  </si>
  <si>
    <t>　　　（くず綿）</t>
  </si>
  <si>
    <t>　　麻類（含くず）</t>
  </si>
  <si>
    <t>　　　（亜麻）</t>
  </si>
  <si>
    <t>　粗鉱物</t>
  </si>
  <si>
    <t>　　粗鉱物（除りん鉱石）</t>
  </si>
  <si>
    <t>　　　（石及び砂）</t>
  </si>
  <si>
    <t>　　　　《大理石》</t>
  </si>
  <si>
    <t>　　　　《けい砂》</t>
  </si>
  <si>
    <t>　　　（工業用ダイヤモンド）</t>
  </si>
  <si>
    <t>　　　（天然黒鉛及びカオリン等）</t>
  </si>
  <si>
    <t>　　　（塩）</t>
  </si>
  <si>
    <t>　　　（雲母）</t>
  </si>
  <si>
    <t>　　　（ほたる石）</t>
  </si>
  <si>
    <t>　金属鉱及びくず</t>
  </si>
  <si>
    <t>　　鉄鋼くず</t>
  </si>
  <si>
    <t>　　非鉄金属鉱</t>
  </si>
  <si>
    <t>　　　（クロム鉱）</t>
  </si>
  <si>
    <t>　　　（モリブデン鉱）</t>
  </si>
  <si>
    <t>　　　（チタン鉱）</t>
  </si>
  <si>
    <t>　　　（アルミニウム鉱）</t>
  </si>
  <si>
    <t>　　非鉄卑金属くず</t>
  </si>
  <si>
    <t>　　　（灰・鉱さい及びその他のかす）</t>
  </si>
  <si>
    <t>　　　（銅くず）</t>
  </si>
  <si>
    <t>　　　（黄銅・青銅くず）</t>
  </si>
  <si>
    <t>　　　（アルミニウム等のくず）</t>
  </si>
  <si>
    <t>　その他の動植物性原材料</t>
  </si>
  <si>
    <t>　　動物性原材料</t>
  </si>
  <si>
    <t>　　植物性原材料</t>
  </si>
  <si>
    <t>　　　（繁殖用の種・果実及び胞子）</t>
  </si>
  <si>
    <t>　　　（てんぐさ）</t>
  </si>
  <si>
    <t>鉱物性燃料</t>
  </si>
  <si>
    <t>　石炭・コークス及びれん炭</t>
  </si>
  <si>
    <t>　　石炭</t>
  </si>
  <si>
    <t>　　　（無煙炭）</t>
  </si>
  <si>
    <t>　　　（原料炭）</t>
  </si>
  <si>
    <t>　　　　《その他のコークス用炭》</t>
  </si>
  <si>
    <t>　　　（一般炭）</t>
  </si>
  <si>
    <t>　石油及び同製品</t>
  </si>
  <si>
    <t>　　原油及び粗油</t>
  </si>
  <si>
    <t>　　石油製品</t>
  </si>
  <si>
    <t>　　　（揮発油）</t>
  </si>
  <si>
    <t>　　　（灯油（含ジェット燃料油））</t>
  </si>
  <si>
    <t>　　　（軽油）</t>
  </si>
  <si>
    <t>　　　（重油）</t>
  </si>
  <si>
    <t>　　　（潤滑油及びグリース）</t>
  </si>
  <si>
    <t>　　　（石油コークス）</t>
  </si>
  <si>
    <t>　天然ガス及び製造ガス</t>
  </si>
  <si>
    <t>　　石油ガス類</t>
  </si>
  <si>
    <t>　　　（液化石油ガス）</t>
  </si>
  <si>
    <t>　　　（液化天然ガス）</t>
  </si>
  <si>
    <t>動植物性油脂</t>
  </si>
  <si>
    <t>　植物性油脂</t>
  </si>
  <si>
    <t>　　パーム油</t>
  </si>
  <si>
    <t>　加工油脂及びろう</t>
  </si>
  <si>
    <t>　　ろう</t>
  </si>
  <si>
    <t>化学製品</t>
  </si>
  <si>
    <t>　元素及び化合物</t>
  </si>
  <si>
    <t>　　有機化合物</t>
  </si>
  <si>
    <t>　　無機化合物</t>
  </si>
  <si>
    <t>　鉱物性タール及び粗製薬品</t>
  </si>
  <si>
    <t>　染料・なめし剤及び着色剤</t>
  </si>
  <si>
    <t>　　有機合成染料及びレーキ顔料</t>
  </si>
  <si>
    <t>　　　（酸性染料）</t>
  </si>
  <si>
    <t>　　　（分散性染料）</t>
  </si>
  <si>
    <t>　　　（反応性染料）</t>
  </si>
  <si>
    <t>　　植物性のなめしエキス</t>
  </si>
  <si>
    <t>　　塗料類</t>
  </si>
  <si>
    <t>　医薬品</t>
  </si>
  <si>
    <t>　　プロビタミン及びビタミン</t>
  </si>
  <si>
    <t>　　抗生物質</t>
  </si>
  <si>
    <t>　　ホルモン</t>
  </si>
  <si>
    <t>　　抗生物質製剤</t>
  </si>
  <si>
    <t>　精油・香料及び化粧品類</t>
  </si>
  <si>
    <t>　　精油及びレジノイド</t>
  </si>
  <si>
    <t>　　人造香料類</t>
  </si>
  <si>
    <t>　肥料</t>
  </si>
  <si>
    <t>　　カリ肥料</t>
  </si>
  <si>
    <t>　　　（塩化カリウム）</t>
  </si>
  <si>
    <t>　　　（硫酸カリウム）</t>
  </si>
  <si>
    <t>　火薬類</t>
  </si>
  <si>
    <t>　プラスチック</t>
  </si>
  <si>
    <t>　　シリコーン</t>
  </si>
  <si>
    <t>　　塩化ビニール樹脂</t>
  </si>
  <si>
    <t>　　ポリエチレン</t>
  </si>
  <si>
    <t>　　ポリスチレン</t>
  </si>
  <si>
    <t>　　合成樹脂</t>
  </si>
  <si>
    <t>　その他の化学製品</t>
  </si>
  <si>
    <t>　　消毒剤・殺虫剤及び殺菌剤類</t>
  </si>
  <si>
    <t>　　でん粉</t>
  </si>
  <si>
    <t>　　ロジン</t>
  </si>
  <si>
    <t>　　調製石油添加剤</t>
  </si>
  <si>
    <t>　　触媒</t>
  </si>
  <si>
    <t>原料別製品</t>
  </si>
  <si>
    <t>　革及び同製品・毛皮</t>
  </si>
  <si>
    <t>　ゴム製品</t>
  </si>
  <si>
    <t>　　ゴム加工材料</t>
  </si>
  <si>
    <t>　木製品及びコルク製品（除家具）</t>
  </si>
  <si>
    <t>　　合板・ウッドパネル</t>
  </si>
  <si>
    <t>　　　（合板）</t>
  </si>
  <si>
    <t>　　パルプウッド等</t>
  </si>
  <si>
    <t>　　　（ウッドチップ）</t>
  </si>
  <si>
    <t>　　木製建具及び建築用木工品</t>
  </si>
  <si>
    <t>　紙類及び同製品</t>
  </si>
  <si>
    <t>　　紙及び板紙</t>
  </si>
  <si>
    <t>　織物用糸及び繊維製品</t>
  </si>
  <si>
    <t>　　織物用繊維糸</t>
  </si>
  <si>
    <t>　　　（絹糸）</t>
  </si>
  <si>
    <t>　　　（綿糸）</t>
  </si>
  <si>
    <t>　　　（合成繊維の糸）</t>
  </si>
  <si>
    <t>　　綿織物</t>
  </si>
  <si>
    <t>　　　（綿織物（絹１０％以上のもの））</t>
  </si>
  <si>
    <t>　　毛織物</t>
  </si>
  <si>
    <t>　　　（毛織物（絹１０％以上のもの））</t>
  </si>
  <si>
    <t>　　絹織物</t>
  </si>
  <si>
    <t>　　合成繊維織物</t>
  </si>
  <si>
    <t>　　チュール及びししゅう布類</t>
  </si>
  <si>
    <t>　　敷物類</t>
  </si>
  <si>
    <t>　　メリヤス編物及びクロセ編物</t>
  </si>
  <si>
    <t>　非金属鉱物製品</t>
  </si>
  <si>
    <t>　　ガラス及び同製品</t>
  </si>
  <si>
    <t>　　貴石及び半貴石</t>
  </si>
  <si>
    <t>　鉄鋼</t>
  </si>
  <si>
    <t>　　合金鉄</t>
  </si>
  <si>
    <t>　　鉄鋼の棒・形鋼及び線</t>
  </si>
  <si>
    <t>　　鉄鋼のフラットロール製品</t>
  </si>
  <si>
    <t>　　管及び管用継手</t>
  </si>
  <si>
    <t>　非鉄金属</t>
  </si>
  <si>
    <t>　　銀及び白金族</t>
  </si>
  <si>
    <t>　　　（白金族の金属）</t>
  </si>
  <si>
    <t>　　　（銀及び銀を張った金属）</t>
  </si>
  <si>
    <t>　　　　《銀》</t>
  </si>
  <si>
    <t>　　銅及び同合金</t>
  </si>
  <si>
    <t>　　ニッケル及び同合金</t>
  </si>
  <si>
    <t>　　アルミニウム及び同合金</t>
  </si>
  <si>
    <t>　　鉛及び同合金</t>
  </si>
  <si>
    <t>　　亜鉛及び同合金</t>
  </si>
  <si>
    <t>　　すず及び同合金</t>
  </si>
  <si>
    <t>　　コバルト及び同合金</t>
  </si>
  <si>
    <t>　金属製品</t>
  </si>
  <si>
    <t>　　鉄鋼製構造物及び同建設機材</t>
  </si>
  <si>
    <t>　　くぎ・ねじ・ナット・ボルト類</t>
  </si>
  <si>
    <t>　　手道具類及び機械用工具</t>
  </si>
  <si>
    <t>　　刃物</t>
  </si>
  <si>
    <t>　　卑金属製の家庭用品</t>
  </si>
  <si>
    <t>機械類及び輸送用機器</t>
  </si>
  <si>
    <t>　一般機械</t>
  </si>
  <si>
    <t>　　原動機</t>
  </si>
  <si>
    <t>　　　（蒸気発生ボイラー等）</t>
  </si>
  <si>
    <t>　　　（航空機用内燃機関）</t>
  </si>
  <si>
    <t>　　　（その他の内燃機関）</t>
  </si>
  <si>
    <t>　　　（ガスタービンの部分品）</t>
  </si>
  <si>
    <t>　　農業用機械</t>
  </si>
  <si>
    <t>　　　（トラクター（除道路走行用））</t>
  </si>
  <si>
    <t>　　事務用機器</t>
  </si>
  <si>
    <t>　　　（電算機類(含周辺機器））</t>
  </si>
  <si>
    <t>　　　（電算機類の部分品）</t>
  </si>
  <si>
    <t>　　金属加工機械</t>
  </si>
  <si>
    <t>　　　（工作機械）</t>
  </si>
  <si>
    <t>　　　　《旋盤》</t>
  </si>
  <si>
    <t>　　　　《ボール盤及び中ぐり盤》</t>
  </si>
  <si>
    <t>　　　　《フライス盤》</t>
  </si>
  <si>
    <t>　　　　《研削盤》</t>
  </si>
  <si>
    <t>　　　（プレス及び鍛造機）</t>
  </si>
  <si>
    <t>　　　（金属圧延機）</t>
  </si>
  <si>
    <t>　　繊維機械</t>
  </si>
  <si>
    <t>　　　（メリヤス機）</t>
  </si>
  <si>
    <t>　　パルプ製造・製紙及び紙加工機械</t>
  </si>
  <si>
    <t>　　印刷機械及び製本機械</t>
  </si>
  <si>
    <t>　　　（印刷機械）</t>
  </si>
  <si>
    <t>　　食料品加工機械</t>
  </si>
  <si>
    <t>　　建設用・鉱山用機械</t>
  </si>
  <si>
    <t>　　加熱用・冷却用機器</t>
  </si>
  <si>
    <t>　　　（エアコン）</t>
  </si>
  <si>
    <t>　　ポンプ及び遠心分離機</t>
  </si>
  <si>
    <t>　　　（液体ポンプ）</t>
  </si>
  <si>
    <t>　　　（気体圧縮機）</t>
  </si>
  <si>
    <t>　　　（遠心分離機）</t>
  </si>
  <si>
    <t>　　荷役機械</t>
  </si>
  <si>
    <t>　　　（リフト・エレベーター類）</t>
  </si>
  <si>
    <t>　　鉱物・木材等の材料加工機械</t>
  </si>
  <si>
    <t>　　コック・弁類</t>
  </si>
  <si>
    <t>　　半導体等製造装置</t>
  </si>
  <si>
    <t>　　　（半導体製造装置）</t>
  </si>
  <si>
    <t>　電気機器</t>
  </si>
  <si>
    <t>　　重電機器</t>
  </si>
  <si>
    <t>　　　（発電機及び電動機）</t>
  </si>
  <si>
    <t>　　電気回路等の機器</t>
  </si>
  <si>
    <t>　　　（電気回路の開閉用、保護用機器）</t>
  </si>
  <si>
    <t>　　絶縁電線及び絶縁ケーブル</t>
  </si>
  <si>
    <t>　　音響・映像機器（含部品）</t>
  </si>
  <si>
    <t>　　　（ラジオ受信機）</t>
  </si>
  <si>
    <t>　　　（映像記録・再生機器）</t>
  </si>
  <si>
    <t>　　　（アンプ・スピーカー・マイク）</t>
  </si>
  <si>
    <t>　　　（音響・映像機器の部分品）</t>
  </si>
  <si>
    <t>　　通信機</t>
  </si>
  <si>
    <t>　　　（電話機）</t>
  </si>
  <si>
    <t>　　家庭用電気機器</t>
  </si>
  <si>
    <t>　　　（電気冷蔵庫）</t>
  </si>
  <si>
    <t>　　　（扇風機）</t>
  </si>
  <si>
    <t>　　　（ヘヤードライヤー）</t>
  </si>
  <si>
    <t>　　　（電子レンジ）</t>
  </si>
  <si>
    <t>　　半導体等電子部品</t>
  </si>
  <si>
    <t>　　　（トランジスター等）</t>
  </si>
  <si>
    <t>　　　（ＩＣ）</t>
  </si>
  <si>
    <t>　　電気計測機器</t>
  </si>
  <si>
    <t>　　電気溶接器</t>
  </si>
  <si>
    <t>　輸送用機器</t>
  </si>
  <si>
    <t>　　自動車</t>
  </si>
  <si>
    <t>　　　（乗用車）</t>
  </si>
  <si>
    <t>　　　（バス・トラック）</t>
  </si>
  <si>
    <t>　　自動車の部分品</t>
  </si>
  <si>
    <t>　　二輪自動車類</t>
  </si>
  <si>
    <t>　　　（二輪自動車・原動機付自転車）</t>
  </si>
  <si>
    <t>　　航空機類</t>
  </si>
  <si>
    <t>　　船舶類</t>
  </si>
  <si>
    <t>　　自転車</t>
  </si>
  <si>
    <t>雑製品</t>
  </si>
  <si>
    <t>　照明器具</t>
  </si>
  <si>
    <t>　家具</t>
  </si>
  <si>
    <t>　バッグ類</t>
  </si>
  <si>
    <t>　衣類及び同付属品</t>
  </si>
  <si>
    <t>　　衣類</t>
  </si>
  <si>
    <t>　　　（男子用衣類）</t>
  </si>
  <si>
    <t>　　　（女子用及び乳幼児用衣類）</t>
  </si>
  <si>
    <t>　　　（下着類）</t>
  </si>
  <si>
    <t>　　衣類付属品</t>
  </si>
  <si>
    <t>　　メリヤス編み及びクロセ編み衣類</t>
  </si>
  <si>
    <t>　　　（くつ下類）</t>
  </si>
  <si>
    <t>　　　（セーター類）</t>
  </si>
  <si>
    <t>　はき物</t>
  </si>
  <si>
    <t>　精密機器類</t>
  </si>
  <si>
    <t>　　科学光学機器</t>
  </si>
  <si>
    <t>　　　（計測機器類）</t>
  </si>
  <si>
    <t>　　　　《調整機器及び計算用具類》</t>
  </si>
  <si>
    <t>　　　（写真機及び同部分品）</t>
  </si>
  <si>
    <t>　　時計及び部分品</t>
  </si>
  <si>
    <t>　　　（時計）</t>
  </si>
  <si>
    <t>　　　　《懐中時計・腕時計類》</t>
  </si>
  <si>
    <t>　その他の雑製品</t>
  </si>
  <si>
    <t>　　写真用・映画用材料</t>
  </si>
  <si>
    <t>　　　（写真用フイルム類）</t>
  </si>
  <si>
    <t>　　記録媒体（含記録済）</t>
  </si>
  <si>
    <t>　　書籍・新聞・雑誌</t>
  </si>
  <si>
    <t>　　プラスチック製品</t>
  </si>
  <si>
    <t>　　がん具及び遊戯用具</t>
  </si>
  <si>
    <t>　　　（遊戯用具）</t>
  </si>
  <si>
    <t>　　運動用具</t>
  </si>
  <si>
    <t>　　　（ゴルフ用具）</t>
  </si>
  <si>
    <t>　　事務用品</t>
  </si>
  <si>
    <t>　　　（万年筆・鉛筆類）</t>
  </si>
  <si>
    <t>　　美術品・収集品及びこっとう</t>
  </si>
  <si>
    <t>　　成形品及び彫刻品</t>
  </si>
  <si>
    <t>特殊取扱品</t>
  </si>
  <si>
    <t>　再輸入品</t>
  </si>
  <si>
    <t>　金</t>
  </si>
  <si>
    <t>合　計</t>
    <rPh sb="0" eb="1">
      <t>ゴウ</t>
    </rPh>
    <rPh sb="2" eb="3">
      <t>ケイ</t>
    </rPh>
    <phoneticPr fontId="4"/>
  </si>
  <si>
    <t>　　（２）大洋州</t>
    <rPh sb="5" eb="8">
      <t>タイヨウシュウ</t>
    </rPh>
    <phoneticPr fontId="5"/>
  </si>
  <si>
    <t>大洋州</t>
    <rPh sb="0" eb="2">
      <t>タイヨウ</t>
    </rPh>
    <rPh sb="2" eb="3">
      <t>シュウ</t>
    </rPh>
    <phoneticPr fontId="4"/>
  </si>
  <si>
    <t>合計</t>
    <rPh sb="0" eb="2">
      <t>ゴウケイ</t>
    </rPh>
    <phoneticPr fontId="4"/>
  </si>
  <si>
    <t>オーストラリア</t>
  </si>
  <si>
    <t>パプアニューギニア</t>
  </si>
  <si>
    <t>ニュージーランド</t>
  </si>
  <si>
    <t>フィジー</t>
  </si>
  <si>
    <t>キリバス</t>
  </si>
  <si>
    <t>ニューカレドニア(仏)</t>
  </si>
  <si>
    <t>パラオ</t>
  </si>
  <si>
    <t>　　牛肉</t>
  </si>
  <si>
    <t>　　羊・やぎ肉</t>
  </si>
  <si>
    <t>　　豚・いのししの肉</t>
  </si>
  <si>
    <t>　　　（豚肉）</t>
  </si>
  <si>
    <t>　　　（粉乳）</t>
  </si>
  <si>
    <t>　　バター</t>
  </si>
  <si>
    <t>　　小麦及びメスリン</t>
  </si>
  <si>
    <t>　　大麦及びはだか麦</t>
  </si>
  <si>
    <t>　　こうりゃん（飼料用）</t>
  </si>
  <si>
    <t>　　麦芽</t>
  </si>
  <si>
    <t>　　　（ぶどう）</t>
  </si>
  <si>
    <t>　　　（粗糖）</t>
  </si>
  <si>
    <t>　　　（綿実）</t>
  </si>
  <si>
    <t>　　鉄鉱石</t>
  </si>
  <si>
    <t>　動物性油脂</t>
  </si>
  <si>
    <t>　　牛脂</t>
  </si>
  <si>
    <t>　　カゼイン</t>
  </si>
  <si>
    <t>　　（３）北米</t>
    <rPh sb="5" eb="7">
      <t>ホクベイ</t>
    </rPh>
    <phoneticPr fontId="5"/>
  </si>
  <si>
    <t>北　米</t>
    <rPh sb="0" eb="1">
      <t>キタ</t>
    </rPh>
    <rPh sb="2" eb="3">
      <t>ベイ</t>
    </rPh>
    <phoneticPr fontId="4"/>
  </si>
  <si>
    <t>グリーンランド(デンマーク)</t>
  </si>
  <si>
    <t>カナダ</t>
  </si>
  <si>
    <t>アメリカ合衆国</t>
  </si>
  <si>
    <t>　　　（にしんの卵）</t>
  </si>
  <si>
    <t>　　　　《かずのこ》</t>
  </si>
  <si>
    <t>　　　（とうもろこし（飼料用））</t>
  </si>
  <si>
    <t>　　　（かんきつ類（生鮮・乾燥）)</t>
  </si>
  <si>
    <t>　　　　《オレンジ》</t>
  </si>
  <si>
    <t>　　　　《グレープフルーツ》</t>
  </si>
  <si>
    <t>　　乳糖</t>
  </si>
  <si>
    <t>　　　　《ウイスキー》</t>
  </si>
  <si>
    <t>　　　（亜麻種）</t>
  </si>
  <si>
    <t>　　　　《トガサワラ》</t>
  </si>
  <si>
    <t>　　　　《ひのき》</t>
  </si>
  <si>
    <t>　　　（コットンリンター）</t>
  </si>
  <si>
    <t>　　　（動物（除魚類）の腸）</t>
  </si>
  <si>
    <t>　　　（蒸気タービン）</t>
  </si>
  <si>
    <t>　　（４）中南米</t>
    <rPh sb="5" eb="8">
      <t>チュウナンベイ</t>
    </rPh>
    <phoneticPr fontId="5"/>
  </si>
  <si>
    <t>中　南　米</t>
    <rPh sb="0" eb="1">
      <t>ナカ</t>
    </rPh>
    <rPh sb="2" eb="3">
      <t>ミナミ</t>
    </rPh>
    <rPh sb="4" eb="5">
      <t>ベイ</t>
    </rPh>
    <phoneticPr fontId="4"/>
  </si>
  <si>
    <t>メキシコ</t>
  </si>
  <si>
    <t>グアテマラ</t>
  </si>
  <si>
    <t>ホンジュラス</t>
  </si>
  <si>
    <t>エルサルバドル</t>
  </si>
  <si>
    <t>ニカラグア</t>
  </si>
  <si>
    <t>コスタリカ</t>
  </si>
  <si>
    <t>パナマ</t>
  </si>
  <si>
    <t>ジャマイカ</t>
  </si>
  <si>
    <t>トリニダード・トバゴ</t>
  </si>
  <si>
    <t>キューバ</t>
  </si>
  <si>
    <t>ハイチ</t>
  </si>
  <si>
    <t>ドミニカ共和国</t>
  </si>
  <si>
    <t>プエルトリコ(米)</t>
  </si>
  <si>
    <t>ドミニカ</t>
  </si>
  <si>
    <t>コロンビア</t>
  </si>
  <si>
    <t>ベネズエラ</t>
  </si>
  <si>
    <t>ガイアナ</t>
  </si>
  <si>
    <t>スリナム</t>
  </si>
  <si>
    <t>エクアドル</t>
  </si>
  <si>
    <t>ペルー</t>
  </si>
  <si>
    <t>ボリビア</t>
  </si>
  <si>
    <t>チリ</t>
  </si>
  <si>
    <t>ブラジル</t>
  </si>
  <si>
    <t>パラグアイ</t>
  </si>
  <si>
    <t>ウルグアイ</t>
  </si>
  <si>
    <t>アルゼンチン</t>
  </si>
  <si>
    <t>　　ふすま</t>
  </si>
  <si>
    <t>　　　　《ブランデー》</t>
  </si>
  <si>
    <t>　　製造たばこ</t>
  </si>
  <si>
    <t>　　　（マンガン鉱）</t>
  </si>
  <si>
    <t>　　銑鉄</t>
  </si>
  <si>
    <t>　　（５）欧州</t>
    <rPh sb="5" eb="7">
      <t>オウシュウ</t>
    </rPh>
    <phoneticPr fontId="5"/>
  </si>
  <si>
    <t>西欧（EU）</t>
    <rPh sb="0" eb="2">
      <t>セイオウ</t>
    </rPh>
    <phoneticPr fontId="4"/>
  </si>
  <si>
    <t>西欧（EFTA）</t>
    <rPh sb="0" eb="2">
      <t>セイオウ</t>
    </rPh>
    <phoneticPr fontId="4"/>
  </si>
  <si>
    <t>欧州（その他）</t>
    <rPh sb="0" eb="2">
      <t>オウシュウ</t>
    </rPh>
    <rPh sb="5" eb="6">
      <t>タ</t>
    </rPh>
    <phoneticPr fontId="4"/>
  </si>
  <si>
    <t>中東欧・ロシア等（EU）</t>
    <rPh sb="0" eb="3">
      <t>チュウトウオウ</t>
    </rPh>
    <rPh sb="7" eb="8">
      <t>トウ</t>
    </rPh>
    <phoneticPr fontId="4"/>
  </si>
  <si>
    <t>中東欧・ロシア等（その他）</t>
    <rPh sb="0" eb="3">
      <t>チュウトウオウ</t>
    </rPh>
    <rPh sb="7" eb="8">
      <t>トウ</t>
    </rPh>
    <rPh sb="11" eb="12">
      <t>タ</t>
    </rPh>
    <phoneticPr fontId="4"/>
  </si>
  <si>
    <t>スウェーデン</t>
  </si>
  <si>
    <t>デンマーク</t>
  </si>
  <si>
    <t>アイルランド</t>
  </si>
  <si>
    <t>オランダ</t>
  </si>
  <si>
    <t>ベルギー</t>
  </si>
  <si>
    <t>ルクセンブルク</t>
  </si>
  <si>
    <t>フランス</t>
  </si>
  <si>
    <t>ドイツ</t>
  </si>
  <si>
    <t>ポルトガル</t>
  </si>
  <si>
    <t>スペイン</t>
  </si>
  <si>
    <t>イタリア</t>
  </si>
  <si>
    <t>マルタ</t>
  </si>
  <si>
    <t>フィンランド</t>
  </si>
  <si>
    <t>オーストリア</t>
  </si>
  <si>
    <t>ギリシャ</t>
  </si>
  <si>
    <t>クロアチア</t>
  </si>
  <si>
    <t>スロベニア</t>
  </si>
  <si>
    <t>アイスランド</t>
  </si>
  <si>
    <t>ノルウェー</t>
  </si>
  <si>
    <t>スイス</t>
  </si>
  <si>
    <t>英国</t>
  </si>
  <si>
    <t>モナコ</t>
  </si>
  <si>
    <t>セルビア</t>
  </si>
  <si>
    <t>トルコ</t>
  </si>
  <si>
    <t>ボスニア・ヘルツェゴビナ</t>
  </si>
  <si>
    <t>北マケドニア</t>
  </si>
  <si>
    <t>モンテネグロ</t>
  </si>
  <si>
    <t>ポーランド</t>
  </si>
  <si>
    <t>ハンガリー</t>
  </si>
  <si>
    <t>ルーマニア</t>
  </si>
  <si>
    <t>ブルガリア</t>
  </si>
  <si>
    <t>エストニア</t>
  </si>
  <si>
    <t>ラトビア</t>
  </si>
  <si>
    <t>リトアニア</t>
  </si>
  <si>
    <t>チェコ</t>
  </si>
  <si>
    <t>スロバキア</t>
  </si>
  <si>
    <t>アゼルバイジャン</t>
  </si>
  <si>
    <t>アルメニア</t>
  </si>
  <si>
    <t>ウズベキスタン</t>
  </si>
  <si>
    <t>カザフスタン</t>
  </si>
  <si>
    <t>キルギス</t>
  </si>
  <si>
    <t>ジョージア</t>
  </si>
  <si>
    <t>ロシア</t>
  </si>
  <si>
    <t>アルバニア</t>
  </si>
  <si>
    <t>ウクライナ</t>
  </si>
  <si>
    <t>ベラルーシ</t>
  </si>
  <si>
    <t>モルドバ</t>
  </si>
  <si>
    <t>　　　　《クロロプレンラバー》</t>
  </si>
  <si>
    <t>　　　（亜鉛鉱）</t>
  </si>
  <si>
    <t>　　　（アンチモン鉱）</t>
  </si>
  <si>
    <t>　　（６）中東</t>
    <rPh sb="5" eb="7">
      <t>チュウトウ</t>
    </rPh>
    <phoneticPr fontId="5"/>
  </si>
  <si>
    <t>中　東</t>
    <rPh sb="0" eb="1">
      <t>ナカ</t>
    </rPh>
    <rPh sb="2" eb="3">
      <t>ヒガシ</t>
    </rPh>
    <phoneticPr fontId="4"/>
  </si>
  <si>
    <t>イラン</t>
  </si>
  <si>
    <t>イラク</t>
  </si>
  <si>
    <t>バーレーン</t>
  </si>
  <si>
    <t>クウェート</t>
  </si>
  <si>
    <t>カタール</t>
  </si>
  <si>
    <t>オマーン</t>
  </si>
  <si>
    <t>イスラエル</t>
  </si>
  <si>
    <t>ヨルダン</t>
  </si>
  <si>
    <t>レバノン</t>
  </si>
  <si>
    <t>　　（７）アフリカ</t>
    <phoneticPr fontId="5"/>
  </si>
  <si>
    <t>アフリカ</t>
    <phoneticPr fontId="4"/>
  </si>
  <si>
    <t>モロッコ</t>
  </si>
  <si>
    <t>セウタ及びメリリア(西)</t>
  </si>
  <si>
    <t>チュニジア</t>
  </si>
  <si>
    <t>エジプト</t>
  </si>
  <si>
    <t>スーダン</t>
  </si>
  <si>
    <t>モーリタニア</t>
  </si>
  <si>
    <t>セネガル</t>
  </si>
  <si>
    <t>ギニア</t>
  </si>
  <si>
    <t>コートジボワール</t>
  </si>
  <si>
    <t>ガーナ</t>
  </si>
  <si>
    <t>トーゴ</t>
  </si>
  <si>
    <t>マリ</t>
  </si>
  <si>
    <t>ナイジェリア</t>
  </si>
  <si>
    <t>ニジェール</t>
  </si>
  <si>
    <t>カメルーン</t>
  </si>
  <si>
    <t>ガボン</t>
  </si>
  <si>
    <t>アンゴラ</t>
  </si>
  <si>
    <t>エチオピア</t>
  </si>
  <si>
    <t>ソマリア</t>
  </si>
  <si>
    <t>ケニア</t>
  </si>
  <si>
    <t>ウガンダ</t>
  </si>
  <si>
    <t>タンザニア</t>
  </si>
  <si>
    <t>セーシェル</t>
  </si>
  <si>
    <t>モザンビーク</t>
  </si>
  <si>
    <t>マダガスカル</t>
  </si>
  <si>
    <t>モーリシャス</t>
  </si>
  <si>
    <t>レユニオン(仏)</t>
  </si>
  <si>
    <t>ジンバブエ</t>
  </si>
  <si>
    <t>ナミビア</t>
  </si>
  <si>
    <t>マラウイ</t>
  </si>
  <si>
    <t>ザンビア</t>
  </si>
  <si>
    <t>　　　（溶解用パルプ）</t>
  </si>
  <si>
    <t>第６表　県内港の品目別・国別輸出入価額（令和6年/2024年）</t>
    <rPh sb="0" eb="1">
      <t>ダイ</t>
    </rPh>
    <rPh sb="2" eb="3">
      <t>ヒョウ</t>
    </rPh>
    <rPh sb="4" eb="6">
      <t>ケンナイ</t>
    </rPh>
    <rPh sb="6" eb="7">
      <t>ミナト</t>
    </rPh>
    <rPh sb="8" eb="10">
      <t>ヒンモク</t>
    </rPh>
    <rPh sb="10" eb="11">
      <t>ベツ</t>
    </rPh>
    <rPh sb="12" eb="14">
      <t>クニベツ</t>
    </rPh>
    <rPh sb="14" eb="17">
      <t>ユシュツニュウ</t>
    </rPh>
    <rPh sb="17" eb="19">
      <t>カガク</t>
    </rPh>
    <rPh sb="20" eb="22">
      <t>レイワ</t>
    </rPh>
    <rPh sb="23" eb="24">
      <t>ネン</t>
    </rPh>
    <rPh sb="29" eb="30">
      <t>ネン</t>
    </rPh>
    <rPh sb="30" eb="31">
      <t>ヘイネン</t>
    </rPh>
    <phoneticPr fontId="5"/>
  </si>
  <si>
    <t>000000000</t>
  </si>
  <si>
    <t>001000000</t>
  </si>
  <si>
    <t>003000000</t>
  </si>
  <si>
    <t>003070000</t>
  </si>
  <si>
    <t>005000000</t>
  </si>
  <si>
    <t>005010000</t>
  </si>
  <si>
    <t>005050000</t>
  </si>
  <si>
    <t>007000000</t>
  </si>
  <si>
    <t>007010000</t>
  </si>
  <si>
    <t>007010100</t>
  </si>
  <si>
    <t>007010300</t>
  </si>
  <si>
    <t>007010500</t>
  </si>
  <si>
    <t>007010900</t>
  </si>
  <si>
    <t>007011100</t>
  </si>
  <si>
    <t>007011300</t>
  </si>
  <si>
    <t>007011310</t>
  </si>
  <si>
    <t>007011330</t>
  </si>
  <si>
    <t>007011340</t>
  </si>
  <si>
    <t>007011350</t>
  </si>
  <si>
    <t>007011360</t>
  </si>
  <si>
    <t>　　　　《うに》</t>
  </si>
  <si>
    <t>007011500</t>
  </si>
  <si>
    <t>007030000</t>
  </si>
  <si>
    <t>009000000</t>
  </si>
  <si>
    <t>009030000</t>
  </si>
  <si>
    <t>009070000</t>
  </si>
  <si>
    <t>009090000</t>
  </si>
  <si>
    <t>011000000</t>
  </si>
  <si>
    <t>011010000</t>
  </si>
  <si>
    <t>011010300</t>
  </si>
  <si>
    <t>011010500</t>
  </si>
  <si>
    <t>011010800</t>
  </si>
  <si>
    <t>011030000</t>
  </si>
  <si>
    <t>011030100</t>
  </si>
  <si>
    <t>011030300</t>
  </si>
  <si>
    <t>011030500</t>
  </si>
  <si>
    <t>013000000</t>
  </si>
  <si>
    <t>013010000</t>
  </si>
  <si>
    <t>013010100</t>
  </si>
  <si>
    <t>013030000</t>
  </si>
  <si>
    <t>015000000</t>
  </si>
  <si>
    <t>015010000</t>
  </si>
  <si>
    <t>015010100</t>
  </si>
  <si>
    <t>015030000</t>
  </si>
  <si>
    <t>015030100</t>
  </si>
  <si>
    <t>015030300</t>
  </si>
  <si>
    <t>015050000</t>
  </si>
  <si>
    <t>015050100</t>
  </si>
  <si>
    <t>015050300</t>
  </si>
  <si>
    <t>015050500</t>
  </si>
  <si>
    <t>017000000</t>
  </si>
  <si>
    <t>017030000</t>
  </si>
  <si>
    <t>017050000</t>
  </si>
  <si>
    <t>019000000</t>
  </si>
  <si>
    <t>100000000</t>
  </si>
  <si>
    <t>101000000</t>
  </si>
  <si>
    <t>101010000</t>
  </si>
  <si>
    <t>101010100</t>
  </si>
  <si>
    <t>101010300</t>
  </si>
  <si>
    <t>101010500</t>
  </si>
  <si>
    <t>103000000</t>
  </si>
  <si>
    <t>103010000</t>
  </si>
  <si>
    <t>200000000</t>
  </si>
  <si>
    <t>201000000</t>
  </si>
  <si>
    <t>201010000</t>
  </si>
  <si>
    <t>203000000</t>
  </si>
  <si>
    <t>203010000</t>
  </si>
  <si>
    <t>203070000</t>
  </si>
  <si>
    <t>203090000</t>
  </si>
  <si>
    <t>203090700</t>
  </si>
  <si>
    <t>203090900</t>
  </si>
  <si>
    <t>203091100</t>
  </si>
  <si>
    <t>205000000</t>
  </si>
  <si>
    <t>205010000</t>
  </si>
  <si>
    <t>205030000</t>
  </si>
  <si>
    <t>205050000</t>
  </si>
  <si>
    <t>205050100</t>
  </si>
  <si>
    <t>205050500</t>
  </si>
  <si>
    <t>205050510</t>
  </si>
  <si>
    <t>205050520</t>
  </si>
  <si>
    <t>205050530</t>
  </si>
  <si>
    <t>207000000</t>
  </si>
  <si>
    <t>207010000</t>
  </si>
  <si>
    <t>207010300</t>
  </si>
  <si>
    <t>207010500</t>
  </si>
  <si>
    <t>207010520</t>
  </si>
  <si>
    <t>207010530</t>
  </si>
  <si>
    <t>207010550</t>
  </si>
  <si>
    <t>207010700</t>
  </si>
  <si>
    <t>209000000</t>
  </si>
  <si>
    <t>209010000</t>
  </si>
  <si>
    <t>209010300</t>
  </si>
  <si>
    <t>211000000</t>
  </si>
  <si>
    <t>211010000</t>
  </si>
  <si>
    <t>211010100</t>
  </si>
  <si>
    <t>211030000</t>
  </si>
  <si>
    <t>211030300</t>
  </si>
  <si>
    <t>211050000</t>
  </si>
  <si>
    <t>211070000</t>
  </si>
  <si>
    <t>211090000</t>
  </si>
  <si>
    <t>211090100</t>
  </si>
  <si>
    <t>211090500</t>
  </si>
  <si>
    <t>211110000</t>
  </si>
  <si>
    <t>211110300</t>
  </si>
  <si>
    <t>213000000</t>
  </si>
  <si>
    <t>213030000</t>
  </si>
  <si>
    <t>213030100</t>
  </si>
  <si>
    <t>213030110</t>
  </si>
  <si>
    <t>213030130</t>
  </si>
  <si>
    <t>213030300</t>
  </si>
  <si>
    <t>213030500</t>
  </si>
  <si>
    <t>213030700</t>
  </si>
  <si>
    <t>213031100</t>
  </si>
  <si>
    <t>213031300</t>
  </si>
  <si>
    <t>215000000</t>
  </si>
  <si>
    <t>215030000</t>
  </si>
  <si>
    <t>215050000</t>
  </si>
  <si>
    <t>215051100</t>
  </si>
  <si>
    <t>215051300</t>
  </si>
  <si>
    <t>215051700</t>
  </si>
  <si>
    <t>215051900</t>
  </si>
  <si>
    <t>215052300</t>
  </si>
  <si>
    <t>215070000</t>
  </si>
  <si>
    <t>215070100</t>
  </si>
  <si>
    <t>215070300</t>
  </si>
  <si>
    <t>215070500</t>
  </si>
  <si>
    <t>215070700</t>
  </si>
  <si>
    <t>217000000</t>
  </si>
  <si>
    <t>217010000</t>
  </si>
  <si>
    <t>217030000</t>
  </si>
  <si>
    <t>217030100</t>
  </si>
  <si>
    <t>217030300</t>
  </si>
  <si>
    <t>300000000</t>
  </si>
  <si>
    <t>301000000</t>
  </si>
  <si>
    <t>301010000</t>
  </si>
  <si>
    <t>301010100</t>
  </si>
  <si>
    <t>301010300</t>
  </si>
  <si>
    <t>301010320</t>
  </si>
  <si>
    <t>301010500</t>
  </si>
  <si>
    <t>303000000</t>
  </si>
  <si>
    <t>303010000</t>
  </si>
  <si>
    <t>303030000</t>
  </si>
  <si>
    <t>303030100</t>
  </si>
  <si>
    <t>303030300</t>
  </si>
  <si>
    <t>303030500</t>
  </si>
  <si>
    <t>303030700</t>
  </si>
  <si>
    <t>303030900</t>
  </si>
  <si>
    <t>303031100</t>
  </si>
  <si>
    <t>305000000</t>
  </si>
  <si>
    <t>305010000</t>
  </si>
  <si>
    <t>305010100</t>
  </si>
  <si>
    <t>305010300</t>
  </si>
  <si>
    <t>400000000</t>
  </si>
  <si>
    <t>401000000</t>
  </si>
  <si>
    <t>403000000</t>
  </si>
  <si>
    <t>403030000</t>
  </si>
  <si>
    <t>405000000</t>
  </si>
  <si>
    <t>405010000</t>
  </si>
  <si>
    <t>500000000</t>
  </si>
  <si>
    <t>501000000</t>
  </si>
  <si>
    <t>501010000</t>
  </si>
  <si>
    <t>501030000</t>
  </si>
  <si>
    <t>503000000</t>
  </si>
  <si>
    <t>505000000</t>
  </si>
  <si>
    <t>505010000</t>
  </si>
  <si>
    <t>505010100</t>
  </si>
  <si>
    <t>505010300</t>
  </si>
  <si>
    <t>505010500</t>
  </si>
  <si>
    <t>505030000</t>
  </si>
  <si>
    <t>505050000</t>
  </si>
  <si>
    <t>507000000</t>
  </si>
  <si>
    <t>507010000</t>
  </si>
  <si>
    <t>507030000</t>
  </si>
  <si>
    <t>507050000</t>
  </si>
  <si>
    <t>507070000</t>
  </si>
  <si>
    <t>509000000</t>
  </si>
  <si>
    <t>509010000</t>
  </si>
  <si>
    <t>509030000</t>
  </si>
  <si>
    <t>511000000</t>
  </si>
  <si>
    <t>511010000</t>
  </si>
  <si>
    <t>511010100</t>
  </si>
  <si>
    <t>511010300</t>
  </si>
  <si>
    <t>513000000</t>
  </si>
  <si>
    <t>515000000</t>
  </si>
  <si>
    <t>515010000</t>
  </si>
  <si>
    <t>515030000</t>
  </si>
  <si>
    <t>515050000</t>
  </si>
  <si>
    <t>515070000</t>
  </si>
  <si>
    <t>515090000</t>
  </si>
  <si>
    <t>517000000</t>
  </si>
  <si>
    <t>517010000</t>
  </si>
  <si>
    <t>517030000</t>
  </si>
  <si>
    <t>517070000</t>
  </si>
  <si>
    <t>517090000</t>
  </si>
  <si>
    <t>517110000</t>
  </si>
  <si>
    <t>600000000</t>
  </si>
  <si>
    <t>601000000</t>
  </si>
  <si>
    <t>601010000</t>
  </si>
  <si>
    <t>　　羊革</t>
  </si>
  <si>
    <t>603000000</t>
  </si>
  <si>
    <t>603010000</t>
  </si>
  <si>
    <t>605000000</t>
  </si>
  <si>
    <t>605010000</t>
  </si>
  <si>
    <t>605010100</t>
  </si>
  <si>
    <t>605030000</t>
  </si>
  <si>
    <t>605030100</t>
  </si>
  <si>
    <t>605050000</t>
  </si>
  <si>
    <t>607000000</t>
  </si>
  <si>
    <t>607010000</t>
  </si>
  <si>
    <t>609000000</t>
  </si>
  <si>
    <t>609010000</t>
  </si>
  <si>
    <t>609010100</t>
  </si>
  <si>
    <t>609010300</t>
  </si>
  <si>
    <t>609010500</t>
  </si>
  <si>
    <t>609030000</t>
  </si>
  <si>
    <t>609030100</t>
  </si>
  <si>
    <t>609050000</t>
  </si>
  <si>
    <t>609050100</t>
  </si>
  <si>
    <t>609070000</t>
  </si>
  <si>
    <t>609090000</t>
  </si>
  <si>
    <t>609110000</t>
  </si>
  <si>
    <t>609130000</t>
  </si>
  <si>
    <t>609150000</t>
  </si>
  <si>
    <t>611000000</t>
  </si>
  <si>
    <t>611010000</t>
  </si>
  <si>
    <t>611050000</t>
  </si>
  <si>
    <t>613000000</t>
  </si>
  <si>
    <t>613010000</t>
  </si>
  <si>
    <t>613030000</t>
  </si>
  <si>
    <t>613050000</t>
  </si>
  <si>
    <t>613070000</t>
  </si>
  <si>
    <t>613090000</t>
  </si>
  <si>
    <t>615000000</t>
  </si>
  <si>
    <t>615010000</t>
  </si>
  <si>
    <t>615010100</t>
  </si>
  <si>
    <t>615010300</t>
  </si>
  <si>
    <t>615010310</t>
  </si>
  <si>
    <t>615030000</t>
  </si>
  <si>
    <t>615050000</t>
  </si>
  <si>
    <t>615070000</t>
  </si>
  <si>
    <t>615090000</t>
  </si>
  <si>
    <t>615110000</t>
  </si>
  <si>
    <t>615130000</t>
  </si>
  <si>
    <t>615150000</t>
  </si>
  <si>
    <t>617000000</t>
  </si>
  <si>
    <t>617010000</t>
  </si>
  <si>
    <t>617030000</t>
  </si>
  <si>
    <t>617050000</t>
  </si>
  <si>
    <t>617070000</t>
  </si>
  <si>
    <t>617090000</t>
  </si>
  <si>
    <t>700000000</t>
  </si>
  <si>
    <t>701000000</t>
  </si>
  <si>
    <t>701010000</t>
  </si>
  <si>
    <t>701010100</t>
  </si>
  <si>
    <t>701010300</t>
  </si>
  <si>
    <t>701010500</t>
  </si>
  <si>
    <t>701010700</t>
  </si>
  <si>
    <t>701010900</t>
  </si>
  <si>
    <t>701030000</t>
  </si>
  <si>
    <t>701030100</t>
  </si>
  <si>
    <t>701050000</t>
  </si>
  <si>
    <t>701050500</t>
  </si>
  <si>
    <t>701050700</t>
  </si>
  <si>
    <t>701070000</t>
  </si>
  <si>
    <t>701070100</t>
  </si>
  <si>
    <t>701070110</t>
  </si>
  <si>
    <t>701070120</t>
  </si>
  <si>
    <t>701070130</t>
  </si>
  <si>
    <t>701070140</t>
  </si>
  <si>
    <t>701070300</t>
  </si>
  <si>
    <t>701070700</t>
  </si>
  <si>
    <t>701090000</t>
  </si>
  <si>
    <t>701090100</t>
  </si>
  <si>
    <t>701100000</t>
  </si>
  <si>
    <t>701110000</t>
  </si>
  <si>
    <t>701110100</t>
  </si>
  <si>
    <t>701150000</t>
  </si>
  <si>
    <t>701170000</t>
  </si>
  <si>
    <t>701190000</t>
  </si>
  <si>
    <t>701190100</t>
  </si>
  <si>
    <t>701210000</t>
  </si>
  <si>
    <t>701210100</t>
  </si>
  <si>
    <t>701210300</t>
  </si>
  <si>
    <t>701210500</t>
  </si>
  <si>
    <t>701230000</t>
  </si>
  <si>
    <t>701230100</t>
  </si>
  <si>
    <t>701250000</t>
  </si>
  <si>
    <t>701270000</t>
  </si>
  <si>
    <t>701310000</t>
  </si>
  <si>
    <t>701310100</t>
  </si>
  <si>
    <t>703000000</t>
  </si>
  <si>
    <t>703010000</t>
  </si>
  <si>
    <t>703010100</t>
  </si>
  <si>
    <t>703030000</t>
  </si>
  <si>
    <t>703030300</t>
  </si>
  <si>
    <t>703040000</t>
  </si>
  <si>
    <t>703050000</t>
  </si>
  <si>
    <t>703050100</t>
  </si>
  <si>
    <t>703050500</t>
  </si>
  <si>
    <t>703051100</t>
  </si>
  <si>
    <t>703051500</t>
  </si>
  <si>
    <t>703070000</t>
  </si>
  <si>
    <t>703070300</t>
  </si>
  <si>
    <t>703090000</t>
  </si>
  <si>
    <t>703090100</t>
  </si>
  <si>
    <t>703090300</t>
  </si>
  <si>
    <t>703090500</t>
  </si>
  <si>
    <t>703090700</t>
  </si>
  <si>
    <t>703110000</t>
  </si>
  <si>
    <t>703110100</t>
  </si>
  <si>
    <t>703110300</t>
  </si>
  <si>
    <t>703130000</t>
  </si>
  <si>
    <t>703150000</t>
  </si>
  <si>
    <t>705000000</t>
  </si>
  <si>
    <t>705010000</t>
  </si>
  <si>
    <t>705010100</t>
  </si>
  <si>
    <t>705010300</t>
  </si>
  <si>
    <t>705030000</t>
  </si>
  <si>
    <t>705040000</t>
  </si>
  <si>
    <t>705040100</t>
  </si>
  <si>
    <t>705050000</t>
  </si>
  <si>
    <t>705070000</t>
  </si>
  <si>
    <t>705090000</t>
  </si>
  <si>
    <t>800000000</t>
  </si>
  <si>
    <t>801000000</t>
  </si>
  <si>
    <t>803000000</t>
  </si>
  <si>
    <t>805000000</t>
  </si>
  <si>
    <t>807000000</t>
  </si>
  <si>
    <t>807010000</t>
  </si>
  <si>
    <t>807010100</t>
  </si>
  <si>
    <t>807010300</t>
  </si>
  <si>
    <t>807010500</t>
  </si>
  <si>
    <t>807030000</t>
  </si>
  <si>
    <t>807050000</t>
  </si>
  <si>
    <t>807050100</t>
  </si>
  <si>
    <t>807050300</t>
  </si>
  <si>
    <t>807050500</t>
  </si>
  <si>
    <t>809000000</t>
  </si>
  <si>
    <t>811000000</t>
  </si>
  <si>
    <t>811010000</t>
  </si>
  <si>
    <t>811010100</t>
  </si>
  <si>
    <t>811010110</t>
  </si>
  <si>
    <t>811010500</t>
  </si>
  <si>
    <t>811030000</t>
  </si>
  <si>
    <t>811030100</t>
  </si>
  <si>
    <t>811030110</t>
  </si>
  <si>
    <t>813000000</t>
  </si>
  <si>
    <t>813010000</t>
  </si>
  <si>
    <t>813010100</t>
  </si>
  <si>
    <t>813030000</t>
  </si>
  <si>
    <t>813050000</t>
  </si>
  <si>
    <t>813070000</t>
  </si>
  <si>
    <t>813090000</t>
  </si>
  <si>
    <t>813090100</t>
  </si>
  <si>
    <t>813110000</t>
  </si>
  <si>
    <t>813110100</t>
  </si>
  <si>
    <t>813130000</t>
  </si>
  <si>
    <t>813130100</t>
  </si>
  <si>
    <t>813150000</t>
  </si>
  <si>
    <t>813170000</t>
  </si>
  <si>
    <t>900000000</t>
  </si>
  <si>
    <t>901000000</t>
  </si>
  <si>
    <t>903000000</t>
  </si>
  <si>
    <t>マーシャル</t>
  </si>
  <si>
    <t>003010000</t>
  </si>
  <si>
    <t>003030000</t>
  </si>
  <si>
    <t>003050000</t>
  </si>
  <si>
    <t>003050100</t>
  </si>
  <si>
    <t>005010100</t>
  </si>
  <si>
    <t>005030000</t>
  </si>
  <si>
    <t>009010000</t>
  </si>
  <si>
    <t>009050000</t>
  </si>
  <si>
    <t>009110000</t>
  </si>
  <si>
    <t>009150000</t>
  </si>
  <si>
    <t>011010100</t>
  </si>
  <si>
    <t>011010120</t>
  </si>
  <si>
    <t>013010300</t>
  </si>
  <si>
    <t>203090300</t>
  </si>
  <si>
    <t>207010100</t>
  </si>
  <si>
    <t>215010000</t>
  </si>
  <si>
    <t>401010000</t>
  </si>
  <si>
    <t>007010700</t>
  </si>
  <si>
    <t>007010710</t>
  </si>
  <si>
    <t>009070100</t>
  </si>
  <si>
    <t>011010130</t>
  </si>
  <si>
    <t>013050000</t>
  </si>
  <si>
    <t>101010110</t>
  </si>
  <si>
    <t>103030000</t>
  </si>
  <si>
    <t>203090100</t>
  </si>
  <si>
    <t>207010150</t>
  </si>
  <si>
    <t>207010160</t>
  </si>
  <si>
    <t>209010100</t>
  </si>
  <si>
    <t>211090300</t>
  </si>
  <si>
    <t>217010300</t>
  </si>
  <si>
    <t>合計</t>
    <rPh sb="0" eb="2">
      <t>ゴウケイ</t>
    </rPh>
    <phoneticPr fontId="4"/>
  </si>
  <si>
    <t>タークス及びカイコス諸島(英)</t>
  </si>
  <si>
    <t>バルバドス</t>
  </si>
  <si>
    <t>仏領西インド諸島</t>
  </si>
  <si>
    <t>017010000</t>
  </si>
  <si>
    <t>101010120</t>
  </si>
  <si>
    <t>合計</t>
    <rPh sb="0" eb="2">
      <t>ゴウケイ</t>
    </rPh>
    <phoneticPr fontId="4"/>
  </si>
  <si>
    <t>小計</t>
    <rPh sb="0" eb="2">
      <t>ショウケイ</t>
    </rPh>
    <phoneticPr fontId="4"/>
  </si>
  <si>
    <t>タジキスタン</t>
  </si>
  <si>
    <t>215050900</t>
  </si>
  <si>
    <t>215052100</t>
  </si>
  <si>
    <t>517050000</t>
  </si>
  <si>
    <t>合計</t>
    <rPh sb="0" eb="2">
      <t>ゴウケイ</t>
    </rPh>
    <phoneticPr fontId="4"/>
  </si>
  <si>
    <t>サウジアラビア</t>
  </si>
  <si>
    <t>アラブ首長国連邦</t>
  </si>
  <si>
    <t>イエメン</t>
  </si>
  <si>
    <t>合計</t>
    <rPh sb="0" eb="2">
      <t>ゴウケイ</t>
    </rPh>
    <phoneticPr fontId="4"/>
  </si>
  <si>
    <t>ブルキナファソ</t>
  </si>
  <si>
    <t>中央アフリカ</t>
  </si>
  <si>
    <t>コンゴ共和国</t>
  </si>
  <si>
    <t>コンゴ民主共和国</t>
  </si>
  <si>
    <t>ブルンジ</t>
  </si>
  <si>
    <t>ジブチ</t>
  </si>
  <si>
    <t>南アフリカ共和国</t>
  </si>
  <si>
    <t>ボツワナ</t>
  </si>
  <si>
    <t>合計</t>
    <rPh sb="0" eb="2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</si>
</sst>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>
      <alignment vertical="center"/>
    </xf>
    <xf numFmtId="176" fontId="3" fillId="0" borderId="0" xfId="0" applyNumberFormat="1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>
      <alignment vertical="center"/>
    </xf>
    <xf numFmtId="0" fontId="6" fillId="2" borderId="2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Continuous" vertical="center"/>
    </xf>
    <xf numFmtId="0" fontId="6" fillId="2" borderId="4" xfId="0" applyFont="1" applyFill="1" applyBorder="1">
      <alignment vertical="center"/>
    </xf>
    <xf numFmtId="38" fontId="0" fillId="3" borderId="6" xfId="2" applyFont="1" applyFill="1" applyBorder="1">
      <alignment vertical="center"/>
    </xf>
    <xf numFmtId="38" fontId="6" fillId="3" borderId="6" xfId="2" applyFont="1" applyFill="1" applyBorder="1">
      <alignment vertical="center"/>
    </xf>
    <xf numFmtId="38" fontId="0" fillId="0" borderId="6" xfId="2" applyFont="1" applyBorder="1">
      <alignment vertical="center"/>
    </xf>
    <xf numFmtId="38" fontId="6" fillId="0" borderId="6" xfId="2" applyFont="1" applyBorder="1">
      <alignment vertical="center"/>
    </xf>
    <xf numFmtId="38" fontId="6" fillId="4" borderId="6" xfId="2" applyFont="1" applyFill="1" applyBorder="1">
      <alignment vertical="center"/>
    </xf>
    <xf numFmtId="176" fontId="6" fillId="4" borderId="2" xfId="0" applyNumberFormat="1" applyFont="1" applyFill="1" applyBorder="1" applyAlignment="1">
      <alignment horizontal="center" vertical="center"/>
    </xf>
    <xf numFmtId="176" fontId="6" fillId="4" borderId="3" xfId="0" applyNumberFormat="1" applyFont="1" applyFill="1" applyBorder="1" applyAlignment="1">
      <alignment horizontal="center" vertical="center"/>
    </xf>
    <xf numFmtId="176" fontId="6" fillId="4" borderId="8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6" fillId="4" borderId="6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3" fillId="0" borderId="0" xfId="1" applyNumberFormat="1" applyFont="1" applyAlignment="1">
      <alignment vertical="center"/>
    </xf>
    <xf numFmtId="176" fontId="6" fillId="2" borderId="7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7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6" fontId="7" fillId="2" borderId="7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BB80F0FF-69A0-493C-9CCF-78229EC0F661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E942A-2575-4F05-8EAC-497A81B19ADD}">
  <sheetPr>
    <tabColor rgb="FFCCFFCC"/>
    <pageSetUpPr fitToPage="1"/>
  </sheetPr>
  <dimension ref="A1:AB368"/>
  <sheetViews>
    <sheetView tabSelected="1" zoomScaleNormal="100" workbookViewId="0">
      <pane xSplit="3" ySplit="6" topLeftCell="D7" activePane="bottomRight" state="frozen"/>
      <selection activeCell="AQ5" sqref="AQ5"/>
      <selection pane="topRight" activeCell="AQ5" sqref="AQ5"/>
      <selection pane="bottomLeft" activeCell="AQ5" sqref="AQ5"/>
      <selection pane="bottomRight"/>
    </sheetView>
  </sheetViews>
  <sheetFormatPr defaultRowHeight="18.75" x14ac:dyDescent="0.4"/>
  <cols>
    <col min="1" max="1" width="11.5" style="19" customWidth="1"/>
    <col min="2" max="2" width="5.875" style="1" customWidth="1"/>
    <col min="3" max="3" width="40.125" bestFit="1" customWidth="1"/>
    <col min="4" max="4" width="22.625" bestFit="1" customWidth="1"/>
    <col min="5" max="5" width="15.375" bestFit="1" customWidth="1"/>
    <col min="6" max="6" width="13.125" bestFit="1" customWidth="1"/>
    <col min="7" max="8" width="10.625" bestFit="1" customWidth="1"/>
    <col min="9" max="9" width="13.125" bestFit="1" customWidth="1"/>
    <col min="10" max="11" width="11.25" bestFit="1" customWidth="1"/>
    <col min="12" max="12" width="15.25" bestFit="1" customWidth="1"/>
    <col min="13" max="13" width="9" bestFit="1" customWidth="1"/>
    <col min="14" max="14" width="15.25" bestFit="1" customWidth="1"/>
    <col min="15" max="15" width="9.25" bestFit="1" customWidth="1"/>
    <col min="16" max="16" width="15" bestFit="1" customWidth="1"/>
    <col min="17" max="17" width="18.375" bestFit="1" customWidth="1"/>
    <col min="18" max="20" width="13.125" bestFit="1" customWidth="1"/>
    <col min="21" max="21" width="11.875" bestFit="1" customWidth="1"/>
    <col min="22" max="22" width="13.125" bestFit="1" customWidth="1"/>
    <col min="23" max="23" width="13.25" bestFit="1" customWidth="1"/>
    <col min="24" max="24" width="11.875" bestFit="1" customWidth="1"/>
    <col min="25" max="25" width="10.625" bestFit="1" customWidth="1"/>
    <col min="26" max="26" width="11.875" bestFit="1" customWidth="1"/>
    <col min="27" max="27" width="15" bestFit="1" customWidth="1"/>
    <col min="28" max="28" width="15.125" bestFit="1" customWidth="1"/>
  </cols>
  <sheetData>
    <row r="1" spans="1:28" x14ac:dyDescent="0.4">
      <c r="A1" s="42" t="s">
        <v>564</v>
      </c>
    </row>
    <row r="2" spans="1:28" x14ac:dyDescent="0.4">
      <c r="A2" s="42" t="s">
        <v>0</v>
      </c>
    </row>
    <row r="3" spans="1:28" x14ac:dyDescent="0.4">
      <c r="A3" s="42" t="s">
        <v>1</v>
      </c>
      <c r="AB3" s="3" t="s">
        <v>2</v>
      </c>
    </row>
    <row r="4" spans="1:28" s="11" customFormat="1" x14ac:dyDescent="0.4">
      <c r="A4" s="4"/>
      <c r="B4" s="5"/>
      <c r="C4" s="6"/>
      <c r="D4" s="34" t="s">
        <v>3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9"/>
      <c r="Q4" s="34" t="s">
        <v>4</v>
      </c>
      <c r="R4" s="35"/>
      <c r="S4" s="35"/>
      <c r="T4" s="35"/>
      <c r="U4" s="35"/>
      <c r="V4" s="35"/>
      <c r="W4" s="35"/>
      <c r="X4" s="35"/>
      <c r="Y4" s="35"/>
      <c r="Z4" s="35"/>
      <c r="AA4" s="9"/>
      <c r="AB4" s="10"/>
    </row>
    <row r="5" spans="1:28" s="1" customFormat="1" x14ac:dyDescent="0.4">
      <c r="A5" s="12" t="s">
        <v>5</v>
      </c>
      <c r="B5" s="13" t="s">
        <v>6</v>
      </c>
      <c r="C5" s="13" t="s">
        <v>7</v>
      </c>
      <c r="D5" s="14">
        <v>103</v>
      </c>
      <c r="E5" s="14">
        <v>105</v>
      </c>
      <c r="F5" s="14">
        <v>106</v>
      </c>
      <c r="G5" s="14">
        <v>107</v>
      </c>
      <c r="H5" s="14">
        <v>108</v>
      </c>
      <c r="I5" s="14">
        <v>123</v>
      </c>
      <c r="J5" s="14">
        <v>124</v>
      </c>
      <c r="K5" s="14">
        <v>125</v>
      </c>
      <c r="L5" s="14">
        <v>127</v>
      </c>
      <c r="M5" s="14">
        <v>129</v>
      </c>
      <c r="N5" s="14">
        <v>130</v>
      </c>
      <c r="O5" s="14">
        <v>131</v>
      </c>
      <c r="P5" s="13" t="s">
        <v>8</v>
      </c>
      <c r="Q5" s="14">
        <v>110</v>
      </c>
      <c r="R5" s="14">
        <v>111</v>
      </c>
      <c r="S5" s="14">
        <v>112</v>
      </c>
      <c r="T5" s="14">
        <v>113</v>
      </c>
      <c r="U5" s="14">
        <v>116</v>
      </c>
      <c r="V5" s="14">
        <v>117</v>
      </c>
      <c r="W5" s="14">
        <v>118</v>
      </c>
      <c r="X5" s="14">
        <v>120</v>
      </c>
      <c r="Y5" s="14">
        <v>121</v>
      </c>
      <c r="Z5" s="14">
        <v>122</v>
      </c>
      <c r="AA5" s="13" t="s">
        <v>8</v>
      </c>
      <c r="AB5" s="13" t="s">
        <v>386</v>
      </c>
    </row>
    <row r="6" spans="1:28" s="53" customFormat="1" ht="18" x14ac:dyDescent="0.4">
      <c r="A6" s="50"/>
      <c r="B6" s="51"/>
      <c r="C6" s="51"/>
      <c r="D6" s="52" t="s">
        <v>9</v>
      </c>
      <c r="E6" s="52" t="s">
        <v>10</v>
      </c>
      <c r="F6" s="52" t="s">
        <v>11</v>
      </c>
      <c r="G6" s="52" t="s">
        <v>12</v>
      </c>
      <c r="H6" s="52" t="s">
        <v>13</v>
      </c>
      <c r="I6" s="52" t="s">
        <v>14</v>
      </c>
      <c r="J6" s="52" t="s">
        <v>15</v>
      </c>
      <c r="K6" s="52" t="s">
        <v>16</v>
      </c>
      <c r="L6" s="52" t="s">
        <v>17</v>
      </c>
      <c r="M6" s="52" t="s">
        <v>18</v>
      </c>
      <c r="N6" s="52" t="s">
        <v>19</v>
      </c>
      <c r="O6" s="52" t="s">
        <v>20</v>
      </c>
      <c r="P6" s="51"/>
      <c r="Q6" s="52" t="s">
        <v>21</v>
      </c>
      <c r="R6" s="52" t="s">
        <v>22</v>
      </c>
      <c r="S6" s="52" t="s">
        <v>23</v>
      </c>
      <c r="T6" s="52" t="s">
        <v>24</v>
      </c>
      <c r="U6" s="52" t="s">
        <v>25</v>
      </c>
      <c r="V6" s="52" t="s">
        <v>26</v>
      </c>
      <c r="W6" s="52" t="s">
        <v>27</v>
      </c>
      <c r="X6" s="52" t="s">
        <v>28</v>
      </c>
      <c r="Y6" s="52" t="s">
        <v>29</v>
      </c>
      <c r="Z6" s="52" t="s">
        <v>30</v>
      </c>
      <c r="AA6" s="51"/>
      <c r="AB6" s="51"/>
    </row>
    <row r="7" spans="1:28" x14ac:dyDescent="0.4">
      <c r="A7" s="15" t="s">
        <v>565</v>
      </c>
      <c r="B7" s="15">
        <v>1</v>
      </c>
      <c r="C7" s="16" t="s">
        <v>31</v>
      </c>
      <c r="D7" s="26">
        <v>8540736</v>
      </c>
      <c r="E7" s="26">
        <v>71306526</v>
      </c>
      <c r="F7" s="26">
        <v>1586211</v>
      </c>
      <c r="G7" s="26"/>
      <c r="H7" s="26">
        <v>5394535</v>
      </c>
      <c r="I7" s="26">
        <v>13358971</v>
      </c>
      <c r="J7" s="26">
        <v>791910</v>
      </c>
      <c r="K7" s="26">
        <v>324726</v>
      </c>
      <c r="L7" s="26">
        <v>17308</v>
      </c>
      <c r="M7" s="26"/>
      <c r="N7" s="26"/>
      <c r="O7" s="26">
        <v>9859</v>
      </c>
      <c r="P7" s="27">
        <f>SUM(D7:O7)</f>
        <v>101330782</v>
      </c>
      <c r="Q7" s="26">
        <v>15916528</v>
      </c>
      <c r="R7" s="26">
        <v>43758462</v>
      </c>
      <c r="S7" s="26">
        <v>3116880</v>
      </c>
      <c r="T7" s="26">
        <v>4863686</v>
      </c>
      <c r="U7" s="26"/>
      <c r="V7" s="26">
        <v>10586777</v>
      </c>
      <c r="W7" s="26">
        <v>4733170</v>
      </c>
      <c r="X7" s="26">
        <v>28726</v>
      </c>
      <c r="Y7" s="26">
        <v>326768</v>
      </c>
      <c r="Z7" s="26">
        <v>1286201</v>
      </c>
      <c r="AA7" s="27">
        <f>SUM(Q7:Z7)</f>
        <v>84617198</v>
      </c>
      <c r="AB7" s="27">
        <v>185947980</v>
      </c>
    </row>
    <row r="8" spans="1:28" x14ac:dyDescent="0.4">
      <c r="A8" s="17" t="s">
        <v>566</v>
      </c>
      <c r="B8" s="17">
        <v>2</v>
      </c>
      <c r="C8" s="18" t="s">
        <v>32</v>
      </c>
      <c r="D8" s="28">
        <v>833</v>
      </c>
      <c r="E8" s="28">
        <v>5950</v>
      </c>
      <c r="F8" s="28">
        <v>951</v>
      </c>
      <c r="G8" s="28"/>
      <c r="H8" s="28"/>
      <c r="I8" s="28"/>
      <c r="J8" s="28"/>
      <c r="K8" s="28"/>
      <c r="L8" s="28"/>
      <c r="M8" s="28"/>
      <c r="N8" s="28"/>
      <c r="O8" s="28"/>
      <c r="P8" s="29">
        <f t="shared" ref="P8:P71" si="0">SUM(D8:O8)</f>
        <v>7734</v>
      </c>
      <c r="Q8" s="28"/>
      <c r="R8" s="28">
        <v>8163</v>
      </c>
      <c r="S8" s="28"/>
      <c r="T8" s="28"/>
      <c r="U8" s="28"/>
      <c r="V8" s="28"/>
      <c r="W8" s="28">
        <v>55089</v>
      </c>
      <c r="X8" s="28"/>
      <c r="Y8" s="28"/>
      <c r="Z8" s="28"/>
      <c r="AA8" s="29">
        <f t="shared" ref="AA8:AA71" si="1">SUM(Q8:Z8)</f>
        <v>63252</v>
      </c>
      <c r="AB8" s="29">
        <v>70986</v>
      </c>
    </row>
    <row r="9" spans="1:28" x14ac:dyDescent="0.4">
      <c r="A9" s="17" t="s">
        <v>567</v>
      </c>
      <c r="B9" s="17">
        <v>2</v>
      </c>
      <c r="C9" s="18" t="s">
        <v>33</v>
      </c>
      <c r="D9" s="28"/>
      <c r="E9" s="28">
        <v>2725192</v>
      </c>
      <c r="F9" s="28">
        <v>11320</v>
      </c>
      <c r="G9" s="28"/>
      <c r="H9" s="28"/>
      <c r="I9" s="28"/>
      <c r="J9" s="28"/>
      <c r="K9" s="28"/>
      <c r="L9" s="28"/>
      <c r="M9" s="28"/>
      <c r="N9" s="28"/>
      <c r="O9" s="28"/>
      <c r="P9" s="29">
        <f t="shared" si="0"/>
        <v>2736512</v>
      </c>
      <c r="Q9" s="28">
        <v>368676</v>
      </c>
      <c r="R9" s="28">
        <v>23429350</v>
      </c>
      <c r="S9" s="28"/>
      <c r="T9" s="28">
        <v>594</v>
      </c>
      <c r="U9" s="28"/>
      <c r="V9" s="28"/>
      <c r="W9" s="28">
        <v>51457</v>
      </c>
      <c r="X9" s="28"/>
      <c r="Y9" s="28"/>
      <c r="Z9" s="28"/>
      <c r="AA9" s="29">
        <f t="shared" si="1"/>
        <v>23850077</v>
      </c>
      <c r="AB9" s="29">
        <v>26586589</v>
      </c>
    </row>
    <row r="10" spans="1:28" x14ac:dyDescent="0.4">
      <c r="A10" s="17" t="s">
        <v>568</v>
      </c>
      <c r="B10" s="17">
        <v>3</v>
      </c>
      <c r="C10" s="18" t="s">
        <v>34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9">
        <f t="shared" si="0"/>
        <v>0</v>
      </c>
      <c r="Q10" s="28"/>
      <c r="R10" s="28">
        <v>3712900</v>
      </c>
      <c r="S10" s="28"/>
      <c r="T10" s="28"/>
      <c r="U10" s="28"/>
      <c r="V10" s="28"/>
      <c r="W10" s="28"/>
      <c r="X10" s="28"/>
      <c r="Y10" s="28"/>
      <c r="Z10" s="28"/>
      <c r="AA10" s="29">
        <f t="shared" si="1"/>
        <v>3712900</v>
      </c>
      <c r="AB10" s="29">
        <v>3712900</v>
      </c>
    </row>
    <row r="11" spans="1:28" x14ac:dyDescent="0.4">
      <c r="A11" s="17" t="s">
        <v>569</v>
      </c>
      <c r="B11" s="17">
        <v>2</v>
      </c>
      <c r="C11" s="18" t="s">
        <v>35</v>
      </c>
      <c r="D11" s="28">
        <v>227254</v>
      </c>
      <c r="E11" s="28">
        <v>435093</v>
      </c>
      <c r="F11" s="28">
        <v>5047</v>
      </c>
      <c r="G11" s="28"/>
      <c r="H11" s="28"/>
      <c r="I11" s="28">
        <v>405491</v>
      </c>
      <c r="J11" s="28"/>
      <c r="K11" s="28"/>
      <c r="L11" s="28"/>
      <c r="M11" s="28"/>
      <c r="N11" s="28"/>
      <c r="O11" s="28"/>
      <c r="P11" s="29">
        <f t="shared" si="0"/>
        <v>1072885</v>
      </c>
      <c r="Q11" s="28">
        <v>129897</v>
      </c>
      <c r="R11" s="28">
        <v>22975</v>
      </c>
      <c r="S11" s="28"/>
      <c r="T11" s="28"/>
      <c r="U11" s="28"/>
      <c r="V11" s="28">
        <v>6031</v>
      </c>
      <c r="W11" s="28"/>
      <c r="X11" s="28"/>
      <c r="Y11" s="28"/>
      <c r="Z11" s="28"/>
      <c r="AA11" s="29">
        <f t="shared" si="1"/>
        <v>158903</v>
      </c>
      <c r="AB11" s="29">
        <v>1231788</v>
      </c>
    </row>
    <row r="12" spans="1:28" x14ac:dyDescent="0.4">
      <c r="A12" s="17" t="s">
        <v>570</v>
      </c>
      <c r="B12" s="17">
        <v>3</v>
      </c>
      <c r="C12" s="18" t="s">
        <v>36</v>
      </c>
      <c r="D12" s="28">
        <v>227254</v>
      </c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9">
        <f t="shared" si="0"/>
        <v>227254</v>
      </c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9">
        <f t="shared" si="1"/>
        <v>0</v>
      </c>
      <c r="AB12" s="29">
        <v>227254</v>
      </c>
    </row>
    <row r="13" spans="1:28" x14ac:dyDescent="0.4">
      <c r="A13" s="17" t="s">
        <v>571</v>
      </c>
      <c r="B13" s="17">
        <v>3</v>
      </c>
      <c r="C13" s="18" t="s">
        <v>37</v>
      </c>
      <c r="D13" s="28"/>
      <c r="E13" s="28">
        <v>2157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9">
        <f t="shared" si="0"/>
        <v>2157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9">
        <f t="shared" si="1"/>
        <v>0</v>
      </c>
      <c r="AB13" s="29">
        <v>2157</v>
      </c>
    </row>
    <row r="14" spans="1:28" x14ac:dyDescent="0.4">
      <c r="A14" s="17" t="s">
        <v>572</v>
      </c>
      <c r="B14" s="17">
        <v>2</v>
      </c>
      <c r="C14" s="18" t="s">
        <v>38</v>
      </c>
      <c r="D14" s="28">
        <v>461332</v>
      </c>
      <c r="E14" s="28">
        <v>12851921</v>
      </c>
      <c r="F14" s="28">
        <v>877055</v>
      </c>
      <c r="G14" s="28"/>
      <c r="H14" s="28">
        <v>5394535</v>
      </c>
      <c r="I14" s="28">
        <v>10057414</v>
      </c>
      <c r="J14" s="28">
        <v>784276</v>
      </c>
      <c r="K14" s="28">
        <v>4987</v>
      </c>
      <c r="L14" s="28">
        <v>11390</v>
      </c>
      <c r="M14" s="28"/>
      <c r="N14" s="28"/>
      <c r="O14" s="28"/>
      <c r="P14" s="29">
        <f t="shared" si="0"/>
        <v>30442910</v>
      </c>
      <c r="Q14" s="28">
        <v>2922198</v>
      </c>
      <c r="R14" s="28">
        <v>3599941</v>
      </c>
      <c r="S14" s="28">
        <v>18063</v>
      </c>
      <c r="T14" s="28">
        <v>71320</v>
      </c>
      <c r="U14" s="28"/>
      <c r="V14" s="28">
        <v>443635</v>
      </c>
      <c r="W14" s="28">
        <v>1910420</v>
      </c>
      <c r="X14" s="28"/>
      <c r="Y14" s="28"/>
      <c r="Z14" s="28">
        <v>24191</v>
      </c>
      <c r="AA14" s="29">
        <f t="shared" si="1"/>
        <v>8989768</v>
      </c>
      <c r="AB14" s="29">
        <v>39432678</v>
      </c>
    </row>
    <row r="15" spans="1:28" x14ac:dyDescent="0.4">
      <c r="A15" s="17" t="s">
        <v>573</v>
      </c>
      <c r="B15" s="17">
        <v>3</v>
      </c>
      <c r="C15" s="18" t="s">
        <v>39</v>
      </c>
      <c r="D15" s="28">
        <v>226890</v>
      </c>
      <c r="E15" s="28">
        <v>4753695</v>
      </c>
      <c r="F15" s="28">
        <v>877055</v>
      </c>
      <c r="G15" s="28"/>
      <c r="H15" s="28">
        <v>5394535</v>
      </c>
      <c r="I15" s="28">
        <v>10017664</v>
      </c>
      <c r="J15" s="28">
        <v>784276</v>
      </c>
      <c r="K15" s="28">
        <v>4987</v>
      </c>
      <c r="L15" s="28">
        <v>11390</v>
      </c>
      <c r="M15" s="28"/>
      <c r="N15" s="28"/>
      <c r="O15" s="28"/>
      <c r="P15" s="29">
        <f t="shared" si="0"/>
        <v>22070492</v>
      </c>
      <c r="Q15" s="28">
        <v>1867645</v>
      </c>
      <c r="R15" s="28">
        <v>651121</v>
      </c>
      <c r="S15" s="28">
        <v>18063</v>
      </c>
      <c r="T15" s="28">
        <v>71320</v>
      </c>
      <c r="U15" s="28"/>
      <c r="V15" s="28">
        <v>64699</v>
      </c>
      <c r="W15" s="28">
        <v>1163903</v>
      </c>
      <c r="X15" s="28"/>
      <c r="Y15" s="28"/>
      <c r="Z15" s="28">
        <v>23750</v>
      </c>
      <c r="AA15" s="29">
        <f t="shared" si="1"/>
        <v>3860501</v>
      </c>
      <c r="AB15" s="29">
        <v>25930993</v>
      </c>
    </row>
    <row r="16" spans="1:28" x14ac:dyDescent="0.4">
      <c r="A16" s="17" t="s">
        <v>574</v>
      </c>
      <c r="B16" s="17">
        <v>4</v>
      </c>
      <c r="C16" s="18" t="s">
        <v>40</v>
      </c>
      <c r="D16" s="28"/>
      <c r="E16" s="28">
        <v>4039</v>
      </c>
      <c r="F16" s="28">
        <v>328713</v>
      </c>
      <c r="G16" s="28"/>
      <c r="H16" s="28"/>
      <c r="I16" s="28"/>
      <c r="J16" s="28"/>
      <c r="K16" s="28"/>
      <c r="L16" s="28"/>
      <c r="M16" s="28"/>
      <c r="N16" s="28"/>
      <c r="O16" s="28"/>
      <c r="P16" s="29">
        <f t="shared" si="0"/>
        <v>332752</v>
      </c>
      <c r="Q16" s="28"/>
      <c r="R16" s="28"/>
      <c r="S16" s="28"/>
      <c r="T16" s="28"/>
      <c r="U16" s="28"/>
      <c r="V16" s="28">
        <v>17671</v>
      </c>
      <c r="W16" s="28">
        <v>144746</v>
      </c>
      <c r="X16" s="28"/>
      <c r="Y16" s="28"/>
      <c r="Z16" s="28"/>
      <c r="AA16" s="29">
        <f t="shared" si="1"/>
        <v>162417</v>
      </c>
      <c r="AB16" s="29">
        <v>495169</v>
      </c>
    </row>
    <row r="17" spans="1:28" x14ac:dyDescent="0.4">
      <c r="A17" s="17" t="s">
        <v>575</v>
      </c>
      <c r="B17" s="17">
        <v>4</v>
      </c>
      <c r="C17" s="18" t="s">
        <v>41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>
        <f t="shared" si="0"/>
        <v>0</v>
      </c>
      <c r="Q17" s="28">
        <v>4780</v>
      </c>
      <c r="R17" s="28">
        <v>30204</v>
      </c>
      <c r="S17" s="28"/>
      <c r="T17" s="28"/>
      <c r="U17" s="28"/>
      <c r="V17" s="28"/>
      <c r="W17" s="28"/>
      <c r="X17" s="28"/>
      <c r="Y17" s="28"/>
      <c r="Z17" s="28"/>
      <c r="AA17" s="29">
        <f t="shared" si="1"/>
        <v>34984</v>
      </c>
      <c r="AB17" s="29">
        <v>34984</v>
      </c>
    </row>
    <row r="18" spans="1:28" x14ac:dyDescent="0.4">
      <c r="A18" s="17" t="s">
        <v>576</v>
      </c>
      <c r="B18" s="17">
        <v>4</v>
      </c>
      <c r="C18" s="18" t="s">
        <v>42</v>
      </c>
      <c r="D18" s="28">
        <v>16079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9">
        <f t="shared" si="0"/>
        <v>16079</v>
      </c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9">
        <f t="shared" si="1"/>
        <v>0</v>
      </c>
      <c r="AB18" s="29">
        <v>16079</v>
      </c>
    </row>
    <row r="19" spans="1:28" x14ac:dyDescent="0.4">
      <c r="A19" s="17" t="s">
        <v>577</v>
      </c>
      <c r="B19" s="17">
        <v>4</v>
      </c>
      <c r="C19" s="18" t="s">
        <v>43</v>
      </c>
      <c r="D19" s="28"/>
      <c r="E19" s="28"/>
      <c r="F19" s="28">
        <v>420900</v>
      </c>
      <c r="G19" s="28"/>
      <c r="H19" s="28">
        <v>5394535</v>
      </c>
      <c r="I19" s="28"/>
      <c r="J19" s="28"/>
      <c r="K19" s="28"/>
      <c r="L19" s="28"/>
      <c r="M19" s="28"/>
      <c r="N19" s="28"/>
      <c r="O19" s="28"/>
      <c r="P19" s="29">
        <f t="shared" si="0"/>
        <v>5815435</v>
      </c>
      <c r="Q19" s="28"/>
      <c r="R19" s="28"/>
      <c r="S19" s="28"/>
      <c r="T19" s="28"/>
      <c r="U19" s="28"/>
      <c r="V19" s="28">
        <v>4839</v>
      </c>
      <c r="W19" s="28"/>
      <c r="X19" s="28"/>
      <c r="Y19" s="28"/>
      <c r="Z19" s="28"/>
      <c r="AA19" s="29">
        <f t="shared" si="1"/>
        <v>4839</v>
      </c>
      <c r="AB19" s="29">
        <v>5820274</v>
      </c>
    </row>
    <row r="20" spans="1:28" x14ac:dyDescent="0.4">
      <c r="A20" s="17" t="s">
        <v>578</v>
      </c>
      <c r="B20" s="17">
        <v>4</v>
      </c>
      <c r="C20" s="18" t="s">
        <v>44</v>
      </c>
      <c r="D20" s="28"/>
      <c r="E20" s="28">
        <v>169428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9">
        <f t="shared" si="0"/>
        <v>169428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9">
        <f t="shared" si="1"/>
        <v>0</v>
      </c>
      <c r="AB20" s="29">
        <v>169428</v>
      </c>
    </row>
    <row r="21" spans="1:28" x14ac:dyDescent="0.4">
      <c r="A21" s="17" t="s">
        <v>579</v>
      </c>
      <c r="B21" s="17">
        <v>4</v>
      </c>
      <c r="C21" s="18" t="s">
        <v>45</v>
      </c>
      <c r="D21" s="28">
        <v>38270</v>
      </c>
      <c r="E21" s="28">
        <v>3435752</v>
      </c>
      <c r="F21" s="28">
        <v>21237</v>
      </c>
      <c r="G21" s="28"/>
      <c r="H21" s="28"/>
      <c r="I21" s="28">
        <v>8314397</v>
      </c>
      <c r="J21" s="28">
        <v>778847</v>
      </c>
      <c r="K21" s="28"/>
      <c r="L21" s="28">
        <v>11390</v>
      </c>
      <c r="M21" s="28"/>
      <c r="N21" s="28"/>
      <c r="O21" s="28"/>
      <c r="P21" s="29">
        <f t="shared" si="0"/>
        <v>12599893</v>
      </c>
      <c r="Q21" s="28">
        <v>971546</v>
      </c>
      <c r="R21" s="28">
        <v>317327</v>
      </c>
      <c r="S21" s="28"/>
      <c r="T21" s="28">
        <v>69505</v>
      </c>
      <c r="U21" s="28"/>
      <c r="V21" s="28"/>
      <c r="W21" s="28">
        <v>945180</v>
      </c>
      <c r="X21" s="28"/>
      <c r="Y21" s="28"/>
      <c r="Z21" s="28">
        <v>23286</v>
      </c>
      <c r="AA21" s="29">
        <f t="shared" si="1"/>
        <v>2326844</v>
      </c>
      <c r="AB21" s="29">
        <v>14926737</v>
      </c>
    </row>
    <row r="22" spans="1:28" x14ac:dyDescent="0.4">
      <c r="A22" s="17" t="s">
        <v>580</v>
      </c>
      <c r="B22" s="17">
        <v>5</v>
      </c>
      <c r="C22" s="18" t="s">
        <v>46</v>
      </c>
      <c r="D22" s="28"/>
      <c r="E22" s="28">
        <v>894662</v>
      </c>
      <c r="F22" s="28">
        <v>12888</v>
      </c>
      <c r="G22" s="28"/>
      <c r="H22" s="28"/>
      <c r="I22" s="28">
        <v>8230080</v>
      </c>
      <c r="J22" s="28">
        <v>778847</v>
      </c>
      <c r="K22" s="28"/>
      <c r="L22" s="28">
        <v>11390</v>
      </c>
      <c r="M22" s="28"/>
      <c r="N22" s="28"/>
      <c r="O22" s="28"/>
      <c r="P22" s="29">
        <f t="shared" si="0"/>
        <v>9927867</v>
      </c>
      <c r="Q22" s="28">
        <v>566759</v>
      </c>
      <c r="R22" s="28">
        <v>304064</v>
      </c>
      <c r="S22" s="28"/>
      <c r="T22" s="28">
        <v>60791</v>
      </c>
      <c r="U22" s="28"/>
      <c r="V22" s="28"/>
      <c r="W22" s="28">
        <v>783723</v>
      </c>
      <c r="X22" s="28"/>
      <c r="Y22" s="28"/>
      <c r="Z22" s="28"/>
      <c r="AA22" s="29">
        <f t="shared" si="1"/>
        <v>1715337</v>
      </c>
      <c r="AB22" s="29">
        <v>11643204</v>
      </c>
    </row>
    <row r="23" spans="1:28" x14ac:dyDescent="0.4">
      <c r="A23" s="17" t="s">
        <v>581</v>
      </c>
      <c r="B23" s="17">
        <v>5</v>
      </c>
      <c r="C23" s="18" t="s">
        <v>47</v>
      </c>
      <c r="D23" s="28"/>
      <c r="E23" s="28">
        <v>23523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9">
        <f t="shared" si="0"/>
        <v>23523</v>
      </c>
      <c r="Q23" s="28">
        <v>1000</v>
      </c>
      <c r="R23" s="28">
        <v>1254</v>
      </c>
      <c r="S23" s="28"/>
      <c r="T23" s="28"/>
      <c r="U23" s="28"/>
      <c r="V23" s="28"/>
      <c r="W23" s="28"/>
      <c r="X23" s="28"/>
      <c r="Y23" s="28"/>
      <c r="Z23" s="28"/>
      <c r="AA23" s="29">
        <f t="shared" si="1"/>
        <v>2254</v>
      </c>
      <c r="AB23" s="29">
        <v>25777</v>
      </c>
    </row>
    <row r="24" spans="1:28" x14ac:dyDescent="0.4">
      <c r="A24" s="17" t="s">
        <v>582</v>
      </c>
      <c r="B24" s="17">
        <v>5</v>
      </c>
      <c r="C24" s="18" t="s">
        <v>48</v>
      </c>
      <c r="D24" s="28"/>
      <c r="E24" s="28">
        <v>1761222</v>
      </c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9">
        <f t="shared" si="0"/>
        <v>1761222</v>
      </c>
      <c r="Q24" s="28">
        <v>10894</v>
      </c>
      <c r="R24" s="28"/>
      <c r="S24" s="28"/>
      <c r="T24" s="28">
        <v>8714</v>
      </c>
      <c r="U24" s="28"/>
      <c r="V24" s="28"/>
      <c r="W24" s="28"/>
      <c r="X24" s="28"/>
      <c r="Y24" s="28"/>
      <c r="Z24" s="28"/>
      <c r="AA24" s="29">
        <f t="shared" si="1"/>
        <v>19608</v>
      </c>
      <c r="AB24" s="29">
        <v>1780830</v>
      </c>
    </row>
    <row r="25" spans="1:28" x14ac:dyDescent="0.4">
      <c r="A25" s="17" t="s">
        <v>583</v>
      </c>
      <c r="B25" s="17">
        <v>5</v>
      </c>
      <c r="C25" s="18" t="s">
        <v>49</v>
      </c>
      <c r="D25" s="28"/>
      <c r="E25" s="28">
        <v>285565</v>
      </c>
      <c r="F25" s="28"/>
      <c r="G25" s="28"/>
      <c r="H25" s="28"/>
      <c r="I25" s="28">
        <v>84317</v>
      </c>
      <c r="J25" s="28"/>
      <c r="K25" s="28"/>
      <c r="L25" s="28"/>
      <c r="M25" s="28"/>
      <c r="N25" s="28"/>
      <c r="O25" s="28"/>
      <c r="P25" s="29">
        <f t="shared" si="0"/>
        <v>369882</v>
      </c>
      <c r="Q25" s="28">
        <v>376230</v>
      </c>
      <c r="R25" s="28"/>
      <c r="S25" s="28"/>
      <c r="T25" s="28"/>
      <c r="U25" s="28"/>
      <c r="V25" s="28"/>
      <c r="W25" s="28">
        <v>161457</v>
      </c>
      <c r="X25" s="28"/>
      <c r="Y25" s="28"/>
      <c r="Z25" s="28"/>
      <c r="AA25" s="29">
        <f t="shared" si="1"/>
        <v>537687</v>
      </c>
      <c r="AB25" s="29">
        <v>907569</v>
      </c>
    </row>
    <row r="26" spans="1:28" x14ac:dyDescent="0.4">
      <c r="A26" s="17" t="s">
        <v>584</v>
      </c>
      <c r="B26" s="17">
        <v>5</v>
      </c>
      <c r="C26" s="18" t="s">
        <v>585</v>
      </c>
      <c r="D26" s="28"/>
      <c r="E26" s="28">
        <v>1249</v>
      </c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9">
        <f t="shared" si="0"/>
        <v>1249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9">
        <f t="shared" si="1"/>
        <v>0</v>
      </c>
      <c r="AB26" s="29">
        <v>1249</v>
      </c>
    </row>
    <row r="27" spans="1:28" x14ac:dyDescent="0.4">
      <c r="A27" s="17" t="s">
        <v>586</v>
      </c>
      <c r="B27" s="17">
        <v>4</v>
      </c>
      <c r="C27" s="18" t="s">
        <v>50</v>
      </c>
      <c r="D27" s="28">
        <v>4358</v>
      </c>
      <c r="E27" s="28">
        <v>10841</v>
      </c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9">
        <f t="shared" si="0"/>
        <v>15199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9">
        <f t="shared" si="1"/>
        <v>0</v>
      </c>
      <c r="AB27" s="29">
        <v>15199</v>
      </c>
    </row>
    <row r="28" spans="1:28" x14ac:dyDescent="0.4">
      <c r="A28" s="17" t="s">
        <v>587</v>
      </c>
      <c r="B28" s="17">
        <v>3</v>
      </c>
      <c r="C28" s="18" t="s">
        <v>51</v>
      </c>
      <c r="D28" s="28">
        <v>234442</v>
      </c>
      <c r="E28" s="28">
        <v>8098226</v>
      </c>
      <c r="F28" s="28"/>
      <c r="G28" s="28"/>
      <c r="H28" s="28"/>
      <c r="I28" s="28">
        <v>39750</v>
      </c>
      <c r="J28" s="28"/>
      <c r="K28" s="28"/>
      <c r="L28" s="28"/>
      <c r="M28" s="28"/>
      <c r="N28" s="28"/>
      <c r="O28" s="28"/>
      <c r="P28" s="29">
        <f t="shared" si="0"/>
        <v>8372418</v>
      </c>
      <c r="Q28" s="28">
        <v>1054553</v>
      </c>
      <c r="R28" s="28">
        <v>2948820</v>
      </c>
      <c r="S28" s="28"/>
      <c r="T28" s="28"/>
      <c r="U28" s="28"/>
      <c r="V28" s="28">
        <v>378936</v>
      </c>
      <c r="W28" s="28">
        <v>746517</v>
      </c>
      <c r="X28" s="28"/>
      <c r="Y28" s="28"/>
      <c r="Z28" s="28">
        <v>441</v>
      </c>
      <c r="AA28" s="29">
        <f t="shared" si="1"/>
        <v>5129267</v>
      </c>
      <c r="AB28" s="29">
        <v>13501685</v>
      </c>
    </row>
    <row r="29" spans="1:28" x14ac:dyDescent="0.4">
      <c r="A29" s="17" t="s">
        <v>588</v>
      </c>
      <c r="B29" s="17">
        <v>2</v>
      </c>
      <c r="C29" s="18" t="s">
        <v>52</v>
      </c>
      <c r="D29" s="28">
        <v>1396623</v>
      </c>
      <c r="E29" s="28">
        <v>1668268</v>
      </c>
      <c r="F29" s="28">
        <v>22465</v>
      </c>
      <c r="G29" s="28"/>
      <c r="H29" s="28"/>
      <c r="I29" s="28">
        <v>140815</v>
      </c>
      <c r="J29" s="28">
        <v>7634</v>
      </c>
      <c r="K29" s="28"/>
      <c r="L29" s="28"/>
      <c r="M29" s="28"/>
      <c r="N29" s="28"/>
      <c r="O29" s="28"/>
      <c r="P29" s="29">
        <f t="shared" si="0"/>
        <v>3235805</v>
      </c>
      <c r="Q29" s="28">
        <v>2864985</v>
      </c>
      <c r="R29" s="28">
        <v>4037733</v>
      </c>
      <c r="S29" s="28">
        <v>826872</v>
      </c>
      <c r="T29" s="28">
        <v>220508</v>
      </c>
      <c r="U29" s="28"/>
      <c r="V29" s="28"/>
      <c r="W29" s="28">
        <v>260756</v>
      </c>
      <c r="X29" s="28">
        <v>23058</v>
      </c>
      <c r="Y29" s="28"/>
      <c r="Z29" s="28"/>
      <c r="AA29" s="29">
        <f t="shared" si="1"/>
        <v>8233912</v>
      </c>
      <c r="AB29" s="29">
        <v>11469717</v>
      </c>
    </row>
    <row r="30" spans="1:28" x14ac:dyDescent="0.4">
      <c r="A30" s="17" t="s">
        <v>589</v>
      </c>
      <c r="B30" s="17">
        <v>3</v>
      </c>
      <c r="C30" s="18" t="s">
        <v>53</v>
      </c>
      <c r="D30" s="28"/>
      <c r="E30" s="28"/>
      <c r="F30" s="28"/>
      <c r="G30" s="28"/>
      <c r="H30" s="28"/>
      <c r="I30" s="28"/>
      <c r="J30" s="28">
        <v>7634</v>
      </c>
      <c r="K30" s="28"/>
      <c r="L30" s="28"/>
      <c r="M30" s="28"/>
      <c r="N30" s="28"/>
      <c r="O30" s="28"/>
      <c r="P30" s="29">
        <f t="shared" si="0"/>
        <v>7634</v>
      </c>
      <c r="Q30" s="28">
        <v>33775</v>
      </c>
      <c r="R30" s="28">
        <v>3503886</v>
      </c>
      <c r="S30" s="28"/>
      <c r="T30" s="28"/>
      <c r="U30" s="28"/>
      <c r="V30" s="28"/>
      <c r="W30" s="28"/>
      <c r="X30" s="28">
        <v>20781</v>
      </c>
      <c r="Y30" s="28"/>
      <c r="Z30" s="28"/>
      <c r="AA30" s="29">
        <f t="shared" si="1"/>
        <v>3558442</v>
      </c>
      <c r="AB30" s="29">
        <v>3566076</v>
      </c>
    </row>
    <row r="31" spans="1:28" x14ac:dyDescent="0.4">
      <c r="A31" s="17" t="s">
        <v>590</v>
      </c>
      <c r="B31" s="17">
        <v>3</v>
      </c>
      <c r="C31" s="18" t="s">
        <v>54</v>
      </c>
      <c r="D31" s="28"/>
      <c r="E31" s="28"/>
      <c r="F31" s="28"/>
      <c r="G31" s="28"/>
      <c r="H31" s="28"/>
      <c r="I31" s="28">
        <v>19921</v>
      </c>
      <c r="J31" s="28"/>
      <c r="K31" s="28"/>
      <c r="L31" s="28"/>
      <c r="M31" s="28"/>
      <c r="N31" s="28"/>
      <c r="O31" s="28"/>
      <c r="P31" s="29">
        <f t="shared" si="0"/>
        <v>19921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9">
        <f t="shared" si="1"/>
        <v>0</v>
      </c>
      <c r="AB31" s="29">
        <v>19921</v>
      </c>
    </row>
    <row r="32" spans="1:28" x14ac:dyDescent="0.4">
      <c r="A32" s="17" t="s">
        <v>591</v>
      </c>
      <c r="B32" s="17">
        <v>3</v>
      </c>
      <c r="C32" s="18" t="s">
        <v>55</v>
      </c>
      <c r="D32" s="28"/>
      <c r="E32" s="28">
        <v>48386</v>
      </c>
      <c r="F32" s="28"/>
      <c r="G32" s="28"/>
      <c r="H32" s="28"/>
      <c r="I32" s="28">
        <v>104212</v>
      </c>
      <c r="J32" s="28"/>
      <c r="K32" s="28"/>
      <c r="L32" s="28"/>
      <c r="M32" s="28"/>
      <c r="N32" s="28"/>
      <c r="O32" s="28"/>
      <c r="P32" s="29">
        <f t="shared" si="0"/>
        <v>152598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9">
        <f t="shared" si="1"/>
        <v>0</v>
      </c>
      <c r="AB32" s="29">
        <v>152598</v>
      </c>
    </row>
    <row r="33" spans="1:28" x14ac:dyDescent="0.4">
      <c r="A33" s="17" t="s">
        <v>592</v>
      </c>
      <c r="B33" s="17">
        <v>2</v>
      </c>
      <c r="C33" s="18" t="s">
        <v>56</v>
      </c>
      <c r="D33" s="28">
        <v>1863379</v>
      </c>
      <c r="E33" s="28">
        <v>39872115</v>
      </c>
      <c r="F33" s="28">
        <v>495736</v>
      </c>
      <c r="G33" s="28"/>
      <c r="H33" s="28"/>
      <c r="I33" s="28">
        <v>810208</v>
      </c>
      <c r="J33" s="28"/>
      <c r="K33" s="28">
        <v>4182</v>
      </c>
      <c r="L33" s="28">
        <v>5918</v>
      </c>
      <c r="M33" s="28"/>
      <c r="N33" s="28"/>
      <c r="O33" s="28">
        <v>1063</v>
      </c>
      <c r="P33" s="29">
        <f t="shared" si="0"/>
        <v>43052601</v>
      </c>
      <c r="Q33" s="28">
        <v>2909420</v>
      </c>
      <c r="R33" s="28">
        <v>2208160</v>
      </c>
      <c r="S33" s="28">
        <v>272</v>
      </c>
      <c r="T33" s="28">
        <v>64148</v>
      </c>
      <c r="U33" s="28"/>
      <c r="V33" s="28">
        <v>10021351</v>
      </c>
      <c r="W33" s="28">
        <v>779432</v>
      </c>
      <c r="X33" s="28">
        <v>4333</v>
      </c>
      <c r="Y33" s="28">
        <v>6947</v>
      </c>
      <c r="Z33" s="28">
        <v>1023986</v>
      </c>
      <c r="AA33" s="29">
        <f t="shared" si="1"/>
        <v>17018049</v>
      </c>
      <c r="AB33" s="29">
        <v>60070650</v>
      </c>
    </row>
    <row r="34" spans="1:28" x14ac:dyDescent="0.4">
      <c r="A34" s="17" t="s">
        <v>593</v>
      </c>
      <c r="B34" s="17">
        <v>3</v>
      </c>
      <c r="C34" s="18" t="s">
        <v>57</v>
      </c>
      <c r="D34" s="28">
        <v>773309</v>
      </c>
      <c r="E34" s="28">
        <v>9799136</v>
      </c>
      <c r="F34" s="28">
        <v>24986</v>
      </c>
      <c r="G34" s="28"/>
      <c r="H34" s="28"/>
      <c r="I34" s="28">
        <v>568376</v>
      </c>
      <c r="J34" s="28"/>
      <c r="K34" s="28">
        <v>4182</v>
      </c>
      <c r="L34" s="28"/>
      <c r="M34" s="28"/>
      <c r="N34" s="28"/>
      <c r="O34" s="28">
        <v>326</v>
      </c>
      <c r="P34" s="29">
        <f t="shared" si="0"/>
        <v>11170315</v>
      </c>
      <c r="Q34" s="28">
        <v>2421301</v>
      </c>
      <c r="R34" s="28">
        <v>629757</v>
      </c>
      <c r="S34" s="28">
        <v>272</v>
      </c>
      <c r="T34" s="28">
        <v>11593</v>
      </c>
      <c r="U34" s="28"/>
      <c r="V34" s="28">
        <v>10021351</v>
      </c>
      <c r="W34" s="28">
        <v>266733</v>
      </c>
      <c r="X34" s="28">
        <v>2787</v>
      </c>
      <c r="Y34" s="28"/>
      <c r="Z34" s="28">
        <v>2739</v>
      </c>
      <c r="AA34" s="29">
        <f t="shared" si="1"/>
        <v>13356533</v>
      </c>
      <c r="AB34" s="29">
        <v>24526848</v>
      </c>
    </row>
    <row r="35" spans="1:28" x14ac:dyDescent="0.4">
      <c r="A35" s="17" t="s">
        <v>594</v>
      </c>
      <c r="B35" s="17">
        <v>4</v>
      </c>
      <c r="C35" s="18" t="s">
        <v>58</v>
      </c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9">
        <f t="shared" si="0"/>
        <v>0</v>
      </c>
      <c r="Q35" s="28">
        <v>232134</v>
      </c>
      <c r="R35" s="28"/>
      <c r="S35" s="28"/>
      <c r="T35" s="28"/>
      <c r="U35" s="28"/>
      <c r="V35" s="28">
        <v>8638701</v>
      </c>
      <c r="W35" s="28"/>
      <c r="X35" s="28">
        <v>2787</v>
      </c>
      <c r="Y35" s="28"/>
      <c r="Z35" s="28"/>
      <c r="AA35" s="29">
        <f t="shared" si="1"/>
        <v>8873622</v>
      </c>
      <c r="AB35" s="29">
        <v>8873622</v>
      </c>
    </row>
    <row r="36" spans="1:28" x14ac:dyDescent="0.4">
      <c r="A36" s="17" t="s">
        <v>595</v>
      </c>
      <c r="B36" s="17">
        <v>4</v>
      </c>
      <c r="C36" s="18" t="s">
        <v>59</v>
      </c>
      <c r="D36" s="28"/>
      <c r="E36" s="28">
        <v>132968</v>
      </c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9">
        <f t="shared" si="0"/>
        <v>132968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9">
        <f t="shared" si="1"/>
        <v>0</v>
      </c>
      <c r="AB36" s="29">
        <v>132968</v>
      </c>
    </row>
    <row r="37" spans="1:28" x14ac:dyDescent="0.4">
      <c r="A37" s="17" t="s">
        <v>596</v>
      </c>
      <c r="B37" s="17">
        <v>4</v>
      </c>
      <c r="C37" s="18" t="s">
        <v>404</v>
      </c>
      <c r="D37" s="28"/>
      <c r="E37" s="28"/>
      <c r="F37" s="28"/>
      <c r="G37" s="28"/>
      <c r="H37" s="28"/>
      <c r="I37" s="28">
        <v>201</v>
      </c>
      <c r="J37" s="28"/>
      <c r="K37" s="28"/>
      <c r="L37" s="28"/>
      <c r="M37" s="28"/>
      <c r="N37" s="28"/>
      <c r="O37" s="28"/>
      <c r="P37" s="29">
        <f t="shared" si="0"/>
        <v>201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9">
        <f t="shared" si="1"/>
        <v>0</v>
      </c>
      <c r="AB37" s="29">
        <v>201</v>
      </c>
    </row>
    <row r="38" spans="1:28" x14ac:dyDescent="0.4">
      <c r="A38" s="17" t="s">
        <v>597</v>
      </c>
      <c r="B38" s="17">
        <v>3</v>
      </c>
      <c r="C38" s="18" t="s">
        <v>60</v>
      </c>
      <c r="D38" s="28">
        <v>1090070</v>
      </c>
      <c r="E38" s="28">
        <v>30072979</v>
      </c>
      <c r="F38" s="28">
        <v>470750</v>
      </c>
      <c r="G38" s="28"/>
      <c r="H38" s="28"/>
      <c r="I38" s="28">
        <v>241832</v>
      </c>
      <c r="J38" s="28"/>
      <c r="K38" s="28"/>
      <c r="L38" s="28">
        <v>5918</v>
      </c>
      <c r="M38" s="28"/>
      <c r="N38" s="28"/>
      <c r="O38" s="28">
        <v>737</v>
      </c>
      <c r="P38" s="29">
        <f t="shared" si="0"/>
        <v>31882286</v>
      </c>
      <c r="Q38" s="28">
        <v>488119</v>
      </c>
      <c r="R38" s="28">
        <v>1578403</v>
      </c>
      <c r="S38" s="28"/>
      <c r="T38" s="28">
        <v>52555</v>
      </c>
      <c r="U38" s="28"/>
      <c r="V38" s="28"/>
      <c r="W38" s="28">
        <v>512699</v>
      </c>
      <c r="X38" s="28">
        <v>1546</v>
      </c>
      <c r="Y38" s="28">
        <v>6947</v>
      </c>
      <c r="Z38" s="28">
        <v>1021247</v>
      </c>
      <c r="AA38" s="29">
        <f t="shared" si="1"/>
        <v>3661516</v>
      </c>
      <c r="AB38" s="29">
        <v>35543802</v>
      </c>
    </row>
    <row r="39" spans="1:28" x14ac:dyDescent="0.4">
      <c r="A39" s="17" t="s">
        <v>598</v>
      </c>
      <c r="B39" s="17">
        <v>4</v>
      </c>
      <c r="C39" s="18" t="s">
        <v>61</v>
      </c>
      <c r="D39" s="28"/>
      <c r="E39" s="28">
        <v>3649422</v>
      </c>
      <c r="F39" s="28">
        <v>28110</v>
      </c>
      <c r="G39" s="28"/>
      <c r="H39" s="28"/>
      <c r="I39" s="28"/>
      <c r="J39" s="28"/>
      <c r="K39" s="28"/>
      <c r="L39" s="28"/>
      <c r="M39" s="28"/>
      <c r="N39" s="28"/>
      <c r="O39" s="28">
        <v>256</v>
      </c>
      <c r="P39" s="29">
        <f t="shared" si="0"/>
        <v>3677788</v>
      </c>
      <c r="Q39" s="28">
        <v>85484</v>
      </c>
      <c r="R39" s="28">
        <v>2310</v>
      </c>
      <c r="S39" s="28"/>
      <c r="T39" s="28"/>
      <c r="U39" s="28"/>
      <c r="V39" s="28"/>
      <c r="W39" s="28">
        <v>8096</v>
      </c>
      <c r="X39" s="28">
        <v>1546</v>
      </c>
      <c r="Y39" s="28"/>
      <c r="Z39" s="28"/>
      <c r="AA39" s="29">
        <f t="shared" si="1"/>
        <v>97436</v>
      </c>
      <c r="AB39" s="29">
        <v>3775224</v>
      </c>
    </row>
    <row r="40" spans="1:28" x14ac:dyDescent="0.4">
      <c r="A40" s="17" t="s">
        <v>599</v>
      </c>
      <c r="B40" s="17">
        <v>4</v>
      </c>
      <c r="C40" s="18" t="s">
        <v>62</v>
      </c>
      <c r="D40" s="28"/>
      <c r="E40" s="28">
        <v>5547947</v>
      </c>
      <c r="F40" s="28">
        <v>430928</v>
      </c>
      <c r="G40" s="28"/>
      <c r="H40" s="28"/>
      <c r="I40" s="28">
        <v>139107</v>
      </c>
      <c r="J40" s="28"/>
      <c r="K40" s="28"/>
      <c r="L40" s="28"/>
      <c r="M40" s="28"/>
      <c r="N40" s="28"/>
      <c r="O40" s="28">
        <v>481</v>
      </c>
      <c r="P40" s="29">
        <f t="shared" si="0"/>
        <v>6118463</v>
      </c>
      <c r="Q40" s="28">
        <v>113002</v>
      </c>
      <c r="R40" s="28">
        <v>603456</v>
      </c>
      <c r="S40" s="28"/>
      <c r="T40" s="28"/>
      <c r="U40" s="28"/>
      <c r="V40" s="28"/>
      <c r="W40" s="28">
        <v>345211</v>
      </c>
      <c r="X40" s="28"/>
      <c r="Y40" s="28"/>
      <c r="Z40" s="28">
        <v>20785</v>
      </c>
      <c r="AA40" s="29">
        <f t="shared" si="1"/>
        <v>1082454</v>
      </c>
      <c r="AB40" s="29">
        <v>7200917</v>
      </c>
    </row>
    <row r="41" spans="1:28" x14ac:dyDescent="0.4">
      <c r="A41" s="17" t="s">
        <v>600</v>
      </c>
      <c r="B41" s="17">
        <v>4</v>
      </c>
      <c r="C41" s="18" t="s">
        <v>63</v>
      </c>
      <c r="D41" s="28"/>
      <c r="E41" s="28">
        <v>1412079</v>
      </c>
      <c r="F41" s="28"/>
      <c r="G41" s="28"/>
      <c r="H41" s="28"/>
      <c r="I41" s="28">
        <v>989</v>
      </c>
      <c r="J41" s="28"/>
      <c r="K41" s="28"/>
      <c r="L41" s="28"/>
      <c r="M41" s="28"/>
      <c r="N41" s="28"/>
      <c r="O41" s="28"/>
      <c r="P41" s="29">
        <f t="shared" si="0"/>
        <v>1413068</v>
      </c>
      <c r="Q41" s="28">
        <v>27718</v>
      </c>
      <c r="R41" s="28">
        <v>2697</v>
      </c>
      <c r="S41" s="28"/>
      <c r="T41" s="28"/>
      <c r="U41" s="28"/>
      <c r="V41" s="28"/>
      <c r="W41" s="28"/>
      <c r="X41" s="28"/>
      <c r="Y41" s="28"/>
      <c r="Z41" s="28">
        <v>999932</v>
      </c>
      <c r="AA41" s="29">
        <f t="shared" si="1"/>
        <v>1030347</v>
      </c>
      <c r="AB41" s="29">
        <v>2443415</v>
      </c>
    </row>
    <row r="42" spans="1:28" x14ac:dyDescent="0.4">
      <c r="A42" s="17" t="s">
        <v>601</v>
      </c>
      <c r="B42" s="17">
        <v>2</v>
      </c>
      <c r="C42" s="18" t="s">
        <v>64</v>
      </c>
      <c r="D42" s="28">
        <v>195946</v>
      </c>
      <c r="E42" s="28">
        <v>3339432</v>
      </c>
      <c r="F42" s="28">
        <v>10669</v>
      </c>
      <c r="G42" s="28"/>
      <c r="H42" s="28"/>
      <c r="I42" s="28"/>
      <c r="J42" s="28"/>
      <c r="K42" s="28">
        <v>2184</v>
      </c>
      <c r="L42" s="28"/>
      <c r="M42" s="28"/>
      <c r="N42" s="28"/>
      <c r="O42" s="28"/>
      <c r="P42" s="29">
        <f t="shared" si="0"/>
        <v>3548231</v>
      </c>
      <c r="Q42" s="28">
        <v>201854</v>
      </c>
      <c r="R42" s="28">
        <v>2363617</v>
      </c>
      <c r="S42" s="28"/>
      <c r="T42" s="28">
        <v>48800</v>
      </c>
      <c r="U42" s="28"/>
      <c r="V42" s="28">
        <v>69922</v>
      </c>
      <c r="W42" s="28">
        <v>292278</v>
      </c>
      <c r="X42" s="28"/>
      <c r="Y42" s="28"/>
      <c r="Z42" s="28">
        <v>235299</v>
      </c>
      <c r="AA42" s="29">
        <f t="shared" si="1"/>
        <v>3211770</v>
      </c>
      <c r="AB42" s="29">
        <v>6760001</v>
      </c>
    </row>
    <row r="43" spans="1:28" x14ac:dyDescent="0.4">
      <c r="A43" s="17" t="s">
        <v>602</v>
      </c>
      <c r="B43" s="17">
        <v>3</v>
      </c>
      <c r="C43" s="18" t="s">
        <v>65</v>
      </c>
      <c r="D43" s="28"/>
      <c r="E43" s="28">
        <v>145537</v>
      </c>
      <c r="F43" s="28">
        <v>3470</v>
      </c>
      <c r="G43" s="28"/>
      <c r="H43" s="28"/>
      <c r="I43" s="28"/>
      <c r="J43" s="28"/>
      <c r="K43" s="28"/>
      <c r="L43" s="28"/>
      <c r="M43" s="28"/>
      <c r="N43" s="28"/>
      <c r="O43" s="28"/>
      <c r="P43" s="29">
        <f t="shared" si="0"/>
        <v>149007</v>
      </c>
      <c r="Q43" s="28"/>
      <c r="R43" s="28">
        <v>2005320</v>
      </c>
      <c r="S43" s="28"/>
      <c r="T43" s="28"/>
      <c r="U43" s="28"/>
      <c r="V43" s="28"/>
      <c r="W43" s="28">
        <v>7388</v>
      </c>
      <c r="X43" s="28"/>
      <c r="Y43" s="28"/>
      <c r="Z43" s="28"/>
      <c r="AA43" s="29">
        <f t="shared" si="1"/>
        <v>2012708</v>
      </c>
      <c r="AB43" s="29">
        <v>2161715</v>
      </c>
    </row>
    <row r="44" spans="1:28" x14ac:dyDescent="0.4">
      <c r="A44" s="17" t="s">
        <v>603</v>
      </c>
      <c r="B44" s="17">
        <v>4</v>
      </c>
      <c r="C44" s="18" t="s">
        <v>66</v>
      </c>
      <c r="D44" s="28"/>
      <c r="E44" s="28">
        <v>133214</v>
      </c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9">
        <f t="shared" si="0"/>
        <v>133214</v>
      </c>
      <c r="Q44" s="28"/>
      <c r="R44" s="28">
        <v>74205</v>
      </c>
      <c r="S44" s="28"/>
      <c r="T44" s="28"/>
      <c r="U44" s="28"/>
      <c r="V44" s="28"/>
      <c r="W44" s="28"/>
      <c r="X44" s="28"/>
      <c r="Y44" s="28"/>
      <c r="Z44" s="28"/>
      <c r="AA44" s="29">
        <f t="shared" si="1"/>
        <v>74205</v>
      </c>
      <c r="AB44" s="29">
        <v>207419</v>
      </c>
    </row>
    <row r="45" spans="1:28" x14ac:dyDescent="0.4">
      <c r="A45" s="17" t="s">
        <v>604</v>
      </c>
      <c r="B45" s="17">
        <v>3</v>
      </c>
      <c r="C45" s="18" t="s">
        <v>67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9">
        <f t="shared" si="0"/>
        <v>0</v>
      </c>
      <c r="Q45" s="28"/>
      <c r="R45" s="28">
        <v>291899</v>
      </c>
      <c r="S45" s="28"/>
      <c r="T45" s="28"/>
      <c r="U45" s="28"/>
      <c r="V45" s="28"/>
      <c r="W45" s="28">
        <v>281589</v>
      </c>
      <c r="X45" s="28"/>
      <c r="Y45" s="28"/>
      <c r="Z45" s="28"/>
      <c r="AA45" s="29">
        <f t="shared" si="1"/>
        <v>573488</v>
      </c>
      <c r="AB45" s="29">
        <v>573488</v>
      </c>
    </row>
    <row r="46" spans="1:28" x14ac:dyDescent="0.4">
      <c r="A46" s="17" t="s">
        <v>605</v>
      </c>
      <c r="B46" s="17">
        <v>2</v>
      </c>
      <c r="C46" s="18" t="s">
        <v>68</v>
      </c>
      <c r="D46" s="28">
        <v>939899</v>
      </c>
      <c r="E46" s="28">
        <v>3496677</v>
      </c>
      <c r="F46" s="28">
        <v>19559</v>
      </c>
      <c r="G46" s="28"/>
      <c r="H46" s="28"/>
      <c r="I46" s="28">
        <v>132705</v>
      </c>
      <c r="J46" s="28"/>
      <c r="K46" s="28">
        <v>313048</v>
      </c>
      <c r="L46" s="28"/>
      <c r="M46" s="28"/>
      <c r="N46" s="28"/>
      <c r="O46" s="28">
        <v>8796</v>
      </c>
      <c r="P46" s="29">
        <f t="shared" si="0"/>
        <v>4910684</v>
      </c>
      <c r="Q46" s="28">
        <v>3718374</v>
      </c>
      <c r="R46" s="28">
        <v>474074</v>
      </c>
      <c r="S46" s="28">
        <v>681151</v>
      </c>
      <c r="T46" s="28">
        <v>1200407</v>
      </c>
      <c r="U46" s="28"/>
      <c r="V46" s="28">
        <v>12634</v>
      </c>
      <c r="W46" s="28">
        <v>237472</v>
      </c>
      <c r="X46" s="28">
        <v>1335</v>
      </c>
      <c r="Y46" s="28">
        <v>319821</v>
      </c>
      <c r="Z46" s="28">
        <v>1647</v>
      </c>
      <c r="AA46" s="29">
        <f t="shared" si="1"/>
        <v>6646915</v>
      </c>
      <c r="AB46" s="29">
        <v>11557599</v>
      </c>
    </row>
    <row r="47" spans="1:28" x14ac:dyDescent="0.4">
      <c r="A47" s="17" t="s">
        <v>606</v>
      </c>
      <c r="B47" s="17">
        <v>3</v>
      </c>
      <c r="C47" s="18" t="s">
        <v>69</v>
      </c>
      <c r="D47" s="28"/>
      <c r="E47" s="28"/>
      <c r="F47" s="28"/>
      <c r="G47" s="28"/>
      <c r="H47" s="28"/>
      <c r="I47" s="28">
        <v>6733</v>
      </c>
      <c r="J47" s="28"/>
      <c r="K47" s="28"/>
      <c r="L47" s="28"/>
      <c r="M47" s="28"/>
      <c r="N47" s="28"/>
      <c r="O47" s="28">
        <v>8193</v>
      </c>
      <c r="P47" s="29">
        <f t="shared" si="0"/>
        <v>14926</v>
      </c>
      <c r="Q47" s="28">
        <v>3583986</v>
      </c>
      <c r="R47" s="28"/>
      <c r="S47" s="28"/>
      <c r="T47" s="28"/>
      <c r="U47" s="28"/>
      <c r="V47" s="28"/>
      <c r="W47" s="28">
        <v>105196</v>
      </c>
      <c r="X47" s="28"/>
      <c r="Y47" s="28">
        <v>319821</v>
      </c>
      <c r="Z47" s="28"/>
      <c r="AA47" s="29">
        <f t="shared" si="1"/>
        <v>4009003</v>
      </c>
      <c r="AB47" s="29">
        <v>4023929</v>
      </c>
    </row>
    <row r="48" spans="1:28" x14ac:dyDescent="0.4">
      <c r="A48" s="17" t="s">
        <v>607</v>
      </c>
      <c r="B48" s="17">
        <v>4</v>
      </c>
      <c r="C48" s="18" t="s">
        <v>70</v>
      </c>
      <c r="D48" s="28"/>
      <c r="E48" s="28"/>
      <c r="F48" s="28"/>
      <c r="G48" s="28"/>
      <c r="H48" s="28"/>
      <c r="I48" s="28">
        <v>747</v>
      </c>
      <c r="J48" s="28"/>
      <c r="K48" s="28"/>
      <c r="L48" s="28"/>
      <c r="M48" s="28"/>
      <c r="N48" s="28"/>
      <c r="O48" s="28">
        <v>8193</v>
      </c>
      <c r="P48" s="29">
        <f t="shared" si="0"/>
        <v>8940</v>
      </c>
      <c r="Q48" s="28">
        <v>3428939</v>
      </c>
      <c r="R48" s="28"/>
      <c r="S48" s="28"/>
      <c r="T48" s="28"/>
      <c r="U48" s="28"/>
      <c r="V48" s="28"/>
      <c r="W48" s="28">
        <v>101009</v>
      </c>
      <c r="X48" s="28"/>
      <c r="Y48" s="28">
        <v>319821</v>
      </c>
      <c r="Z48" s="28"/>
      <c r="AA48" s="29">
        <f t="shared" si="1"/>
        <v>3849769</v>
      </c>
      <c r="AB48" s="29">
        <v>3858709</v>
      </c>
    </row>
    <row r="49" spans="1:28" x14ac:dyDescent="0.4">
      <c r="A49" s="17" t="s">
        <v>608</v>
      </c>
      <c r="B49" s="17">
        <v>3</v>
      </c>
      <c r="C49" s="18" t="s">
        <v>71</v>
      </c>
      <c r="D49" s="28"/>
      <c r="E49" s="28">
        <v>3604</v>
      </c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9">
        <f t="shared" si="0"/>
        <v>3604</v>
      </c>
      <c r="Q49" s="28">
        <v>7438</v>
      </c>
      <c r="R49" s="28"/>
      <c r="S49" s="28"/>
      <c r="T49" s="28">
        <v>967034</v>
      </c>
      <c r="U49" s="28"/>
      <c r="V49" s="28"/>
      <c r="W49" s="28">
        <v>28779</v>
      </c>
      <c r="X49" s="28"/>
      <c r="Y49" s="28"/>
      <c r="Z49" s="28"/>
      <c r="AA49" s="29">
        <f t="shared" si="1"/>
        <v>1003251</v>
      </c>
      <c r="AB49" s="29">
        <v>1006855</v>
      </c>
    </row>
    <row r="50" spans="1:28" x14ac:dyDescent="0.4">
      <c r="A50" s="17" t="s">
        <v>609</v>
      </c>
      <c r="B50" s="17">
        <v>4</v>
      </c>
      <c r="C50" s="18" t="s">
        <v>72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9">
        <f t="shared" si="0"/>
        <v>0</v>
      </c>
      <c r="Q50" s="28">
        <v>7438</v>
      </c>
      <c r="R50" s="28"/>
      <c r="S50" s="28"/>
      <c r="T50" s="28"/>
      <c r="U50" s="28"/>
      <c r="V50" s="28"/>
      <c r="W50" s="28">
        <v>3964</v>
      </c>
      <c r="X50" s="28"/>
      <c r="Y50" s="28"/>
      <c r="Z50" s="28"/>
      <c r="AA50" s="29">
        <f t="shared" si="1"/>
        <v>11402</v>
      </c>
      <c r="AB50" s="29">
        <v>11402</v>
      </c>
    </row>
    <row r="51" spans="1:28" x14ac:dyDescent="0.4">
      <c r="A51" s="17" t="s">
        <v>610</v>
      </c>
      <c r="B51" s="17">
        <v>4</v>
      </c>
      <c r="C51" s="18" t="s">
        <v>73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9">
        <f t="shared" si="0"/>
        <v>0</v>
      </c>
      <c r="Q51" s="28"/>
      <c r="R51" s="28"/>
      <c r="S51" s="28"/>
      <c r="T51" s="28">
        <v>788764</v>
      </c>
      <c r="U51" s="28"/>
      <c r="V51" s="28"/>
      <c r="W51" s="28">
        <v>24815</v>
      </c>
      <c r="X51" s="28"/>
      <c r="Y51" s="28"/>
      <c r="Z51" s="28"/>
      <c r="AA51" s="29">
        <f t="shared" si="1"/>
        <v>813579</v>
      </c>
      <c r="AB51" s="29">
        <v>813579</v>
      </c>
    </row>
    <row r="52" spans="1:28" x14ac:dyDescent="0.4">
      <c r="A52" s="17" t="s">
        <v>611</v>
      </c>
      <c r="B52" s="17">
        <v>3</v>
      </c>
      <c r="C52" s="18" t="s">
        <v>74</v>
      </c>
      <c r="D52" s="28"/>
      <c r="E52" s="28">
        <v>861737</v>
      </c>
      <c r="F52" s="28">
        <v>17215</v>
      </c>
      <c r="G52" s="28"/>
      <c r="H52" s="28"/>
      <c r="I52" s="28">
        <v>88489</v>
      </c>
      <c r="J52" s="28"/>
      <c r="K52" s="28">
        <v>304530</v>
      </c>
      <c r="L52" s="28"/>
      <c r="M52" s="28"/>
      <c r="N52" s="28"/>
      <c r="O52" s="28">
        <v>603</v>
      </c>
      <c r="P52" s="29">
        <f t="shared" si="0"/>
        <v>1272574</v>
      </c>
      <c r="Q52" s="28">
        <v>78650</v>
      </c>
      <c r="R52" s="28"/>
      <c r="S52" s="28"/>
      <c r="T52" s="28">
        <v>422</v>
      </c>
      <c r="U52" s="28"/>
      <c r="V52" s="28"/>
      <c r="W52" s="28">
        <v>31149</v>
      </c>
      <c r="X52" s="28"/>
      <c r="Y52" s="28"/>
      <c r="Z52" s="28"/>
      <c r="AA52" s="29">
        <f t="shared" si="1"/>
        <v>110221</v>
      </c>
      <c r="AB52" s="29">
        <v>1382795</v>
      </c>
    </row>
    <row r="53" spans="1:28" x14ac:dyDescent="0.4">
      <c r="A53" s="17" t="s">
        <v>612</v>
      </c>
      <c r="B53" s="17">
        <v>4</v>
      </c>
      <c r="C53" s="18" t="s">
        <v>75</v>
      </c>
      <c r="D53" s="28"/>
      <c r="E53" s="28">
        <v>6458</v>
      </c>
      <c r="F53" s="28">
        <v>2195</v>
      </c>
      <c r="G53" s="28"/>
      <c r="H53" s="28"/>
      <c r="I53" s="28">
        <v>88489</v>
      </c>
      <c r="J53" s="28"/>
      <c r="K53" s="28">
        <v>304530</v>
      </c>
      <c r="L53" s="28"/>
      <c r="M53" s="28"/>
      <c r="N53" s="28"/>
      <c r="O53" s="28">
        <v>603</v>
      </c>
      <c r="P53" s="29">
        <f t="shared" si="0"/>
        <v>402275</v>
      </c>
      <c r="Q53" s="28"/>
      <c r="R53" s="28"/>
      <c r="S53" s="28"/>
      <c r="T53" s="28">
        <v>422</v>
      </c>
      <c r="U53" s="28"/>
      <c r="V53" s="28"/>
      <c r="W53" s="28">
        <v>9822</v>
      </c>
      <c r="X53" s="28"/>
      <c r="Y53" s="28"/>
      <c r="Z53" s="28"/>
      <c r="AA53" s="29">
        <f t="shared" si="1"/>
        <v>10244</v>
      </c>
      <c r="AB53" s="29">
        <v>412519</v>
      </c>
    </row>
    <row r="54" spans="1:28" x14ac:dyDescent="0.4">
      <c r="A54" s="17" t="s">
        <v>613</v>
      </c>
      <c r="B54" s="17">
        <v>4</v>
      </c>
      <c r="C54" s="18" t="s">
        <v>76</v>
      </c>
      <c r="D54" s="28"/>
      <c r="E54" s="28">
        <v>340482</v>
      </c>
      <c r="F54" s="28">
        <v>13721</v>
      </c>
      <c r="G54" s="28"/>
      <c r="H54" s="28"/>
      <c r="I54" s="28"/>
      <c r="J54" s="28"/>
      <c r="K54" s="28"/>
      <c r="L54" s="28"/>
      <c r="M54" s="28"/>
      <c r="N54" s="28"/>
      <c r="O54" s="28"/>
      <c r="P54" s="29">
        <f t="shared" si="0"/>
        <v>354203</v>
      </c>
      <c r="Q54" s="28">
        <v>78650</v>
      </c>
      <c r="R54" s="28"/>
      <c r="S54" s="28"/>
      <c r="T54" s="28"/>
      <c r="U54" s="28"/>
      <c r="V54" s="28"/>
      <c r="W54" s="28"/>
      <c r="X54" s="28"/>
      <c r="Y54" s="28"/>
      <c r="Z54" s="28"/>
      <c r="AA54" s="29">
        <f t="shared" si="1"/>
        <v>78650</v>
      </c>
      <c r="AB54" s="29">
        <v>432853</v>
      </c>
    </row>
    <row r="55" spans="1:28" x14ac:dyDescent="0.4">
      <c r="A55" s="17" t="s">
        <v>614</v>
      </c>
      <c r="B55" s="17">
        <v>4</v>
      </c>
      <c r="C55" s="18" t="s">
        <v>77</v>
      </c>
      <c r="D55" s="28"/>
      <c r="E55" s="28">
        <v>514797</v>
      </c>
      <c r="F55" s="28">
        <v>1299</v>
      </c>
      <c r="G55" s="28"/>
      <c r="H55" s="28"/>
      <c r="I55" s="28"/>
      <c r="J55" s="28"/>
      <c r="K55" s="28"/>
      <c r="L55" s="28"/>
      <c r="M55" s="28"/>
      <c r="N55" s="28"/>
      <c r="O55" s="28"/>
      <c r="P55" s="29">
        <f t="shared" si="0"/>
        <v>516096</v>
      </c>
      <c r="Q55" s="28"/>
      <c r="R55" s="28"/>
      <c r="S55" s="28"/>
      <c r="T55" s="28"/>
      <c r="U55" s="28"/>
      <c r="V55" s="28"/>
      <c r="W55" s="28">
        <v>21327</v>
      </c>
      <c r="X55" s="28"/>
      <c r="Y55" s="28"/>
      <c r="Z55" s="28"/>
      <c r="AA55" s="29">
        <f t="shared" si="1"/>
        <v>21327</v>
      </c>
      <c r="AB55" s="29">
        <v>537423</v>
      </c>
    </row>
    <row r="56" spans="1:28" x14ac:dyDescent="0.4">
      <c r="A56" s="17" t="s">
        <v>615</v>
      </c>
      <c r="B56" s="17">
        <v>2</v>
      </c>
      <c r="C56" s="18" t="s">
        <v>78</v>
      </c>
      <c r="D56" s="28">
        <v>71883</v>
      </c>
      <c r="E56" s="28">
        <v>5074614</v>
      </c>
      <c r="F56" s="28">
        <v>65763</v>
      </c>
      <c r="G56" s="28"/>
      <c r="H56" s="28"/>
      <c r="I56" s="28">
        <v>1592329</v>
      </c>
      <c r="J56" s="28"/>
      <c r="K56" s="28"/>
      <c r="L56" s="28"/>
      <c r="M56" s="28"/>
      <c r="N56" s="28"/>
      <c r="O56" s="28"/>
      <c r="P56" s="29">
        <f t="shared" si="0"/>
        <v>6804589</v>
      </c>
      <c r="Q56" s="28">
        <v>116814</v>
      </c>
      <c r="R56" s="28">
        <v>2916451</v>
      </c>
      <c r="S56" s="28">
        <v>14565</v>
      </c>
      <c r="T56" s="28">
        <v>2799558</v>
      </c>
      <c r="U56" s="28"/>
      <c r="V56" s="28">
        <v>23773</v>
      </c>
      <c r="W56" s="28">
        <v>826060</v>
      </c>
      <c r="X56" s="28"/>
      <c r="Y56" s="28"/>
      <c r="Z56" s="28"/>
      <c r="AA56" s="29">
        <f t="shared" si="1"/>
        <v>6697221</v>
      </c>
      <c r="AB56" s="29">
        <v>13501810</v>
      </c>
    </row>
    <row r="57" spans="1:28" x14ac:dyDescent="0.4">
      <c r="A57" s="17" t="s">
        <v>616</v>
      </c>
      <c r="B57" s="17">
        <v>3</v>
      </c>
      <c r="C57" s="18" t="s">
        <v>79</v>
      </c>
      <c r="D57" s="28"/>
      <c r="E57" s="28">
        <v>290130</v>
      </c>
      <c r="F57" s="28"/>
      <c r="G57" s="28"/>
      <c r="H57" s="28"/>
      <c r="I57" s="28">
        <v>1537774</v>
      </c>
      <c r="J57" s="28"/>
      <c r="K57" s="28"/>
      <c r="L57" s="28"/>
      <c r="M57" s="28"/>
      <c r="N57" s="28"/>
      <c r="O57" s="28"/>
      <c r="P57" s="29">
        <f t="shared" si="0"/>
        <v>1827904</v>
      </c>
      <c r="Q57" s="28">
        <v>7340</v>
      </c>
      <c r="R57" s="28">
        <v>12843</v>
      </c>
      <c r="S57" s="28"/>
      <c r="T57" s="28">
        <v>2796795</v>
      </c>
      <c r="U57" s="28"/>
      <c r="V57" s="28"/>
      <c r="W57" s="28">
        <v>741547</v>
      </c>
      <c r="X57" s="28"/>
      <c r="Y57" s="28"/>
      <c r="Z57" s="28"/>
      <c r="AA57" s="29">
        <f t="shared" si="1"/>
        <v>3558525</v>
      </c>
      <c r="AB57" s="29">
        <v>5386429</v>
      </c>
    </row>
    <row r="58" spans="1:28" x14ac:dyDescent="0.4">
      <c r="A58" s="17" t="s">
        <v>617</v>
      </c>
      <c r="B58" s="17">
        <v>3</v>
      </c>
      <c r="C58" s="18" t="s">
        <v>80</v>
      </c>
      <c r="D58" s="28">
        <v>61481</v>
      </c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9">
        <f t="shared" si="0"/>
        <v>61481</v>
      </c>
      <c r="Q58" s="28">
        <v>16661</v>
      </c>
      <c r="R58" s="28">
        <v>126296</v>
      </c>
      <c r="S58" s="28"/>
      <c r="T58" s="28"/>
      <c r="U58" s="28"/>
      <c r="V58" s="28"/>
      <c r="W58" s="28">
        <v>25146</v>
      </c>
      <c r="X58" s="28"/>
      <c r="Y58" s="28"/>
      <c r="Z58" s="28"/>
      <c r="AA58" s="29">
        <f t="shared" si="1"/>
        <v>168103</v>
      </c>
      <c r="AB58" s="29">
        <v>229584</v>
      </c>
    </row>
    <row r="59" spans="1:28" x14ac:dyDescent="0.4">
      <c r="A59" s="17" t="s">
        <v>618</v>
      </c>
      <c r="B59" s="17">
        <v>2</v>
      </c>
      <c r="C59" s="18" t="s">
        <v>81</v>
      </c>
      <c r="D59" s="28">
        <v>3381517</v>
      </c>
      <c r="E59" s="28">
        <v>1833171</v>
      </c>
      <c r="F59" s="28">
        <v>77646</v>
      </c>
      <c r="G59" s="28"/>
      <c r="H59" s="28"/>
      <c r="I59" s="28">
        <v>220009</v>
      </c>
      <c r="J59" s="28"/>
      <c r="K59" s="28">
        <v>325</v>
      </c>
      <c r="L59" s="28"/>
      <c r="M59" s="28"/>
      <c r="N59" s="28"/>
      <c r="O59" s="28"/>
      <c r="P59" s="29">
        <f t="shared" si="0"/>
        <v>5512668</v>
      </c>
      <c r="Q59" s="28">
        <v>2681033</v>
      </c>
      <c r="R59" s="28">
        <v>4697998</v>
      </c>
      <c r="S59" s="28">
        <v>1575957</v>
      </c>
      <c r="T59" s="28">
        <v>458351</v>
      </c>
      <c r="U59" s="28"/>
      <c r="V59" s="28">
        <v>9431</v>
      </c>
      <c r="W59" s="28">
        <v>320206</v>
      </c>
      <c r="X59" s="28"/>
      <c r="Y59" s="28"/>
      <c r="Z59" s="28">
        <v>1078</v>
      </c>
      <c r="AA59" s="29">
        <f t="shared" si="1"/>
        <v>9744054</v>
      </c>
      <c r="AB59" s="29">
        <v>15256722</v>
      </c>
    </row>
    <row r="60" spans="1:28" x14ac:dyDescent="0.4">
      <c r="A60" s="15" t="s">
        <v>619</v>
      </c>
      <c r="B60" s="15">
        <v>1</v>
      </c>
      <c r="C60" s="16" t="s">
        <v>82</v>
      </c>
      <c r="D60" s="26">
        <v>460547</v>
      </c>
      <c r="E60" s="26">
        <v>449153</v>
      </c>
      <c r="F60" s="26">
        <v>3289</v>
      </c>
      <c r="G60" s="26"/>
      <c r="H60" s="26"/>
      <c r="I60" s="26">
        <v>642363</v>
      </c>
      <c r="J60" s="26">
        <v>1562</v>
      </c>
      <c r="K60" s="26"/>
      <c r="L60" s="26">
        <v>147603</v>
      </c>
      <c r="M60" s="26"/>
      <c r="N60" s="26"/>
      <c r="O60" s="26"/>
      <c r="P60" s="27">
        <f t="shared" si="0"/>
        <v>1704517</v>
      </c>
      <c r="Q60" s="26">
        <v>1013193</v>
      </c>
      <c r="R60" s="26">
        <v>118877</v>
      </c>
      <c r="S60" s="26"/>
      <c r="T60" s="26">
        <v>2987</v>
      </c>
      <c r="U60" s="26"/>
      <c r="V60" s="26"/>
      <c r="W60" s="26">
        <v>22005</v>
      </c>
      <c r="X60" s="26"/>
      <c r="Y60" s="26"/>
      <c r="Z60" s="26"/>
      <c r="AA60" s="27">
        <f t="shared" si="1"/>
        <v>1157062</v>
      </c>
      <c r="AB60" s="27">
        <v>2861579</v>
      </c>
    </row>
    <row r="61" spans="1:28" x14ac:dyDescent="0.4">
      <c r="A61" s="17" t="s">
        <v>620</v>
      </c>
      <c r="B61" s="17">
        <v>2</v>
      </c>
      <c r="C61" s="18" t="s">
        <v>83</v>
      </c>
      <c r="D61" s="28">
        <v>460547</v>
      </c>
      <c r="E61" s="28">
        <v>406490</v>
      </c>
      <c r="F61" s="28">
        <v>3289</v>
      </c>
      <c r="G61" s="28"/>
      <c r="H61" s="28"/>
      <c r="I61" s="28"/>
      <c r="J61" s="28">
        <v>1562</v>
      </c>
      <c r="K61" s="28"/>
      <c r="L61" s="28"/>
      <c r="M61" s="28"/>
      <c r="N61" s="28"/>
      <c r="O61" s="28"/>
      <c r="P61" s="29">
        <f t="shared" si="0"/>
        <v>871888</v>
      </c>
      <c r="Q61" s="28">
        <v>1013193</v>
      </c>
      <c r="R61" s="28">
        <v>113234</v>
      </c>
      <c r="S61" s="28"/>
      <c r="T61" s="28">
        <v>2987</v>
      </c>
      <c r="U61" s="28"/>
      <c r="V61" s="28"/>
      <c r="W61" s="28">
        <v>11761</v>
      </c>
      <c r="X61" s="28"/>
      <c r="Y61" s="28"/>
      <c r="Z61" s="28"/>
      <c r="AA61" s="29">
        <f t="shared" si="1"/>
        <v>1141175</v>
      </c>
      <c r="AB61" s="29">
        <v>2013063</v>
      </c>
    </row>
    <row r="62" spans="1:28" x14ac:dyDescent="0.4">
      <c r="A62" s="17" t="s">
        <v>621</v>
      </c>
      <c r="B62" s="17">
        <v>3</v>
      </c>
      <c r="C62" s="18" t="s">
        <v>84</v>
      </c>
      <c r="D62" s="28">
        <v>460547</v>
      </c>
      <c r="E62" s="28">
        <v>372240</v>
      </c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9">
        <f t="shared" si="0"/>
        <v>832787</v>
      </c>
      <c r="Q62" s="28">
        <v>726746</v>
      </c>
      <c r="R62" s="28">
        <v>109690</v>
      </c>
      <c r="S62" s="28"/>
      <c r="T62" s="28"/>
      <c r="U62" s="28"/>
      <c r="V62" s="28"/>
      <c r="W62" s="28"/>
      <c r="X62" s="28"/>
      <c r="Y62" s="28"/>
      <c r="Z62" s="28"/>
      <c r="AA62" s="29">
        <f t="shared" si="1"/>
        <v>836436</v>
      </c>
      <c r="AB62" s="29">
        <v>1669223</v>
      </c>
    </row>
    <row r="63" spans="1:28" x14ac:dyDescent="0.4">
      <c r="A63" s="17" t="s">
        <v>622</v>
      </c>
      <c r="B63" s="17">
        <v>4</v>
      </c>
      <c r="C63" s="18" t="s">
        <v>85</v>
      </c>
      <c r="D63" s="28">
        <v>363353</v>
      </c>
      <c r="E63" s="28">
        <v>323239</v>
      </c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9">
        <f t="shared" si="0"/>
        <v>686592</v>
      </c>
      <c r="Q63" s="28">
        <v>315127</v>
      </c>
      <c r="R63" s="28">
        <v>97264</v>
      </c>
      <c r="S63" s="28"/>
      <c r="T63" s="28"/>
      <c r="U63" s="28"/>
      <c r="V63" s="28"/>
      <c r="W63" s="28"/>
      <c r="X63" s="28"/>
      <c r="Y63" s="28"/>
      <c r="Z63" s="28"/>
      <c r="AA63" s="29">
        <f t="shared" si="1"/>
        <v>412391</v>
      </c>
      <c r="AB63" s="29">
        <v>1098983</v>
      </c>
    </row>
    <row r="64" spans="1:28" x14ac:dyDescent="0.4">
      <c r="A64" s="17" t="s">
        <v>623</v>
      </c>
      <c r="B64" s="17">
        <v>4</v>
      </c>
      <c r="C64" s="18" t="s">
        <v>86</v>
      </c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9">
        <f t="shared" si="0"/>
        <v>0</v>
      </c>
      <c r="Q64" s="28">
        <v>945</v>
      </c>
      <c r="R64" s="28"/>
      <c r="S64" s="28"/>
      <c r="T64" s="28"/>
      <c r="U64" s="28"/>
      <c r="V64" s="28"/>
      <c r="W64" s="28"/>
      <c r="X64" s="28"/>
      <c r="Y64" s="28"/>
      <c r="Z64" s="28"/>
      <c r="AA64" s="29">
        <f t="shared" si="1"/>
        <v>945</v>
      </c>
      <c r="AB64" s="29">
        <v>945</v>
      </c>
    </row>
    <row r="65" spans="1:28" x14ac:dyDescent="0.4">
      <c r="A65" s="17" t="s">
        <v>624</v>
      </c>
      <c r="B65" s="17">
        <v>4</v>
      </c>
      <c r="C65" s="18" t="s">
        <v>87</v>
      </c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9">
        <f t="shared" si="0"/>
        <v>0</v>
      </c>
      <c r="Q65" s="28">
        <v>38903</v>
      </c>
      <c r="R65" s="28"/>
      <c r="S65" s="28"/>
      <c r="T65" s="28"/>
      <c r="U65" s="28"/>
      <c r="V65" s="28"/>
      <c r="W65" s="28"/>
      <c r="X65" s="28"/>
      <c r="Y65" s="28"/>
      <c r="Z65" s="28"/>
      <c r="AA65" s="29">
        <f t="shared" si="1"/>
        <v>38903</v>
      </c>
      <c r="AB65" s="29">
        <v>38903</v>
      </c>
    </row>
    <row r="66" spans="1:28" x14ac:dyDescent="0.4">
      <c r="A66" s="17" t="s">
        <v>625</v>
      </c>
      <c r="B66" s="17">
        <v>2</v>
      </c>
      <c r="C66" s="18" t="s">
        <v>88</v>
      </c>
      <c r="D66" s="28"/>
      <c r="E66" s="28">
        <v>42663</v>
      </c>
      <c r="F66" s="28"/>
      <c r="G66" s="28"/>
      <c r="H66" s="28"/>
      <c r="I66" s="28">
        <v>642363</v>
      </c>
      <c r="J66" s="28"/>
      <c r="K66" s="28"/>
      <c r="L66" s="28">
        <v>147603</v>
      </c>
      <c r="M66" s="28"/>
      <c r="N66" s="28"/>
      <c r="O66" s="28"/>
      <c r="P66" s="29">
        <f t="shared" si="0"/>
        <v>832629</v>
      </c>
      <c r="Q66" s="28"/>
      <c r="R66" s="28">
        <v>5643</v>
      </c>
      <c r="S66" s="28"/>
      <c r="T66" s="28"/>
      <c r="U66" s="28"/>
      <c r="V66" s="28"/>
      <c r="W66" s="28">
        <v>10244</v>
      </c>
      <c r="X66" s="28"/>
      <c r="Y66" s="28"/>
      <c r="Z66" s="28"/>
      <c r="AA66" s="29">
        <f t="shared" si="1"/>
        <v>15887</v>
      </c>
      <c r="AB66" s="29">
        <v>848516</v>
      </c>
    </row>
    <row r="67" spans="1:28" x14ac:dyDescent="0.4">
      <c r="A67" s="17" t="s">
        <v>626</v>
      </c>
      <c r="B67" s="17">
        <v>3</v>
      </c>
      <c r="C67" s="18" t="s">
        <v>89</v>
      </c>
      <c r="D67" s="28"/>
      <c r="E67" s="28">
        <v>42663</v>
      </c>
      <c r="F67" s="28"/>
      <c r="G67" s="28"/>
      <c r="H67" s="28"/>
      <c r="I67" s="28">
        <v>642363</v>
      </c>
      <c r="J67" s="28"/>
      <c r="K67" s="28"/>
      <c r="L67" s="28">
        <v>147603</v>
      </c>
      <c r="M67" s="28"/>
      <c r="N67" s="28"/>
      <c r="O67" s="28"/>
      <c r="P67" s="29">
        <f t="shared" si="0"/>
        <v>832629</v>
      </c>
      <c r="Q67" s="28"/>
      <c r="R67" s="28">
        <v>5643</v>
      </c>
      <c r="S67" s="28"/>
      <c r="T67" s="28"/>
      <c r="U67" s="28"/>
      <c r="V67" s="28"/>
      <c r="W67" s="28">
        <v>10244</v>
      </c>
      <c r="X67" s="28"/>
      <c r="Y67" s="28"/>
      <c r="Z67" s="28"/>
      <c r="AA67" s="29">
        <f t="shared" si="1"/>
        <v>15887</v>
      </c>
      <c r="AB67" s="29">
        <v>848516</v>
      </c>
    </row>
    <row r="68" spans="1:28" x14ac:dyDescent="0.4">
      <c r="A68" s="15" t="s">
        <v>627</v>
      </c>
      <c r="B68" s="15">
        <v>1</v>
      </c>
      <c r="C68" s="16" t="s">
        <v>90</v>
      </c>
      <c r="D68" s="26">
        <v>6269301</v>
      </c>
      <c r="E68" s="26">
        <v>28630068</v>
      </c>
      <c r="F68" s="26">
        <v>10185696</v>
      </c>
      <c r="G68" s="26">
        <v>15924</v>
      </c>
      <c r="H68" s="26">
        <v>190685</v>
      </c>
      <c r="I68" s="26">
        <v>2793918</v>
      </c>
      <c r="J68" s="26">
        <v>1371863</v>
      </c>
      <c r="K68" s="26">
        <v>854775</v>
      </c>
      <c r="L68" s="26">
        <v>1136220</v>
      </c>
      <c r="M68" s="26"/>
      <c r="N68" s="26"/>
      <c r="O68" s="26">
        <v>1072</v>
      </c>
      <c r="P68" s="27">
        <f t="shared" si="0"/>
        <v>51449522</v>
      </c>
      <c r="Q68" s="26">
        <v>9455866</v>
      </c>
      <c r="R68" s="26">
        <v>19071695</v>
      </c>
      <c r="S68" s="26">
        <v>10342214</v>
      </c>
      <c r="T68" s="26">
        <v>8327632</v>
      </c>
      <c r="U68" s="26"/>
      <c r="V68" s="26">
        <v>2649102</v>
      </c>
      <c r="W68" s="26">
        <v>18168533</v>
      </c>
      <c r="X68" s="26"/>
      <c r="Y68" s="26">
        <v>350916</v>
      </c>
      <c r="Z68" s="26">
        <v>198064</v>
      </c>
      <c r="AA68" s="27">
        <f t="shared" si="1"/>
        <v>68564022</v>
      </c>
      <c r="AB68" s="27">
        <v>120013544</v>
      </c>
    </row>
    <row r="69" spans="1:28" x14ac:dyDescent="0.4">
      <c r="A69" s="17" t="s">
        <v>628</v>
      </c>
      <c r="B69" s="17">
        <v>2</v>
      </c>
      <c r="C69" s="18" t="s">
        <v>91</v>
      </c>
      <c r="D69" s="28"/>
      <c r="E69" s="28"/>
      <c r="F69" s="28"/>
      <c r="G69" s="28"/>
      <c r="H69" s="28"/>
      <c r="I69" s="28">
        <v>2957</v>
      </c>
      <c r="J69" s="28"/>
      <c r="K69" s="28"/>
      <c r="L69" s="28"/>
      <c r="M69" s="28"/>
      <c r="N69" s="28"/>
      <c r="O69" s="28"/>
      <c r="P69" s="29">
        <f t="shared" si="0"/>
        <v>2957</v>
      </c>
      <c r="Q69" s="28"/>
      <c r="R69" s="28">
        <v>891</v>
      </c>
      <c r="S69" s="28"/>
      <c r="T69" s="28"/>
      <c r="U69" s="28"/>
      <c r="V69" s="28"/>
      <c r="W69" s="28">
        <v>1752</v>
      </c>
      <c r="X69" s="28"/>
      <c r="Y69" s="28"/>
      <c r="Z69" s="28"/>
      <c r="AA69" s="29">
        <f t="shared" si="1"/>
        <v>2643</v>
      </c>
      <c r="AB69" s="29">
        <v>5600</v>
      </c>
    </row>
    <row r="70" spans="1:28" x14ac:dyDescent="0.4">
      <c r="A70" s="17" t="s">
        <v>629</v>
      </c>
      <c r="B70" s="17">
        <v>3</v>
      </c>
      <c r="C70" s="18" t="s">
        <v>92</v>
      </c>
      <c r="D70" s="28"/>
      <c r="E70" s="28"/>
      <c r="F70" s="28"/>
      <c r="G70" s="28"/>
      <c r="H70" s="28"/>
      <c r="I70" s="28">
        <v>2957</v>
      </c>
      <c r="J70" s="28"/>
      <c r="K70" s="28"/>
      <c r="L70" s="28"/>
      <c r="M70" s="28"/>
      <c r="N70" s="28"/>
      <c r="O70" s="28"/>
      <c r="P70" s="29">
        <f t="shared" si="0"/>
        <v>2957</v>
      </c>
      <c r="Q70" s="28"/>
      <c r="R70" s="28">
        <v>891</v>
      </c>
      <c r="S70" s="28"/>
      <c r="T70" s="28"/>
      <c r="U70" s="28"/>
      <c r="V70" s="28"/>
      <c r="W70" s="28">
        <v>1752</v>
      </c>
      <c r="X70" s="28"/>
      <c r="Y70" s="28"/>
      <c r="Z70" s="28"/>
      <c r="AA70" s="29">
        <f t="shared" si="1"/>
        <v>2643</v>
      </c>
      <c r="AB70" s="29">
        <v>5600</v>
      </c>
    </row>
    <row r="71" spans="1:28" x14ac:dyDescent="0.4">
      <c r="A71" s="17" t="s">
        <v>630</v>
      </c>
      <c r="B71" s="17">
        <v>2</v>
      </c>
      <c r="C71" s="18" t="s">
        <v>93</v>
      </c>
      <c r="D71" s="28">
        <v>6793</v>
      </c>
      <c r="E71" s="28">
        <v>1535095</v>
      </c>
      <c r="F71" s="28"/>
      <c r="G71" s="28"/>
      <c r="H71" s="28"/>
      <c r="I71" s="28">
        <v>62287</v>
      </c>
      <c r="J71" s="28">
        <v>603395</v>
      </c>
      <c r="K71" s="28"/>
      <c r="L71" s="28">
        <v>109362</v>
      </c>
      <c r="M71" s="28"/>
      <c r="N71" s="28"/>
      <c r="O71" s="28"/>
      <c r="P71" s="29">
        <f t="shared" si="0"/>
        <v>2316932</v>
      </c>
      <c r="Q71" s="28">
        <v>6820</v>
      </c>
      <c r="R71" s="28"/>
      <c r="S71" s="28"/>
      <c r="T71" s="28"/>
      <c r="U71" s="28"/>
      <c r="V71" s="28"/>
      <c r="W71" s="28">
        <v>7335</v>
      </c>
      <c r="X71" s="28"/>
      <c r="Y71" s="28"/>
      <c r="Z71" s="28">
        <v>181235</v>
      </c>
      <c r="AA71" s="29">
        <f t="shared" si="1"/>
        <v>195390</v>
      </c>
      <c r="AB71" s="29">
        <v>2512322</v>
      </c>
    </row>
    <row r="72" spans="1:28" x14ac:dyDescent="0.4">
      <c r="A72" s="17" t="s">
        <v>631</v>
      </c>
      <c r="B72" s="17">
        <v>3</v>
      </c>
      <c r="C72" s="18" t="s">
        <v>94</v>
      </c>
      <c r="D72" s="28"/>
      <c r="E72" s="28">
        <v>290711</v>
      </c>
      <c r="F72" s="28"/>
      <c r="G72" s="28"/>
      <c r="H72" s="28"/>
      <c r="I72" s="28">
        <v>50246</v>
      </c>
      <c r="J72" s="28"/>
      <c r="K72" s="28"/>
      <c r="L72" s="28"/>
      <c r="M72" s="28"/>
      <c r="N72" s="28"/>
      <c r="O72" s="28"/>
      <c r="P72" s="29">
        <f t="shared" ref="P72:P135" si="2">SUM(D72:O72)</f>
        <v>340957</v>
      </c>
      <c r="Q72" s="28">
        <v>317</v>
      </c>
      <c r="R72" s="28"/>
      <c r="S72" s="28"/>
      <c r="T72" s="28"/>
      <c r="U72" s="28"/>
      <c r="V72" s="28"/>
      <c r="W72" s="28">
        <v>2606</v>
      </c>
      <c r="X72" s="28"/>
      <c r="Y72" s="28"/>
      <c r="Z72" s="28"/>
      <c r="AA72" s="29">
        <f t="shared" ref="AA72:AA135" si="3">SUM(Q72:Z72)</f>
        <v>2923</v>
      </c>
      <c r="AB72" s="29">
        <v>343880</v>
      </c>
    </row>
    <row r="73" spans="1:28" x14ac:dyDescent="0.4">
      <c r="A73" s="17" t="s">
        <v>632</v>
      </c>
      <c r="B73" s="17">
        <v>3</v>
      </c>
      <c r="C73" s="18" t="s">
        <v>95</v>
      </c>
      <c r="D73" s="28"/>
      <c r="E73" s="28">
        <v>1131656</v>
      </c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9">
        <f t="shared" si="2"/>
        <v>1131656</v>
      </c>
      <c r="Q73" s="28">
        <v>512</v>
      </c>
      <c r="R73" s="28"/>
      <c r="S73" s="28"/>
      <c r="T73" s="28"/>
      <c r="U73" s="28"/>
      <c r="V73" s="28"/>
      <c r="W73" s="28"/>
      <c r="X73" s="28"/>
      <c r="Y73" s="28"/>
      <c r="Z73" s="28"/>
      <c r="AA73" s="29">
        <f t="shared" si="3"/>
        <v>512</v>
      </c>
      <c r="AB73" s="29">
        <v>1132168</v>
      </c>
    </row>
    <row r="74" spans="1:28" x14ac:dyDescent="0.4">
      <c r="A74" s="17" t="s">
        <v>633</v>
      </c>
      <c r="B74" s="17">
        <v>3</v>
      </c>
      <c r="C74" s="18" t="s">
        <v>96</v>
      </c>
      <c r="D74" s="28">
        <v>6793</v>
      </c>
      <c r="E74" s="28">
        <v>112728</v>
      </c>
      <c r="F74" s="28"/>
      <c r="G74" s="28"/>
      <c r="H74" s="28"/>
      <c r="I74" s="28">
        <v>12041</v>
      </c>
      <c r="J74" s="28">
        <v>603395</v>
      </c>
      <c r="K74" s="28"/>
      <c r="L74" s="28">
        <v>109362</v>
      </c>
      <c r="M74" s="28"/>
      <c r="N74" s="28"/>
      <c r="O74" s="28"/>
      <c r="P74" s="29">
        <f t="shared" si="2"/>
        <v>844319</v>
      </c>
      <c r="Q74" s="28">
        <v>5991</v>
      </c>
      <c r="R74" s="28"/>
      <c r="S74" s="28"/>
      <c r="T74" s="28"/>
      <c r="U74" s="28"/>
      <c r="V74" s="28"/>
      <c r="W74" s="28">
        <v>4729</v>
      </c>
      <c r="X74" s="28"/>
      <c r="Y74" s="28"/>
      <c r="Z74" s="28">
        <v>181235</v>
      </c>
      <c r="AA74" s="29">
        <f t="shared" si="3"/>
        <v>191955</v>
      </c>
      <c r="AB74" s="29">
        <v>1036274</v>
      </c>
    </row>
    <row r="75" spans="1:28" x14ac:dyDescent="0.4">
      <c r="A75" s="17" t="s">
        <v>634</v>
      </c>
      <c r="B75" s="17">
        <v>4</v>
      </c>
      <c r="C75" s="18" t="s">
        <v>97</v>
      </c>
      <c r="D75" s="28">
        <v>222</v>
      </c>
      <c r="E75" s="28">
        <v>6200</v>
      </c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9">
        <f t="shared" si="2"/>
        <v>6422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9">
        <f t="shared" si="3"/>
        <v>0</v>
      </c>
      <c r="AB75" s="29">
        <v>6422</v>
      </c>
    </row>
    <row r="76" spans="1:28" x14ac:dyDescent="0.4">
      <c r="A76" s="17" t="s">
        <v>635</v>
      </c>
      <c r="B76" s="17">
        <v>4</v>
      </c>
      <c r="C76" s="18" t="s">
        <v>98</v>
      </c>
      <c r="D76" s="28"/>
      <c r="E76" s="28">
        <v>51867</v>
      </c>
      <c r="F76" s="28"/>
      <c r="G76" s="28"/>
      <c r="H76" s="28"/>
      <c r="I76" s="28"/>
      <c r="J76" s="28">
        <v>603395</v>
      </c>
      <c r="K76" s="28"/>
      <c r="L76" s="28">
        <v>109362</v>
      </c>
      <c r="M76" s="28"/>
      <c r="N76" s="28"/>
      <c r="O76" s="28"/>
      <c r="P76" s="29">
        <f t="shared" si="2"/>
        <v>764624</v>
      </c>
      <c r="Q76" s="28">
        <v>5991</v>
      </c>
      <c r="R76" s="28"/>
      <c r="S76" s="28"/>
      <c r="T76" s="28"/>
      <c r="U76" s="28"/>
      <c r="V76" s="28"/>
      <c r="W76" s="28"/>
      <c r="X76" s="28"/>
      <c r="Y76" s="28"/>
      <c r="Z76" s="28">
        <v>181235</v>
      </c>
      <c r="AA76" s="29">
        <f t="shared" si="3"/>
        <v>187226</v>
      </c>
      <c r="AB76" s="29">
        <v>951850</v>
      </c>
    </row>
    <row r="77" spans="1:28" x14ac:dyDescent="0.4">
      <c r="A77" s="17" t="s">
        <v>636</v>
      </c>
      <c r="B77" s="17">
        <v>4</v>
      </c>
      <c r="C77" s="18" t="s">
        <v>99</v>
      </c>
      <c r="D77" s="28"/>
      <c r="E77" s="28">
        <v>604</v>
      </c>
      <c r="F77" s="28"/>
      <c r="G77" s="28"/>
      <c r="H77" s="28"/>
      <c r="I77" s="28">
        <v>5504</v>
      </c>
      <c r="J77" s="28"/>
      <c r="K77" s="28"/>
      <c r="L77" s="28"/>
      <c r="M77" s="28"/>
      <c r="N77" s="28"/>
      <c r="O77" s="28"/>
      <c r="P77" s="29">
        <f t="shared" si="2"/>
        <v>6108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9">
        <f t="shared" si="3"/>
        <v>0</v>
      </c>
      <c r="AB77" s="29">
        <v>6108</v>
      </c>
    </row>
    <row r="78" spans="1:28" x14ac:dyDescent="0.4">
      <c r="A78" s="17" t="s">
        <v>637</v>
      </c>
      <c r="B78" s="17">
        <v>2</v>
      </c>
      <c r="C78" s="18" t="s">
        <v>100</v>
      </c>
      <c r="D78" s="28">
        <v>2114761</v>
      </c>
      <c r="E78" s="28">
        <v>1274249</v>
      </c>
      <c r="F78" s="28">
        <v>1006865</v>
      </c>
      <c r="G78" s="28"/>
      <c r="H78" s="28"/>
      <c r="I78" s="28">
        <v>13909</v>
      </c>
      <c r="J78" s="28">
        <v>21724</v>
      </c>
      <c r="K78" s="28">
        <v>142659</v>
      </c>
      <c r="L78" s="28"/>
      <c r="M78" s="28"/>
      <c r="N78" s="28"/>
      <c r="O78" s="28"/>
      <c r="P78" s="29">
        <f t="shared" si="2"/>
        <v>4574167</v>
      </c>
      <c r="Q78" s="28">
        <v>471310</v>
      </c>
      <c r="R78" s="28">
        <v>11276479</v>
      </c>
      <c r="S78" s="28">
        <v>1925369</v>
      </c>
      <c r="T78" s="28">
        <v>154106</v>
      </c>
      <c r="U78" s="28"/>
      <c r="V78" s="28"/>
      <c r="W78" s="28">
        <v>8206234</v>
      </c>
      <c r="X78" s="28"/>
      <c r="Y78" s="28"/>
      <c r="Z78" s="28"/>
      <c r="AA78" s="29">
        <f t="shared" si="3"/>
        <v>22033498</v>
      </c>
      <c r="AB78" s="29">
        <v>26607665</v>
      </c>
    </row>
    <row r="79" spans="1:28" x14ac:dyDescent="0.4">
      <c r="A79" s="17" t="s">
        <v>638</v>
      </c>
      <c r="B79" s="17">
        <v>3</v>
      </c>
      <c r="C79" s="18" t="s">
        <v>101</v>
      </c>
      <c r="D79" s="28"/>
      <c r="E79" s="28"/>
      <c r="F79" s="28"/>
      <c r="G79" s="28"/>
      <c r="H79" s="28"/>
      <c r="I79" s="28"/>
      <c r="J79" s="28"/>
      <c r="K79" s="28">
        <v>142659</v>
      </c>
      <c r="L79" s="28"/>
      <c r="M79" s="28"/>
      <c r="N79" s="28"/>
      <c r="O79" s="28"/>
      <c r="P79" s="29">
        <f t="shared" si="2"/>
        <v>142659</v>
      </c>
      <c r="Q79" s="28">
        <v>471310</v>
      </c>
      <c r="R79" s="28">
        <v>10463959</v>
      </c>
      <c r="S79" s="28"/>
      <c r="T79" s="28">
        <v>149800</v>
      </c>
      <c r="U79" s="28"/>
      <c r="V79" s="28"/>
      <c r="W79" s="28">
        <v>8152965</v>
      </c>
      <c r="X79" s="28"/>
      <c r="Y79" s="28"/>
      <c r="Z79" s="28"/>
      <c r="AA79" s="29">
        <f t="shared" si="3"/>
        <v>19238034</v>
      </c>
      <c r="AB79" s="29">
        <v>19380693</v>
      </c>
    </row>
    <row r="80" spans="1:28" x14ac:dyDescent="0.4">
      <c r="A80" s="17" t="s">
        <v>639</v>
      </c>
      <c r="B80" s="17">
        <v>3</v>
      </c>
      <c r="C80" s="18" t="s">
        <v>102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9">
        <f t="shared" si="2"/>
        <v>0</v>
      </c>
      <c r="Q80" s="28"/>
      <c r="R80" s="28">
        <v>11003</v>
      </c>
      <c r="S80" s="28"/>
      <c r="T80" s="28">
        <v>3801</v>
      </c>
      <c r="U80" s="28"/>
      <c r="V80" s="28"/>
      <c r="W80" s="28"/>
      <c r="X80" s="28"/>
      <c r="Y80" s="28"/>
      <c r="Z80" s="28"/>
      <c r="AA80" s="29">
        <f t="shared" si="3"/>
        <v>14804</v>
      </c>
      <c r="AB80" s="29">
        <v>14804</v>
      </c>
    </row>
    <row r="81" spans="1:28" x14ac:dyDescent="0.4">
      <c r="A81" s="17" t="s">
        <v>640</v>
      </c>
      <c r="B81" s="17">
        <v>3</v>
      </c>
      <c r="C81" s="18" t="s">
        <v>103</v>
      </c>
      <c r="D81" s="28">
        <v>2113694</v>
      </c>
      <c r="E81" s="28">
        <v>1272612</v>
      </c>
      <c r="F81" s="28">
        <v>1006865</v>
      </c>
      <c r="G81" s="28"/>
      <c r="H81" s="28"/>
      <c r="I81" s="28"/>
      <c r="J81" s="28"/>
      <c r="K81" s="28"/>
      <c r="L81" s="28"/>
      <c r="M81" s="28"/>
      <c r="N81" s="28"/>
      <c r="O81" s="28"/>
      <c r="P81" s="29">
        <f t="shared" si="2"/>
        <v>4393171</v>
      </c>
      <c r="Q81" s="28"/>
      <c r="R81" s="28">
        <v>799586</v>
      </c>
      <c r="S81" s="28">
        <v>1925369</v>
      </c>
      <c r="T81" s="28">
        <v>505</v>
      </c>
      <c r="U81" s="28"/>
      <c r="V81" s="28"/>
      <c r="W81" s="28">
        <v>53269</v>
      </c>
      <c r="X81" s="28"/>
      <c r="Y81" s="28"/>
      <c r="Z81" s="28"/>
      <c r="AA81" s="29">
        <f t="shared" si="3"/>
        <v>2778729</v>
      </c>
      <c r="AB81" s="29">
        <v>7171900</v>
      </c>
    </row>
    <row r="82" spans="1:28" x14ac:dyDescent="0.4">
      <c r="A82" s="17" t="s">
        <v>641</v>
      </c>
      <c r="B82" s="17">
        <v>4</v>
      </c>
      <c r="C82" s="18" t="s">
        <v>104</v>
      </c>
      <c r="D82" s="28">
        <v>9665</v>
      </c>
      <c r="E82" s="28"/>
      <c r="F82" s="28">
        <v>48168</v>
      </c>
      <c r="G82" s="28"/>
      <c r="H82" s="28"/>
      <c r="I82" s="28"/>
      <c r="J82" s="28"/>
      <c r="K82" s="28"/>
      <c r="L82" s="28"/>
      <c r="M82" s="28"/>
      <c r="N82" s="28"/>
      <c r="O82" s="28"/>
      <c r="P82" s="29">
        <f t="shared" si="2"/>
        <v>57833</v>
      </c>
      <c r="Q82" s="28"/>
      <c r="R82" s="28"/>
      <c r="S82" s="28"/>
      <c r="T82" s="28">
        <v>505</v>
      </c>
      <c r="U82" s="28"/>
      <c r="V82" s="28"/>
      <c r="W82" s="28">
        <v>53269</v>
      </c>
      <c r="X82" s="28"/>
      <c r="Y82" s="28"/>
      <c r="Z82" s="28"/>
      <c r="AA82" s="29">
        <f t="shared" si="3"/>
        <v>53774</v>
      </c>
      <c r="AB82" s="29">
        <v>111607</v>
      </c>
    </row>
    <row r="83" spans="1:28" x14ac:dyDescent="0.4">
      <c r="A83" s="17" t="s">
        <v>642</v>
      </c>
      <c r="B83" s="17">
        <v>4</v>
      </c>
      <c r="C83" s="18" t="s">
        <v>105</v>
      </c>
      <c r="D83" s="28">
        <v>2104029</v>
      </c>
      <c r="E83" s="28">
        <v>1272612</v>
      </c>
      <c r="F83" s="28">
        <v>958697</v>
      </c>
      <c r="G83" s="28"/>
      <c r="H83" s="28"/>
      <c r="I83" s="28"/>
      <c r="J83" s="28"/>
      <c r="K83" s="28"/>
      <c r="L83" s="28"/>
      <c r="M83" s="28"/>
      <c r="N83" s="28"/>
      <c r="O83" s="28"/>
      <c r="P83" s="29">
        <f t="shared" si="2"/>
        <v>4335338</v>
      </c>
      <c r="Q83" s="28"/>
      <c r="R83" s="28">
        <v>799586</v>
      </c>
      <c r="S83" s="28">
        <v>1925369</v>
      </c>
      <c r="T83" s="28"/>
      <c r="U83" s="28"/>
      <c r="V83" s="28"/>
      <c r="W83" s="28"/>
      <c r="X83" s="28"/>
      <c r="Y83" s="28"/>
      <c r="Z83" s="28"/>
      <c r="AA83" s="29">
        <f t="shared" si="3"/>
        <v>2724955</v>
      </c>
      <c r="AB83" s="29">
        <v>7060293</v>
      </c>
    </row>
    <row r="84" spans="1:28" x14ac:dyDescent="0.4">
      <c r="A84" s="17" t="s">
        <v>643</v>
      </c>
      <c r="B84" s="17">
        <v>5</v>
      </c>
      <c r="C84" s="18" t="s">
        <v>516</v>
      </c>
      <c r="D84" s="28"/>
      <c r="E84" s="28">
        <v>1614</v>
      </c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9">
        <f t="shared" si="2"/>
        <v>1614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9">
        <f t="shared" si="3"/>
        <v>0</v>
      </c>
      <c r="AB84" s="29">
        <v>1614</v>
      </c>
    </row>
    <row r="85" spans="1:28" x14ac:dyDescent="0.4">
      <c r="A85" s="17" t="s">
        <v>644</v>
      </c>
      <c r="B85" s="17">
        <v>5</v>
      </c>
      <c r="C85" s="18" t="s">
        <v>106</v>
      </c>
      <c r="D85" s="28"/>
      <c r="E85" s="28">
        <v>654</v>
      </c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9">
        <f t="shared" si="2"/>
        <v>654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9">
        <f t="shared" si="3"/>
        <v>0</v>
      </c>
      <c r="AB85" s="29">
        <v>654</v>
      </c>
    </row>
    <row r="86" spans="1:28" x14ac:dyDescent="0.4">
      <c r="A86" s="17" t="s">
        <v>645</v>
      </c>
      <c r="B86" s="17">
        <v>5</v>
      </c>
      <c r="C86" s="18" t="s">
        <v>107</v>
      </c>
      <c r="D86" s="28">
        <v>24380</v>
      </c>
      <c r="E86" s="28">
        <v>20356</v>
      </c>
      <c r="F86" s="28">
        <v>81347</v>
      </c>
      <c r="G86" s="28"/>
      <c r="H86" s="28"/>
      <c r="I86" s="28"/>
      <c r="J86" s="28"/>
      <c r="K86" s="28"/>
      <c r="L86" s="28"/>
      <c r="M86" s="28"/>
      <c r="N86" s="28"/>
      <c r="O86" s="28"/>
      <c r="P86" s="29">
        <f t="shared" si="2"/>
        <v>126083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9">
        <f t="shared" si="3"/>
        <v>0</v>
      </c>
      <c r="AB86" s="29">
        <v>126083</v>
      </c>
    </row>
    <row r="87" spans="1:28" x14ac:dyDescent="0.4">
      <c r="A87" s="17" t="s">
        <v>646</v>
      </c>
      <c r="B87" s="17">
        <v>2</v>
      </c>
      <c r="C87" s="18" t="s">
        <v>108</v>
      </c>
      <c r="D87" s="28">
        <v>17057</v>
      </c>
      <c r="E87" s="28">
        <v>4490851</v>
      </c>
      <c r="F87" s="28">
        <v>58399</v>
      </c>
      <c r="G87" s="28"/>
      <c r="H87" s="28"/>
      <c r="I87" s="28">
        <v>33528</v>
      </c>
      <c r="J87" s="28"/>
      <c r="K87" s="28"/>
      <c r="L87" s="28"/>
      <c r="M87" s="28"/>
      <c r="N87" s="28"/>
      <c r="O87" s="28"/>
      <c r="P87" s="29">
        <f t="shared" si="2"/>
        <v>4599835</v>
      </c>
      <c r="Q87" s="28">
        <v>7943263</v>
      </c>
      <c r="R87" s="28">
        <v>513390</v>
      </c>
      <c r="S87" s="28">
        <v>4757</v>
      </c>
      <c r="T87" s="28">
        <v>2323207</v>
      </c>
      <c r="U87" s="28"/>
      <c r="V87" s="28">
        <v>614948</v>
      </c>
      <c r="W87" s="28">
        <v>2986576</v>
      </c>
      <c r="X87" s="28"/>
      <c r="Y87" s="28">
        <v>320079</v>
      </c>
      <c r="Z87" s="28">
        <v>14637</v>
      </c>
      <c r="AA87" s="29">
        <f t="shared" si="3"/>
        <v>14720857</v>
      </c>
      <c r="AB87" s="29">
        <v>19320692</v>
      </c>
    </row>
    <row r="88" spans="1:28" x14ac:dyDescent="0.4">
      <c r="A88" s="17" t="s">
        <v>647</v>
      </c>
      <c r="B88" s="17">
        <v>3</v>
      </c>
      <c r="C88" s="18" t="s">
        <v>109</v>
      </c>
      <c r="D88" s="28">
        <v>13701</v>
      </c>
      <c r="E88" s="28">
        <v>3960382</v>
      </c>
      <c r="F88" s="28">
        <v>58399</v>
      </c>
      <c r="G88" s="28"/>
      <c r="H88" s="28"/>
      <c r="I88" s="28">
        <v>33528</v>
      </c>
      <c r="J88" s="28"/>
      <c r="K88" s="28"/>
      <c r="L88" s="28"/>
      <c r="M88" s="28"/>
      <c r="N88" s="28"/>
      <c r="O88" s="28"/>
      <c r="P88" s="29">
        <f t="shared" si="2"/>
        <v>4066010</v>
      </c>
      <c r="Q88" s="28">
        <v>591684</v>
      </c>
      <c r="R88" s="28">
        <v>485939</v>
      </c>
      <c r="S88" s="28">
        <v>4757</v>
      </c>
      <c r="T88" s="28">
        <v>1398050</v>
      </c>
      <c r="U88" s="28"/>
      <c r="V88" s="28">
        <v>502143</v>
      </c>
      <c r="W88" s="28">
        <v>2249554</v>
      </c>
      <c r="X88" s="28"/>
      <c r="Y88" s="28"/>
      <c r="Z88" s="28">
        <v>14637</v>
      </c>
      <c r="AA88" s="29">
        <f t="shared" si="3"/>
        <v>5246764</v>
      </c>
      <c r="AB88" s="29">
        <v>9312774</v>
      </c>
    </row>
    <row r="89" spans="1:28" x14ac:dyDescent="0.4">
      <c r="A89" s="17" t="s">
        <v>648</v>
      </c>
      <c r="B89" s="17">
        <v>4</v>
      </c>
      <c r="C89" s="18" t="s">
        <v>111</v>
      </c>
      <c r="D89" s="28"/>
      <c r="E89" s="28">
        <v>2598</v>
      </c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9">
        <f t="shared" si="2"/>
        <v>2598</v>
      </c>
      <c r="Q89" s="28"/>
      <c r="R89" s="28"/>
      <c r="S89" s="28">
        <v>4529</v>
      </c>
      <c r="T89" s="28"/>
      <c r="U89" s="28"/>
      <c r="V89" s="28"/>
      <c r="W89" s="28">
        <v>1200</v>
      </c>
      <c r="X89" s="28"/>
      <c r="Y89" s="28"/>
      <c r="Z89" s="28"/>
      <c r="AA89" s="29">
        <f t="shared" si="3"/>
        <v>5729</v>
      </c>
      <c r="AB89" s="29">
        <v>8327</v>
      </c>
    </row>
    <row r="90" spans="1:28" x14ac:dyDescent="0.4">
      <c r="A90" s="17" t="s">
        <v>649</v>
      </c>
      <c r="B90" s="17">
        <v>4</v>
      </c>
      <c r="C90" s="18" t="s">
        <v>112</v>
      </c>
      <c r="D90" s="28">
        <v>13701</v>
      </c>
      <c r="E90" s="28">
        <v>3923597</v>
      </c>
      <c r="F90" s="28">
        <v>58399</v>
      </c>
      <c r="G90" s="28"/>
      <c r="H90" s="28"/>
      <c r="I90" s="28">
        <v>33528</v>
      </c>
      <c r="J90" s="28"/>
      <c r="K90" s="28"/>
      <c r="L90" s="28"/>
      <c r="M90" s="28"/>
      <c r="N90" s="28"/>
      <c r="O90" s="28"/>
      <c r="P90" s="29">
        <f t="shared" si="2"/>
        <v>4029225</v>
      </c>
      <c r="Q90" s="28">
        <v>591684</v>
      </c>
      <c r="R90" s="28">
        <v>461157</v>
      </c>
      <c r="S90" s="28"/>
      <c r="T90" s="28">
        <v>1281927</v>
      </c>
      <c r="U90" s="28"/>
      <c r="V90" s="28">
        <v>502143</v>
      </c>
      <c r="W90" s="28">
        <v>2247980</v>
      </c>
      <c r="X90" s="28"/>
      <c r="Y90" s="28"/>
      <c r="Z90" s="28">
        <v>14637</v>
      </c>
      <c r="AA90" s="29">
        <f t="shared" si="3"/>
        <v>5099528</v>
      </c>
      <c r="AB90" s="29">
        <v>9128753</v>
      </c>
    </row>
    <row r="91" spans="1:28" x14ac:dyDescent="0.4">
      <c r="A91" s="17" t="s">
        <v>650</v>
      </c>
      <c r="B91" s="17">
        <v>5</v>
      </c>
      <c r="C91" s="18" t="s">
        <v>426</v>
      </c>
      <c r="D91" s="28"/>
      <c r="E91" s="28"/>
      <c r="F91" s="28">
        <v>37905</v>
      </c>
      <c r="G91" s="28"/>
      <c r="H91" s="28"/>
      <c r="I91" s="28"/>
      <c r="J91" s="28"/>
      <c r="K91" s="28"/>
      <c r="L91" s="28"/>
      <c r="M91" s="28"/>
      <c r="N91" s="28"/>
      <c r="O91" s="28"/>
      <c r="P91" s="29">
        <f t="shared" si="2"/>
        <v>37905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9">
        <f t="shared" si="3"/>
        <v>0</v>
      </c>
      <c r="AB91" s="29">
        <v>37905</v>
      </c>
    </row>
    <row r="92" spans="1:28" x14ac:dyDescent="0.4">
      <c r="A92" s="17" t="s">
        <v>651</v>
      </c>
      <c r="B92" s="17">
        <v>5</v>
      </c>
      <c r="C92" s="18" t="s">
        <v>113</v>
      </c>
      <c r="D92" s="28">
        <v>6345</v>
      </c>
      <c r="E92" s="28">
        <v>71409</v>
      </c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9">
        <f t="shared" si="2"/>
        <v>77754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9">
        <f t="shared" si="3"/>
        <v>0</v>
      </c>
      <c r="AB92" s="29">
        <v>77754</v>
      </c>
    </row>
    <row r="93" spans="1:28" x14ac:dyDescent="0.4">
      <c r="A93" s="17" t="s">
        <v>652</v>
      </c>
      <c r="B93" s="17">
        <v>5</v>
      </c>
      <c r="C93" s="18" t="s">
        <v>114</v>
      </c>
      <c r="D93" s="28">
        <v>3358</v>
      </c>
      <c r="E93" s="28">
        <v>16470</v>
      </c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9">
        <f t="shared" si="2"/>
        <v>19828</v>
      </c>
      <c r="Q93" s="28"/>
      <c r="R93" s="28"/>
      <c r="S93" s="28"/>
      <c r="T93" s="28"/>
      <c r="U93" s="28"/>
      <c r="V93" s="28"/>
      <c r="W93" s="28">
        <v>763</v>
      </c>
      <c r="X93" s="28"/>
      <c r="Y93" s="28"/>
      <c r="Z93" s="28"/>
      <c r="AA93" s="29">
        <f t="shared" si="3"/>
        <v>763</v>
      </c>
      <c r="AB93" s="29">
        <v>20591</v>
      </c>
    </row>
    <row r="94" spans="1:28" x14ac:dyDescent="0.4">
      <c r="A94" s="17" t="s">
        <v>653</v>
      </c>
      <c r="B94" s="17">
        <v>4</v>
      </c>
      <c r="C94" s="18" t="s">
        <v>115</v>
      </c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9">
        <f t="shared" si="2"/>
        <v>0</v>
      </c>
      <c r="Q94" s="28"/>
      <c r="R94" s="28"/>
      <c r="S94" s="28"/>
      <c r="T94" s="28">
        <v>9908</v>
      </c>
      <c r="U94" s="28"/>
      <c r="V94" s="28"/>
      <c r="W94" s="28"/>
      <c r="X94" s="28"/>
      <c r="Y94" s="28"/>
      <c r="Z94" s="28"/>
      <c r="AA94" s="29">
        <f t="shared" si="3"/>
        <v>9908</v>
      </c>
      <c r="AB94" s="29">
        <v>9908</v>
      </c>
    </row>
    <row r="95" spans="1:28" x14ac:dyDescent="0.4">
      <c r="A95" s="17" t="s">
        <v>654</v>
      </c>
      <c r="B95" s="17">
        <v>2</v>
      </c>
      <c r="C95" s="18" t="s">
        <v>116</v>
      </c>
      <c r="D95" s="28"/>
      <c r="E95" s="28">
        <v>29518</v>
      </c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9">
        <f t="shared" si="2"/>
        <v>29518</v>
      </c>
      <c r="Q95" s="28"/>
      <c r="R95" s="28"/>
      <c r="S95" s="28"/>
      <c r="T95" s="28"/>
      <c r="U95" s="28"/>
      <c r="V95" s="28">
        <v>22018</v>
      </c>
      <c r="W95" s="28"/>
      <c r="X95" s="28"/>
      <c r="Y95" s="28"/>
      <c r="Z95" s="28"/>
      <c r="AA95" s="29">
        <f t="shared" si="3"/>
        <v>22018</v>
      </c>
      <c r="AB95" s="29">
        <v>51536</v>
      </c>
    </row>
    <row r="96" spans="1:28" x14ac:dyDescent="0.4">
      <c r="A96" s="17" t="s">
        <v>655</v>
      </c>
      <c r="B96" s="17">
        <v>3</v>
      </c>
      <c r="C96" s="18" t="s">
        <v>117</v>
      </c>
      <c r="D96" s="28"/>
      <c r="E96" s="28">
        <v>2960</v>
      </c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9">
        <f t="shared" si="2"/>
        <v>2960</v>
      </c>
      <c r="Q96" s="28"/>
      <c r="R96" s="28"/>
      <c r="S96" s="28"/>
      <c r="T96" s="28"/>
      <c r="U96" s="28"/>
      <c r="V96" s="28">
        <v>22018</v>
      </c>
      <c r="W96" s="28"/>
      <c r="X96" s="28"/>
      <c r="Y96" s="28"/>
      <c r="Z96" s="28"/>
      <c r="AA96" s="29">
        <f t="shared" si="3"/>
        <v>22018</v>
      </c>
      <c r="AB96" s="29">
        <v>24978</v>
      </c>
    </row>
    <row r="97" spans="1:28" x14ac:dyDescent="0.4">
      <c r="A97" s="17" t="s">
        <v>656</v>
      </c>
      <c r="B97" s="17">
        <v>4</v>
      </c>
      <c r="C97" s="18" t="s">
        <v>118</v>
      </c>
      <c r="D97" s="28"/>
      <c r="E97" s="28">
        <v>2960</v>
      </c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9">
        <f t="shared" si="2"/>
        <v>2960</v>
      </c>
      <c r="Q97" s="28"/>
      <c r="R97" s="28"/>
      <c r="S97" s="28"/>
      <c r="T97" s="28"/>
      <c r="U97" s="28"/>
      <c r="V97" s="28">
        <v>22018</v>
      </c>
      <c r="W97" s="28"/>
      <c r="X97" s="28"/>
      <c r="Y97" s="28"/>
      <c r="Z97" s="28"/>
      <c r="AA97" s="29">
        <f t="shared" si="3"/>
        <v>22018</v>
      </c>
      <c r="AB97" s="29">
        <v>24978</v>
      </c>
    </row>
    <row r="98" spans="1:28" x14ac:dyDescent="0.4">
      <c r="A98" s="17" t="s">
        <v>657</v>
      </c>
      <c r="B98" s="17">
        <v>2</v>
      </c>
      <c r="C98" s="18" t="s">
        <v>119</v>
      </c>
      <c r="D98" s="28">
        <v>2366084</v>
      </c>
      <c r="E98" s="28">
        <v>7216951</v>
      </c>
      <c r="F98" s="28">
        <v>1443711</v>
      </c>
      <c r="G98" s="28">
        <v>2120</v>
      </c>
      <c r="H98" s="28"/>
      <c r="I98" s="28">
        <v>205001</v>
      </c>
      <c r="J98" s="28">
        <v>96916</v>
      </c>
      <c r="K98" s="28">
        <v>7570</v>
      </c>
      <c r="L98" s="28">
        <v>374856</v>
      </c>
      <c r="M98" s="28"/>
      <c r="N98" s="28"/>
      <c r="O98" s="28"/>
      <c r="P98" s="29">
        <f t="shared" si="2"/>
        <v>11713209</v>
      </c>
      <c r="Q98" s="28">
        <v>306889</v>
      </c>
      <c r="R98" s="28">
        <v>559477</v>
      </c>
      <c r="S98" s="28"/>
      <c r="T98" s="28">
        <v>81917</v>
      </c>
      <c r="U98" s="28"/>
      <c r="V98" s="28">
        <v>5048</v>
      </c>
      <c r="W98" s="28">
        <v>165967</v>
      </c>
      <c r="X98" s="28"/>
      <c r="Y98" s="28"/>
      <c r="Z98" s="28"/>
      <c r="AA98" s="29">
        <f t="shared" si="3"/>
        <v>1119298</v>
      </c>
      <c r="AB98" s="29">
        <v>12832507</v>
      </c>
    </row>
    <row r="99" spans="1:28" x14ac:dyDescent="0.4">
      <c r="A99" s="17" t="s">
        <v>658</v>
      </c>
      <c r="B99" s="17">
        <v>3</v>
      </c>
      <c r="C99" s="18" t="s">
        <v>120</v>
      </c>
      <c r="D99" s="28"/>
      <c r="E99" s="28">
        <v>221762</v>
      </c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9">
        <f t="shared" si="2"/>
        <v>221762</v>
      </c>
      <c r="Q99" s="28"/>
      <c r="R99" s="28">
        <v>2095</v>
      </c>
      <c r="S99" s="28"/>
      <c r="T99" s="28"/>
      <c r="U99" s="28"/>
      <c r="V99" s="28"/>
      <c r="W99" s="28"/>
      <c r="X99" s="28"/>
      <c r="Y99" s="28"/>
      <c r="Z99" s="28"/>
      <c r="AA99" s="29">
        <f t="shared" si="3"/>
        <v>2095</v>
      </c>
      <c r="AB99" s="29">
        <v>223857</v>
      </c>
    </row>
    <row r="100" spans="1:28" x14ac:dyDescent="0.4">
      <c r="A100" s="17" t="s">
        <v>659</v>
      </c>
      <c r="B100" s="17">
        <v>4</v>
      </c>
      <c r="C100" s="18" t="s">
        <v>121</v>
      </c>
      <c r="D100" s="28"/>
      <c r="E100" s="28">
        <v>11867</v>
      </c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9">
        <f t="shared" si="2"/>
        <v>11867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9">
        <f t="shared" si="3"/>
        <v>0</v>
      </c>
      <c r="AB100" s="29">
        <v>11867</v>
      </c>
    </row>
    <row r="101" spans="1:28" x14ac:dyDescent="0.4">
      <c r="A101" s="17" t="s">
        <v>660</v>
      </c>
      <c r="B101" s="17">
        <v>3</v>
      </c>
      <c r="C101" s="18" t="s">
        <v>122</v>
      </c>
      <c r="D101" s="28"/>
      <c r="E101" s="28">
        <v>4363054</v>
      </c>
      <c r="F101" s="28">
        <v>323020</v>
      </c>
      <c r="G101" s="28"/>
      <c r="H101" s="28"/>
      <c r="I101" s="28">
        <v>1237</v>
      </c>
      <c r="J101" s="28"/>
      <c r="K101" s="28"/>
      <c r="L101" s="28"/>
      <c r="M101" s="28"/>
      <c r="N101" s="28"/>
      <c r="O101" s="28"/>
      <c r="P101" s="29">
        <f t="shared" si="2"/>
        <v>4687311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9">
        <f t="shared" si="3"/>
        <v>0</v>
      </c>
      <c r="AB101" s="29">
        <v>4687311</v>
      </c>
    </row>
    <row r="102" spans="1:28" x14ac:dyDescent="0.4">
      <c r="A102" s="17" t="s">
        <v>661</v>
      </c>
      <c r="B102" s="17">
        <v>4</v>
      </c>
      <c r="C102" s="18" t="s">
        <v>123</v>
      </c>
      <c r="D102" s="28"/>
      <c r="E102" s="28">
        <v>18565</v>
      </c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9">
        <f t="shared" si="2"/>
        <v>18565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9">
        <f t="shared" si="3"/>
        <v>0</v>
      </c>
      <c r="AB102" s="29">
        <v>18565</v>
      </c>
    </row>
    <row r="103" spans="1:28" x14ac:dyDescent="0.4">
      <c r="A103" s="17" t="s">
        <v>662</v>
      </c>
      <c r="B103" s="17">
        <v>3</v>
      </c>
      <c r="C103" s="18" t="s">
        <v>124</v>
      </c>
      <c r="D103" s="28"/>
      <c r="E103" s="28">
        <v>134416</v>
      </c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9">
        <f t="shared" si="2"/>
        <v>134416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9">
        <f t="shared" si="3"/>
        <v>0</v>
      </c>
      <c r="AB103" s="29">
        <v>134416</v>
      </c>
    </row>
    <row r="104" spans="1:28" x14ac:dyDescent="0.4">
      <c r="A104" s="17" t="s">
        <v>663</v>
      </c>
      <c r="B104" s="17">
        <v>3</v>
      </c>
      <c r="C104" s="18" t="s">
        <v>125</v>
      </c>
      <c r="D104" s="28"/>
      <c r="E104" s="28">
        <v>109572</v>
      </c>
      <c r="F104" s="28"/>
      <c r="G104" s="28">
        <v>2120</v>
      </c>
      <c r="H104" s="28"/>
      <c r="I104" s="28"/>
      <c r="J104" s="28"/>
      <c r="K104" s="28"/>
      <c r="L104" s="28"/>
      <c r="M104" s="28"/>
      <c r="N104" s="28"/>
      <c r="O104" s="28"/>
      <c r="P104" s="29">
        <f t="shared" si="2"/>
        <v>111692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9">
        <f t="shared" si="3"/>
        <v>0</v>
      </c>
      <c r="AB104" s="29">
        <v>111692</v>
      </c>
    </row>
    <row r="105" spans="1:28" x14ac:dyDescent="0.4">
      <c r="A105" s="17" t="s">
        <v>664</v>
      </c>
      <c r="B105" s="17">
        <v>3</v>
      </c>
      <c r="C105" s="18" t="s">
        <v>126</v>
      </c>
      <c r="D105" s="28">
        <v>96360</v>
      </c>
      <c r="E105" s="28">
        <v>1061</v>
      </c>
      <c r="F105" s="28"/>
      <c r="G105" s="28"/>
      <c r="H105" s="28"/>
      <c r="I105" s="28">
        <v>156129</v>
      </c>
      <c r="J105" s="28"/>
      <c r="K105" s="28"/>
      <c r="L105" s="28"/>
      <c r="M105" s="28"/>
      <c r="N105" s="28"/>
      <c r="O105" s="28"/>
      <c r="P105" s="29">
        <f t="shared" si="2"/>
        <v>253550</v>
      </c>
      <c r="Q105" s="28"/>
      <c r="R105" s="28">
        <v>45640</v>
      </c>
      <c r="S105" s="28"/>
      <c r="T105" s="28"/>
      <c r="U105" s="28"/>
      <c r="V105" s="28"/>
      <c r="W105" s="28">
        <v>20143</v>
      </c>
      <c r="X105" s="28"/>
      <c r="Y105" s="28"/>
      <c r="Z105" s="28"/>
      <c r="AA105" s="29">
        <f t="shared" si="3"/>
        <v>65783</v>
      </c>
      <c r="AB105" s="29">
        <v>319333</v>
      </c>
    </row>
    <row r="106" spans="1:28" x14ac:dyDescent="0.4">
      <c r="A106" s="17" t="s">
        <v>665</v>
      </c>
      <c r="B106" s="17">
        <v>4</v>
      </c>
      <c r="C106" s="18" t="s">
        <v>127</v>
      </c>
      <c r="D106" s="28"/>
      <c r="E106" s="28"/>
      <c r="F106" s="28"/>
      <c r="G106" s="28"/>
      <c r="H106" s="28"/>
      <c r="I106" s="28">
        <v>156129</v>
      </c>
      <c r="J106" s="28"/>
      <c r="K106" s="28"/>
      <c r="L106" s="28"/>
      <c r="M106" s="28"/>
      <c r="N106" s="28"/>
      <c r="O106" s="28"/>
      <c r="P106" s="29">
        <f t="shared" si="2"/>
        <v>156129</v>
      </c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9">
        <f t="shared" si="3"/>
        <v>0</v>
      </c>
      <c r="AB106" s="29">
        <v>156129</v>
      </c>
    </row>
    <row r="107" spans="1:28" x14ac:dyDescent="0.4">
      <c r="A107" s="17" t="s">
        <v>666</v>
      </c>
      <c r="B107" s="17">
        <v>4</v>
      </c>
      <c r="C107" s="18" t="s">
        <v>128</v>
      </c>
      <c r="D107" s="28">
        <v>96360</v>
      </c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9">
        <f t="shared" si="2"/>
        <v>96360</v>
      </c>
      <c r="Q107" s="28"/>
      <c r="R107" s="28">
        <v>237</v>
      </c>
      <c r="S107" s="28"/>
      <c r="T107" s="28"/>
      <c r="U107" s="28"/>
      <c r="V107" s="28"/>
      <c r="W107" s="28">
        <v>15377</v>
      </c>
      <c r="X107" s="28"/>
      <c r="Y107" s="28"/>
      <c r="Z107" s="28"/>
      <c r="AA107" s="29">
        <f t="shared" si="3"/>
        <v>15614</v>
      </c>
      <c r="AB107" s="29">
        <v>111974</v>
      </c>
    </row>
    <row r="108" spans="1:28" x14ac:dyDescent="0.4">
      <c r="A108" s="17" t="s">
        <v>667</v>
      </c>
      <c r="B108" s="17">
        <v>3</v>
      </c>
      <c r="C108" s="18" t="s">
        <v>129</v>
      </c>
      <c r="D108" s="28"/>
      <c r="E108" s="28">
        <v>71056</v>
      </c>
      <c r="F108" s="28">
        <v>933</v>
      </c>
      <c r="G108" s="28"/>
      <c r="H108" s="28"/>
      <c r="I108" s="28"/>
      <c r="J108" s="28"/>
      <c r="K108" s="28"/>
      <c r="L108" s="28">
        <v>23783</v>
      </c>
      <c r="M108" s="28"/>
      <c r="N108" s="28"/>
      <c r="O108" s="28"/>
      <c r="P108" s="29">
        <f t="shared" si="2"/>
        <v>95772</v>
      </c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9">
        <f t="shared" si="3"/>
        <v>0</v>
      </c>
      <c r="AB108" s="29">
        <v>95772</v>
      </c>
    </row>
    <row r="109" spans="1:28" x14ac:dyDescent="0.4">
      <c r="A109" s="17" t="s">
        <v>668</v>
      </c>
      <c r="B109" s="17">
        <v>4</v>
      </c>
      <c r="C109" s="18" t="s">
        <v>130</v>
      </c>
      <c r="D109" s="28"/>
      <c r="E109" s="28">
        <v>27012</v>
      </c>
      <c r="F109" s="28">
        <v>933</v>
      </c>
      <c r="G109" s="28"/>
      <c r="H109" s="28"/>
      <c r="I109" s="28"/>
      <c r="J109" s="28"/>
      <c r="K109" s="28"/>
      <c r="L109" s="28"/>
      <c r="M109" s="28"/>
      <c r="N109" s="28"/>
      <c r="O109" s="28"/>
      <c r="P109" s="29">
        <f t="shared" si="2"/>
        <v>27945</v>
      </c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9">
        <f t="shared" si="3"/>
        <v>0</v>
      </c>
      <c r="AB109" s="29">
        <v>27945</v>
      </c>
    </row>
    <row r="110" spans="1:28" x14ac:dyDescent="0.4">
      <c r="A110" s="17" t="s">
        <v>669</v>
      </c>
      <c r="B110" s="17">
        <v>2</v>
      </c>
      <c r="C110" s="18" t="s">
        <v>131</v>
      </c>
      <c r="D110" s="28">
        <v>436041</v>
      </c>
      <c r="E110" s="28">
        <v>6829350</v>
      </c>
      <c r="F110" s="28">
        <v>1645175</v>
      </c>
      <c r="G110" s="28"/>
      <c r="H110" s="28"/>
      <c r="I110" s="28">
        <v>930170</v>
      </c>
      <c r="J110" s="28">
        <v>56963</v>
      </c>
      <c r="K110" s="28">
        <v>218320</v>
      </c>
      <c r="L110" s="28"/>
      <c r="M110" s="28"/>
      <c r="N110" s="28"/>
      <c r="O110" s="28"/>
      <c r="P110" s="29">
        <f t="shared" si="2"/>
        <v>10116019</v>
      </c>
      <c r="Q110" s="28">
        <v>280074</v>
      </c>
      <c r="R110" s="28">
        <v>1638296</v>
      </c>
      <c r="S110" s="28"/>
      <c r="T110" s="28">
        <v>15324</v>
      </c>
      <c r="U110" s="28"/>
      <c r="V110" s="28">
        <v>13122</v>
      </c>
      <c r="W110" s="28">
        <v>89333</v>
      </c>
      <c r="X110" s="28"/>
      <c r="Y110" s="28"/>
      <c r="Z110" s="28"/>
      <c r="AA110" s="29">
        <f t="shared" si="3"/>
        <v>2036149</v>
      </c>
      <c r="AB110" s="29">
        <v>12152168</v>
      </c>
    </row>
    <row r="111" spans="1:28" x14ac:dyDescent="0.4">
      <c r="A111" s="17" t="s">
        <v>670</v>
      </c>
      <c r="B111" s="17">
        <v>3</v>
      </c>
      <c r="C111" s="18" t="s">
        <v>132</v>
      </c>
      <c r="D111" s="28">
        <v>436041</v>
      </c>
      <c r="E111" s="28">
        <v>6829350</v>
      </c>
      <c r="F111" s="28">
        <v>1645175</v>
      </c>
      <c r="G111" s="28"/>
      <c r="H111" s="28"/>
      <c r="I111" s="28">
        <v>930170</v>
      </c>
      <c r="J111" s="28">
        <v>56963</v>
      </c>
      <c r="K111" s="28">
        <v>218320</v>
      </c>
      <c r="L111" s="28"/>
      <c r="M111" s="28"/>
      <c r="N111" s="28"/>
      <c r="O111" s="28"/>
      <c r="P111" s="29">
        <f t="shared" si="2"/>
        <v>10116019</v>
      </c>
      <c r="Q111" s="28">
        <v>278913</v>
      </c>
      <c r="R111" s="28">
        <v>1638296</v>
      </c>
      <c r="S111" s="28"/>
      <c r="T111" s="28">
        <v>15324</v>
      </c>
      <c r="U111" s="28"/>
      <c r="V111" s="28">
        <v>13122</v>
      </c>
      <c r="W111" s="28">
        <v>89333</v>
      </c>
      <c r="X111" s="28"/>
      <c r="Y111" s="28"/>
      <c r="Z111" s="28"/>
      <c r="AA111" s="29">
        <f t="shared" si="3"/>
        <v>2034988</v>
      </c>
      <c r="AB111" s="29">
        <v>12151007</v>
      </c>
    </row>
    <row r="112" spans="1:28" x14ac:dyDescent="0.4">
      <c r="A112" s="17" t="s">
        <v>671</v>
      </c>
      <c r="B112" s="17">
        <v>4</v>
      </c>
      <c r="C112" s="18" t="s">
        <v>133</v>
      </c>
      <c r="D112" s="28">
        <v>4019</v>
      </c>
      <c r="E112" s="28">
        <v>234239</v>
      </c>
      <c r="F112" s="28">
        <v>60196</v>
      </c>
      <c r="G112" s="28"/>
      <c r="H112" s="28"/>
      <c r="I112" s="28">
        <v>39732</v>
      </c>
      <c r="J112" s="28"/>
      <c r="K112" s="28"/>
      <c r="L112" s="28"/>
      <c r="M112" s="28"/>
      <c r="N112" s="28"/>
      <c r="O112" s="28"/>
      <c r="P112" s="29">
        <f t="shared" si="2"/>
        <v>338186</v>
      </c>
      <c r="Q112" s="28">
        <v>48377</v>
      </c>
      <c r="R112" s="28">
        <v>1606557</v>
      </c>
      <c r="S112" s="28"/>
      <c r="T112" s="28"/>
      <c r="U112" s="28"/>
      <c r="V112" s="28">
        <v>5622</v>
      </c>
      <c r="W112" s="28">
        <v>13863</v>
      </c>
      <c r="X112" s="28"/>
      <c r="Y112" s="28"/>
      <c r="Z112" s="28"/>
      <c r="AA112" s="29">
        <f t="shared" si="3"/>
        <v>1674419</v>
      </c>
      <c r="AB112" s="29">
        <v>2012605</v>
      </c>
    </row>
    <row r="113" spans="1:28" x14ac:dyDescent="0.4">
      <c r="A113" s="17" t="s">
        <v>672</v>
      </c>
      <c r="B113" s="17">
        <v>5</v>
      </c>
      <c r="C113" s="18" t="s">
        <v>134</v>
      </c>
      <c r="D113" s="28"/>
      <c r="E113" s="28">
        <v>10405</v>
      </c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9">
        <f t="shared" si="2"/>
        <v>10405</v>
      </c>
      <c r="Q113" s="28">
        <v>1212</v>
      </c>
      <c r="R113" s="28"/>
      <c r="S113" s="28"/>
      <c r="T113" s="28"/>
      <c r="U113" s="28"/>
      <c r="V113" s="28"/>
      <c r="W113" s="28"/>
      <c r="X113" s="28"/>
      <c r="Y113" s="28"/>
      <c r="Z113" s="28"/>
      <c r="AA113" s="29">
        <f t="shared" si="3"/>
        <v>1212</v>
      </c>
      <c r="AB113" s="29">
        <v>11617</v>
      </c>
    </row>
    <row r="114" spans="1:28" x14ac:dyDescent="0.4">
      <c r="A114" s="17" t="s">
        <v>673</v>
      </c>
      <c r="B114" s="17">
        <v>5</v>
      </c>
      <c r="C114" s="18" t="s">
        <v>135</v>
      </c>
      <c r="D114" s="28"/>
      <c r="E114" s="28">
        <v>22776</v>
      </c>
      <c r="F114" s="28">
        <v>57869</v>
      </c>
      <c r="G114" s="28"/>
      <c r="H114" s="28"/>
      <c r="I114" s="28"/>
      <c r="J114" s="28"/>
      <c r="K114" s="28"/>
      <c r="L114" s="28"/>
      <c r="M114" s="28"/>
      <c r="N114" s="28"/>
      <c r="O114" s="28"/>
      <c r="P114" s="29">
        <f t="shared" si="2"/>
        <v>80645</v>
      </c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9">
        <f t="shared" si="3"/>
        <v>0</v>
      </c>
      <c r="AB114" s="29">
        <v>80645</v>
      </c>
    </row>
    <row r="115" spans="1:28" x14ac:dyDescent="0.4">
      <c r="A115" s="17" t="s">
        <v>674</v>
      </c>
      <c r="B115" s="17">
        <v>4</v>
      </c>
      <c r="C115" s="18" t="s">
        <v>136</v>
      </c>
      <c r="D115" s="28">
        <v>1288</v>
      </c>
      <c r="E115" s="28">
        <v>62935</v>
      </c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9">
        <f t="shared" si="2"/>
        <v>64223</v>
      </c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9">
        <f t="shared" si="3"/>
        <v>0</v>
      </c>
      <c r="AB115" s="29">
        <v>64223</v>
      </c>
    </row>
    <row r="116" spans="1:28" x14ac:dyDescent="0.4">
      <c r="A116" s="17" t="s">
        <v>675</v>
      </c>
      <c r="B116" s="17">
        <v>4</v>
      </c>
      <c r="C116" s="18" t="s">
        <v>137</v>
      </c>
      <c r="D116" s="28">
        <v>84655</v>
      </c>
      <c r="E116" s="28">
        <v>2594323</v>
      </c>
      <c r="F116" s="28"/>
      <c r="G116" s="28"/>
      <c r="H116" s="28"/>
      <c r="I116" s="28">
        <v>77766</v>
      </c>
      <c r="J116" s="28"/>
      <c r="K116" s="28">
        <v>13135</v>
      </c>
      <c r="L116" s="28"/>
      <c r="M116" s="28"/>
      <c r="N116" s="28"/>
      <c r="O116" s="28"/>
      <c r="P116" s="29">
        <f t="shared" si="2"/>
        <v>2769879</v>
      </c>
      <c r="Q116" s="28">
        <v>102514</v>
      </c>
      <c r="R116" s="28">
        <v>26990</v>
      </c>
      <c r="S116" s="28"/>
      <c r="T116" s="28">
        <v>11297</v>
      </c>
      <c r="U116" s="28"/>
      <c r="V116" s="28"/>
      <c r="W116" s="28">
        <v>9317</v>
      </c>
      <c r="X116" s="28"/>
      <c r="Y116" s="28"/>
      <c r="Z116" s="28"/>
      <c r="AA116" s="29">
        <f t="shared" si="3"/>
        <v>150118</v>
      </c>
      <c r="AB116" s="29">
        <v>2919997</v>
      </c>
    </row>
    <row r="117" spans="1:28" x14ac:dyDescent="0.4">
      <c r="A117" s="17" t="s">
        <v>676</v>
      </c>
      <c r="B117" s="17">
        <v>4</v>
      </c>
      <c r="C117" s="18" t="s">
        <v>138</v>
      </c>
      <c r="D117" s="28"/>
      <c r="E117" s="28">
        <v>271390</v>
      </c>
      <c r="F117" s="28"/>
      <c r="G117" s="28"/>
      <c r="H117" s="28"/>
      <c r="I117" s="28"/>
      <c r="J117" s="28">
        <v>4164</v>
      </c>
      <c r="K117" s="28"/>
      <c r="L117" s="28"/>
      <c r="M117" s="28"/>
      <c r="N117" s="28"/>
      <c r="O117" s="28"/>
      <c r="P117" s="29">
        <f t="shared" si="2"/>
        <v>275554</v>
      </c>
      <c r="Q117" s="28">
        <v>637</v>
      </c>
      <c r="R117" s="28"/>
      <c r="S117" s="28"/>
      <c r="T117" s="28"/>
      <c r="U117" s="28"/>
      <c r="V117" s="28"/>
      <c r="W117" s="28"/>
      <c r="X117" s="28"/>
      <c r="Y117" s="28"/>
      <c r="Z117" s="28"/>
      <c r="AA117" s="29">
        <f t="shared" si="3"/>
        <v>637</v>
      </c>
      <c r="AB117" s="29">
        <v>276191</v>
      </c>
    </row>
    <row r="118" spans="1:28" x14ac:dyDescent="0.4">
      <c r="A118" s="17" t="s">
        <v>677</v>
      </c>
      <c r="B118" s="17">
        <v>4</v>
      </c>
      <c r="C118" s="18" t="s">
        <v>139</v>
      </c>
      <c r="D118" s="28"/>
      <c r="E118" s="28">
        <v>755313</v>
      </c>
      <c r="F118" s="28"/>
      <c r="G118" s="28"/>
      <c r="H118" s="28"/>
      <c r="I118" s="28">
        <v>393542</v>
      </c>
      <c r="J118" s="28"/>
      <c r="K118" s="28"/>
      <c r="L118" s="28"/>
      <c r="M118" s="28"/>
      <c r="N118" s="28"/>
      <c r="O118" s="28"/>
      <c r="P118" s="29">
        <f t="shared" si="2"/>
        <v>1148855</v>
      </c>
      <c r="Q118" s="28">
        <v>28116</v>
      </c>
      <c r="R118" s="28"/>
      <c r="S118" s="28"/>
      <c r="T118" s="28"/>
      <c r="U118" s="28"/>
      <c r="V118" s="28"/>
      <c r="W118" s="28"/>
      <c r="X118" s="28"/>
      <c r="Y118" s="28"/>
      <c r="Z118" s="28"/>
      <c r="AA118" s="29">
        <f t="shared" si="3"/>
        <v>28116</v>
      </c>
      <c r="AB118" s="29">
        <v>1176971</v>
      </c>
    </row>
    <row r="119" spans="1:28" x14ac:dyDescent="0.4">
      <c r="A119" s="17" t="s">
        <v>678</v>
      </c>
      <c r="B119" s="17">
        <v>4</v>
      </c>
      <c r="C119" s="18" t="s">
        <v>140</v>
      </c>
      <c r="D119" s="28"/>
      <c r="E119" s="28">
        <v>244239</v>
      </c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9">
        <f t="shared" si="2"/>
        <v>244239</v>
      </c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9">
        <f t="shared" si="3"/>
        <v>0</v>
      </c>
      <c r="AB119" s="29">
        <v>244239</v>
      </c>
    </row>
    <row r="120" spans="1:28" x14ac:dyDescent="0.4">
      <c r="A120" s="17" t="s">
        <v>679</v>
      </c>
      <c r="B120" s="17">
        <v>2</v>
      </c>
      <c r="C120" s="18" t="s">
        <v>141</v>
      </c>
      <c r="D120" s="28">
        <v>893762</v>
      </c>
      <c r="E120" s="28">
        <v>1118616</v>
      </c>
      <c r="F120" s="28">
        <v>5054938</v>
      </c>
      <c r="G120" s="28"/>
      <c r="H120" s="28">
        <v>186887</v>
      </c>
      <c r="I120" s="28">
        <v>432838</v>
      </c>
      <c r="J120" s="28">
        <v>554460</v>
      </c>
      <c r="K120" s="28">
        <v>80080</v>
      </c>
      <c r="L120" s="28">
        <v>631108</v>
      </c>
      <c r="M120" s="28"/>
      <c r="N120" s="28"/>
      <c r="O120" s="28"/>
      <c r="P120" s="29">
        <f t="shared" si="2"/>
        <v>8952689</v>
      </c>
      <c r="Q120" s="28">
        <v>188457</v>
      </c>
      <c r="R120" s="28">
        <v>4448090</v>
      </c>
      <c r="S120" s="28">
        <v>8411748</v>
      </c>
      <c r="T120" s="28">
        <v>2554947</v>
      </c>
      <c r="U120" s="28"/>
      <c r="V120" s="28">
        <v>1892145</v>
      </c>
      <c r="W120" s="28">
        <v>1054329</v>
      </c>
      <c r="X120" s="28"/>
      <c r="Y120" s="28"/>
      <c r="Z120" s="28"/>
      <c r="AA120" s="29">
        <f t="shared" si="3"/>
        <v>18549716</v>
      </c>
      <c r="AB120" s="29">
        <v>27502405</v>
      </c>
    </row>
    <row r="121" spans="1:28" x14ac:dyDescent="0.4">
      <c r="A121" s="17" t="s">
        <v>680</v>
      </c>
      <c r="B121" s="17">
        <v>3</v>
      </c>
      <c r="C121" s="18" t="s">
        <v>142</v>
      </c>
      <c r="D121" s="28">
        <v>223702</v>
      </c>
      <c r="E121" s="28">
        <v>15805</v>
      </c>
      <c r="F121" s="28">
        <v>899480</v>
      </c>
      <c r="G121" s="28"/>
      <c r="H121" s="28"/>
      <c r="I121" s="28"/>
      <c r="J121" s="28">
        <v>15095</v>
      </c>
      <c r="K121" s="28"/>
      <c r="L121" s="28"/>
      <c r="M121" s="28"/>
      <c r="N121" s="28"/>
      <c r="O121" s="28"/>
      <c r="P121" s="29">
        <f t="shared" si="2"/>
        <v>1154082</v>
      </c>
      <c r="Q121" s="28"/>
      <c r="R121" s="28">
        <v>122246</v>
      </c>
      <c r="S121" s="28">
        <v>46914</v>
      </c>
      <c r="T121" s="28">
        <v>39723</v>
      </c>
      <c r="U121" s="28"/>
      <c r="V121" s="28">
        <v>7852</v>
      </c>
      <c r="W121" s="28">
        <v>7097</v>
      </c>
      <c r="X121" s="28"/>
      <c r="Y121" s="28"/>
      <c r="Z121" s="28"/>
      <c r="AA121" s="29">
        <f t="shared" si="3"/>
        <v>223832</v>
      </c>
      <c r="AB121" s="29">
        <v>1377914</v>
      </c>
    </row>
    <row r="122" spans="1:28" x14ac:dyDescent="0.4">
      <c r="A122" s="17" t="s">
        <v>681</v>
      </c>
      <c r="B122" s="17">
        <v>3</v>
      </c>
      <c r="C122" s="18" t="s">
        <v>143</v>
      </c>
      <c r="D122" s="28"/>
      <c r="E122" s="28">
        <v>408716</v>
      </c>
      <c r="F122" s="28">
        <v>32658</v>
      </c>
      <c r="G122" s="28"/>
      <c r="H122" s="28"/>
      <c r="I122" s="28"/>
      <c r="J122" s="28">
        <v>173039</v>
      </c>
      <c r="K122" s="28"/>
      <c r="L122" s="28"/>
      <c r="M122" s="28"/>
      <c r="N122" s="28"/>
      <c r="O122" s="28"/>
      <c r="P122" s="29">
        <f t="shared" si="2"/>
        <v>614413</v>
      </c>
      <c r="Q122" s="28">
        <v>166184</v>
      </c>
      <c r="R122" s="28">
        <v>29875</v>
      </c>
      <c r="S122" s="28"/>
      <c r="T122" s="28">
        <v>38622</v>
      </c>
      <c r="U122" s="28"/>
      <c r="V122" s="28"/>
      <c r="W122" s="28">
        <v>362449</v>
      </c>
      <c r="X122" s="28"/>
      <c r="Y122" s="28"/>
      <c r="Z122" s="28"/>
      <c r="AA122" s="29">
        <f t="shared" si="3"/>
        <v>597130</v>
      </c>
      <c r="AB122" s="29">
        <v>1211543</v>
      </c>
    </row>
    <row r="123" spans="1:28" x14ac:dyDescent="0.4">
      <c r="A123" s="17" t="s">
        <v>682</v>
      </c>
      <c r="B123" s="17">
        <v>4</v>
      </c>
      <c r="C123" s="18" t="s">
        <v>461</v>
      </c>
      <c r="D123" s="28"/>
      <c r="E123" s="28">
        <v>2003</v>
      </c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9">
        <f t="shared" si="2"/>
        <v>2003</v>
      </c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9">
        <f t="shared" si="3"/>
        <v>0</v>
      </c>
      <c r="AB123" s="29">
        <v>2003</v>
      </c>
    </row>
    <row r="124" spans="1:28" x14ac:dyDescent="0.4">
      <c r="A124" s="17" t="s">
        <v>683</v>
      </c>
      <c r="B124" s="17">
        <v>4</v>
      </c>
      <c r="C124" s="18" t="s">
        <v>144</v>
      </c>
      <c r="D124" s="28"/>
      <c r="E124" s="28">
        <v>10104</v>
      </c>
      <c r="F124" s="28"/>
      <c r="G124" s="28"/>
      <c r="H124" s="28"/>
      <c r="I124" s="28"/>
      <c r="J124" s="28">
        <v>173039</v>
      </c>
      <c r="K124" s="28"/>
      <c r="L124" s="28"/>
      <c r="M124" s="28"/>
      <c r="N124" s="28"/>
      <c r="O124" s="28"/>
      <c r="P124" s="29">
        <f t="shared" si="2"/>
        <v>183143</v>
      </c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9">
        <f t="shared" si="3"/>
        <v>0</v>
      </c>
      <c r="AB124" s="29">
        <v>183143</v>
      </c>
    </row>
    <row r="125" spans="1:28" x14ac:dyDescent="0.4">
      <c r="A125" s="17" t="s">
        <v>684</v>
      </c>
      <c r="B125" s="17">
        <v>4</v>
      </c>
      <c r="C125" s="18" t="s">
        <v>145</v>
      </c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9">
        <f t="shared" si="2"/>
        <v>0</v>
      </c>
      <c r="Q125" s="28">
        <v>166184</v>
      </c>
      <c r="R125" s="28"/>
      <c r="S125" s="28"/>
      <c r="T125" s="28"/>
      <c r="U125" s="28"/>
      <c r="V125" s="28"/>
      <c r="W125" s="28"/>
      <c r="X125" s="28"/>
      <c r="Y125" s="28"/>
      <c r="Z125" s="28"/>
      <c r="AA125" s="29">
        <f t="shared" si="3"/>
        <v>166184</v>
      </c>
      <c r="AB125" s="29">
        <v>166184</v>
      </c>
    </row>
    <row r="126" spans="1:28" x14ac:dyDescent="0.4">
      <c r="A126" s="17" t="s">
        <v>685</v>
      </c>
      <c r="B126" s="17">
        <v>4</v>
      </c>
      <c r="C126" s="18" t="s">
        <v>146</v>
      </c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9">
        <f t="shared" si="2"/>
        <v>0</v>
      </c>
      <c r="Q126" s="28"/>
      <c r="R126" s="28">
        <v>29875</v>
      </c>
      <c r="S126" s="28"/>
      <c r="T126" s="28"/>
      <c r="U126" s="28"/>
      <c r="V126" s="28"/>
      <c r="W126" s="28">
        <v>5057</v>
      </c>
      <c r="X126" s="28"/>
      <c r="Y126" s="28"/>
      <c r="Z126" s="28"/>
      <c r="AA126" s="29">
        <f t="shared" si="3"/>
        <v>34932</v>
      </c>
      <c r="AB126" s="29">
        <v>34932</v>
      </c>
    </row>
    <row r="127" spans="1:28" x14ac:dyDescent="0.4">
      <c r="A127" s="17" t="s">
        <v>686</v>
      </c>
      <c r="B127" s="17">
        <v>4</v>
      </c>
      <c r="C127" s="18" t="s">
        <v>147</v>
      </c>
      <c r="D127" s="28"/>
      <c r="E127" s="28">
        <v>396609</v>
      </c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9">
        <f t="shared" si="2"/>
        <v>396609</v>
      </c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9">
        <f t="shared" si="3"/>
        <v>0</v>
      </c>
      <c r="AB127" s="29">
        <v>396609</v>
      </c>
    </row>
    <row r="128" spans="1:28" x14ac:dyDescent="0.4">
      <c r="A128" s="17" t="s">
        <v>687</v>
      </c>
      <c r="B128" s="17">
        <v>3</v>
      </c>
      <c r="C128" s="18" t="s">
        <v>148</v>
      </c>
      <c r="D128" s="28">
        <v>670060</v>
      </c>
      <c r="E128" s="28">
        <v>694095</v>
      </c>
      <c r="F128" s="28">
        <v>4102086</v>
      </c>
      <c r="G128" s="28"/>
      <c r="H128" s="28">
        <v>186887</v>
      </c>
      <c r="I128" s="28">
        <v>432838</v>
      </c>
      <c r="J128" s="28">
        <v>366326</v>
      </c>
      <c r="K128" s="28">
        <v>35859</v>
      </c>
      <c r="L128" s="28">
        <v>631108</v>
      </c>
      <c r="M128" s="28"/>
      <c r="N128" s="28"/>
      <c r="O128" s="28"/>
      <c r="P128" s="29">
        <f t="shared" si="2"/>
        <v>7119259</v>
      </c>
      <c r="Q128" s="28">
        <v>22273</v>
      </c>
      <c r="R128" s="28">
        <v>4261956</v>
      </c>
      <c r="S128" s="28">
        <v>8364834</v>
      </c>
      <c r="T128" s="28">
        <v>2476602</v>
      </c>
      <c r="U128" s="28"/>
      <c r="V128" s="28">
        <v>1755150</v>
      </c>
      <c r="W128" s="28">
        <v>684783</v>
      </c>
      <c r="X128" s="28"/>
      <c r="Y128" s="28"/>
      <c r="Z128" s="28"/>
      <c r="AA128" s="29">
        <f t="shared" si="3"/>
        <v>17565598</v>
      </c>
      <c r="AB128" s="29">
        <v>24684857</v>
      </c>
    </row>
    <row r="129" spans="1:28" x14ac:dyDescent="0.4">
      <c r="A129" s="17" t="s">
        <v>688</v>
      </c>
      <c r="B129" s="17">
        <v>4</v>
      </c>
      <c r="C129" s="18" t="s">
        <v>149</v>
      </c>
      <c r="D129" s="28">
        <v>904</v>
      </c>
      <c r="E129" s="28">
        <v>14786</v>
      </c>
      <c r="F129" s="28">
        <v>11703</v>
      </c>
      <c r="G129" s="28"/>
      <c r="H129" s="28"/>
      <c r="I129" s="28"/>
      <c r="J129" s="28"/>
      <c r="K129" s="28"/>
      <c r="L129" s="28"/>
      <c r="M129" s="28"/>
      <c r="N129" s="28"/>
      <c r="O129" s="28"/>
      <c r="P129" s="29">
        <f t="shared" si="2"/>
        <v>27393</v>
      </c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9">
        <f t="shared" si="3"/>
        <v>0</v>
      </c>
      <c r="AB129" s="29">
        <v>27393</v>
      </c>
    </row>
    <row r="130" spans="1:28" x14ac:dyDescent="0.4">
      <c r="A130" s="17" t="s">
        <v>689</v>
      </c>
      <c r="B130" s="17">
        <v>4</v>
      </c>
      <c r="C130" s="18" t="s">
        <v>150</v>
      </c>
      <c r="D130" s="28">
        <v>214523</v>
      </c>
      <c r="E130" s="28">
        <v>9381</v>
      </c>
      <c r="F130" s="28">
        <v>1293111</v>
      </c>
      <c r="G130" s="28"/>
      <c r="H130" s="28">
        <v>179966</v>
      </c>
      <c r="I130" s="28"/>
      <c r="J130" s="28"/>
      <c r="K130" s="28"/>
      <c r="L130" s="28">
        <v>19118</v>
      </c>
      <c r="M130" s="28"/>
      <c r="N130" s="28"/>
      <c r="O130" s="28"/>
      <c r="P130" s="29">
        <f t="shared" si="2"/>
        <v>1716099</v>
      </c>
      <c r="Q130" s="28"/>
      <c r="R130" s="28">
        <v>3234004</v>
      </c>
      <c r="S130" s="28">
        <v>8016227</v>
      </c>
      <c r="T130" s="28">
        <v>1974579</v>
      </c>
      <c r="U130" s="28"/>
      <c r="V130" s="28">
        <v>1068062</v>
      </c>
      <c r="W130" s="28">
        <v>666081</v>
      </c>
      <c r="X130" s="28"/>
      <c r="Y130" s="28"/>
      <c r="Z130" s="28"/>
      <c r="AA130" s="29">
        <f t="shared" si="3"/>
        <v>14958953</v>
      </c>
      <c r="AB130" s="29">
        <v>16675052</v>
      </c>
    </row>
    <row r="131" spans="1:28" x14ac:dyDescent="0.4">
      <c r="A131" s="17" t="s">
        <v>690</v>
      </c>
      <c r="B131" s="17">
        <v>4</v>
      </c>
      <c r="C131" s="18" t="s">
        <v>151</v>
      </c>
      <c r="D131" s="28">
        <v>95837</v>
      </c>
      <c r="E131" s="28">
        <v>145582</v>
      </c>
      <c r="F131" s="28">
        <v>530106</v>
      </c>
      <c r="G131" s="28"/>
      <c r="H131" s="28"/>
      <c r="I131" s="28"/>
      <c r="J131" s="28">
        <v>326781</v>
      </c>
      <c r="K131" s="28"/>
      <c r="L131" s="28">
        <v>302220</v>
      </c>
      <c r="M131" s="28"/>
      <c r="N131" s="28"/>
      <c r="O131" s="28"/>
      <c r="P131" s="29">
        <f t="shared" si="2"/>
        <v>1400526</v>
      </c>
      <c r="Q131" s="28"/>
      <c r="R131" s="28">
        <v>832858</v>
      </c>
      <c r="S131" s="28">
        <v>205671</v>
      </c>
      <c r="T131" s="28">
        <v>91895</v>
      </c>
      <c r="U131" s="28"/>
      <c r="V131" s="28">
        <v>374231</v>
      </c>
      <c r="W131" s="28"/>
      <c r="X131" s="28"/>
      <c r="Y131" s="28"/>
      <c r="Z131" s="28"/>
      <c r="AA131" s="29">
        <f t="shared" si="3"/>
        <v>1504655</v>
      </c>
      <c r="AB131" s="29">
        <v>2905181</v>
      </c>
    </row>
    <row r="132" spans="1:28" x14ac:dyDescent="0.4">
      <c r="A132" s="17" t="s">
        <v>691</v>
      </c>
      <c r="B132" s="17">
        <v>4</v>
      </c>
      <c r="C132" s="18" t="s">
        <v>152</v>
      </c>
      <c r="D132" s="28">
        <v>255832</v>
      </c>
      <c r="E132" s="28">
        <v>42812</v>
      </c>
      <c r="F132" s="28">
        <v>1961017</v>
      </c>
      <c r="G132" s="28"/>
      <c r="H132" s="28">
        <v>6921</v>
      </c>
      <c r="I132" s="28">
        <v>432838</v>
      </c>
      <c r="J132" s="28"/>
      <c r="K132" s="28">
        <v>35859</v>
      </c>
      <c r="L132" s="28">
        <v>309770</v>
      </c>
      <c r="M132" s="28"/>
      <c r="N132" s="28"/>
      <c r="O132" s="28"/>
      <c r="P132" s="29">
        <f t="shared" si="2"/>
        <v>3045049</v>
      </c>
      <c r="Q132" s="28"/>
      <c r="R132" s="28">
        <v>35279</v>
      </c>
      <c r="S132" s="28">
        <v>36336</v>
      </c>
      <c r="T132" s="28">
        <v>120958</v>
      </c>
      <c r="U132" s="28"/>
      <c r="V132" s="28">
        <v>131831</v>
      </c>
      <c r="W132" s="28">
        <v>17743</v>
      </c>
      <c r="X132" s="28"/>
      <c r="Y132" s="28"/>
      <c r="Z132" s="28"/>
      <c r="AA132" s="29">
        <f t="shared" si="3"/>
        <v>342147</v>
      </c>
      <c r="AB132" s="29">
        <v>3387196</v>
      </c>
    </row>
    <row r="133" spans="1:28" x14ac:dyDescent="0.4">
      <c r="A133" s="17" t="s">
        <v>692</v>
      </c>
      <c r="B133" s="17">
        <v>2</v>
      </c>
      <c r="C133" s="18" t="s">
        <v>153</v>
      </c>
      <c r="D133" s="28">
        <v>434803</v>
      </c>
      <c r="E133" s="28">
        <v>6135438</v>
      </c>
      <c r="F133" s="28">
        <v>976608</v>
      </c>
      <c r="G133" s="28">
        <v>13804</v>
      </c>
      <c r="H133" s="28">
        <v>3798</v>
      </c>
      <c r="I133" s="28">
        <v>1113228</v>
      </c>
      <c r="J133" s="28">
        <v>38405</v>
      </c>
      <c r="K133" s="28">
        <v>406146</v>
      </c>
      <c r="L133" s="28"/>
      <c r="M133" s="28"/>
      <c r="N133" s="28"/>
      <c r="O133" s="28">
        <v>1072</v>
      </c>
      <c r="P133" s="29">
        <f t="shared" si="2"/>
        <v>9123302</v>
      </c>
      <c r="Q133" s="28">
        <v>259053</v>
      </c>
      <c r="R133" s="28">
        <v>635072</v>
      </c>
      <c r="S133" s="28">
        <v>340</v>
      </c>
      <c r="T133" s="28">
        <v>3198131</v>
      </c>
      <c r="U133" s="28"/>
      <c r="V133" s="28">
        <v>101821</v>
      </c>
      <c r="W133" s="28">
        <v>5535645</v>
      </c>
      <c r="X133" s="28"/>
      <c r="Y133" s="28">
        <v>30837</v>
      </c>
      <c r="Z133" s="28">
        <v>2192</v>
      </c>
      <c r="AA133" s="29">
        <f t="shared" si="3"/>
        <v>9763091</v>
      </c>
      <c r="AB133" s="29">
        <v>18886393</v>
      </c>
    </row>
    <row r="134" spans="1:28" x14ac:dyDescent="0.4">
      <c r="A134" s="17" t="s">
        <v>693</v>
      </c>
      <c r="B134" s="17">
        <v>3</v>
      </c>
      <c r="C134" s="18" t="s">
        <v>154</v>
      </c>
      <c r="D134" s="28">
        <v>7046</v>
      </c>
      <c r="E134" s="28">
        <v>30045</v>
      </c>
      <c r="F134" s="28">
        <v>2044</v>
      </c>
      <c r="G134" s="28">
        <v>13804</v>
      </c>
      <c r="H134" s="28"/>
      <c r="I134" s="28">
        <v>10904</v>
      </c>
      <c r="J134" s="28"/>
      <c r="K134" s="28"/>
      <c r="L134" s="28"/>
      <c r="M134" s="28"/>
      <c r="N134" s="28"/>
      <c r="O134" s="28"/>
      <c r="P134" s="29">
        <f t="shared" si="2"/>
        <v>63843</v>
      </c>
      <c r="Q134" s="28">
        <v>34724</v>
      </c>
      <c r="R134" s="28"/>
      <c r="S134" s="28"/>
      <c r="T134" s="28"/>
      <c r="U134" s="28"/>
      <c r="V134" s="28">
        <v>421</v>
      </c>
      <c r="W134" s="28">
        <v>9486</v>
      </c>
      <c r="X134" s="28"/>
      <c r="Y134" s="28"/>
      <c r="Z134" s="28">
        <v>2192</v>
      </c>
      <c r="AA134" s="29">
        <f t="shared" si="3"/>
        <v>46823</v>
      </c>
      <c r="AB134" s="29">
        <v>110666</v>
      </c>
    </row>
    <row r="135" spans="1:28" x14ac:dyDescent="0.4">
      <c r="A135" s="17" t="s">
        <v>694</v>
      </c>
      <c r="B135" s="17">
        <v>3</v>
      </c>
      <c r="C135" s="18" t="s">
        <v>155</v>
      </c>
      <c r="D135" s="28">
        <v>427757</v>
      </c>
      <c r="E135" s="28">
        <v>6100642</v>
      </c>
      <c r="F135" s="28">
        <v>974564</v>
      </c>
      <c r="G135" s="28"/>
      <c r="H135" s="28">
        <v>3798</v>
      </c>
      <c r="I135" s="28">
        <v>1102324</v>
      </c>
      <c r="J135" s="28">
        <v>38405</v>
      </c>
      <c r="K135" s="28">
        <v>406146</v>
      </c>
      <c r="L135" s="28"/>
      <c r="M135" s="28"/>
      <c r="N135" s="28"/>
      <c r="O135" s="28">
        <v>1072</v>
      </c>
      <c r="P135" s="29">
        <f t="shared" si="2"/>
        <v>9054708</v>
      </c>
      <c r="Q135" s="28">
        <v>224329</v>
      </c>
      <c r="R135" s="28">
        <v>635072</v>
      </c>
      <c r="S135" s="28">
        <v>340</v>
      </c>
      <c r="T135" s="28">
        <v>3198131</v>
      </c>
      <c r="U135" s="28"/>
      <c r="V135" s="28">
        <v>101400</v>
      </c>
      <c r="W135" s="28">
        <v>5526159</v>
      </c>
      <c r="X135" s="28"/>
      <c r="Y135" s="28">
        <v>30837</v>
      </c>
      <c r="Z135" s="28"/>
      <c r="AA135" s="29">
        <f t="shared" si="3"/>
        <v>9716268</v>
      </c>
      <c r="AB135" s="29">
        <v>18770976</v>
      </c>
    </row>
    <row r="136" spans="1:28" x14ac:dyDescent="0.4">
      <c r="A136" s="17" t="s">
        <v>695</v>
      </c>
      <c r="B136" s="17">
        <v>4</v>
      </c>
      <c r="C136" s="18" t="s">
        <v>156</v>
      </c>
      <c r="D136" s="28">
        <v>3860</v>
      </c>
      <c r="E136" s="28">
        <v>181264</v>
      </c>
      <c r="F136" s="28">
        <v>4426</v>
      </c>
      <c r="G136" s="28"/>
      <c r="H136" s="28">
        <v>3798</v>
      </c>
      <c r="I136" s="28">
        <v>3550</v>
      </c>
      <c r="J136" s="28"/>
      <c r="K136" s="28"/>
      <c r="L136" s="28"/>
      <c r="M136" s="28"/>
      <c r="N136" s="28"/>
      <c r="O136" s="28"/>
      <c r="P136" s="29">
        <f t="shared" ref="P136:P199" si="4">SUM(D136:O136)</f>
        <v>196898</v>
      </c>
      <c r="Q136" s="28">
        <v>522</v>
      </c>
      <c r="R136" s="28">
        <v>23383</v>
      </c>
      <c r="S136" s="28"/>
      <c r="T136" s="28"/>
      <c r="U136" s="28"/>
      <c r="V136" s="28"/>
      <c r="W136" s="28">
        <v>848</v>
      </c>
      <c r="X136" s="28"/>
      <c r="Y136" s="28"/>
      <c r="Z136" s="28"/>
      <c r="AA136" s="29">
        <f t="shared" ref="AA136:AA199" si="5">SUM(Q136:Z136)</f>
        <v>24753</v>
      </c>
      <c r="AB136" s="29">
        <v>221651</v>
      </c>
    </row>
    <row r="137" spans="1:28" x14ac:dyDescent="0.4">
      <c r="A137" s="17" t="s">
        <v>696</v>
      </c>
      <c r="B137" s="17">
        <v>4</v>
      </c>
      <c r="C137" s="18" t="s">
        <v>157</v>
      </c>
      <c r="D137" s="28">
        <v>170481</v>
      </c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9">
        <f t="shared" si="4"/>
        <v>170481</v>
      </c>
      <c r="Q137" s="28"/>
      <c r="R137" s="28"/>
      <c r="S137" s="28"/>
      <c r="T137" s="28"/>
      <c r="U137" s="28"/>
      <c r="V137" s="28"/>
      <c r="W137" s="28">
        <v>53869</v>
      </c>
      <c r="X137" s="28"/>
      <c r="Y137" s="28"/>
      <c r="Z137" s="28"/>
      <c r="AA137" s="29">
        <f t="shared" si="5"/>
        <v>53869</v>
      </c>
      <c r="AB137" s="29">
        <v>224350</v>
      </c>
    </row>
    <row r="138" spans="1:28" x14ac:dyDescent="0.4">
      <c r="A138" s="15" t="s">
        <v>697</v>
      </c>
      <c r="B138" s="15">
        <v>1</v>
      </c>
      <c r="C138" s="16" t="s">
        <v>158</v>
      </c>
      <c r="D138" s="26">
        <v>92058220</v>
      </c>
      <c r="E138" s="26">
        <v>16677146</v>
      </c>
      <c r="F138" s="26">
        <v>7041603</v>
      </c>
      <c r="G138" s="26"/>
      <c r="H138" s="26">
        <v>2701</v>
      </c>
      <c r="I138" s="26">
        <v>3439</v>
      </c>
      <c r="J138" s="26"/>
      <c r="K138" s="26"/>
      <c r="L138" s="26"/>
      <c r="M138" s="26"/>
      <c r="N138" s="26"/>
      <c r="O138" s="26"/>
      <c r="P138" s="27">
        <f t="shared" si="4"/>
        <v>115783109</v>
      </c>
      <c r="Q138" s="26">
        <v>12179677</v>
      </c>
      <c r="R138" s="26">
        <v>612851</v>
      </c>
      <c r="S138" s="26">
        <v>2980576</v>
      </c>
      <c r="T138" s="26">
        <v>102706153</v>
      </c>
      <c r="U138" s="26">
        <v>15325387</v>
      </c>
      <c r="V138" s="26">
        <v>53913</v>
      </c>
      <c r="W138" s="26">
        <v>100669862</v>
      </c>
      <c r="X138" s="26"/>
      <c r="Y138" s="26"/>
      <c r="Z138" s="26"/>
      <c r="AA138" s="27">
        <f t="shared" si="5"/>
        <v>234528419</v>
      </c>
      <c r="AB138" s="27">
        <v>350311528</v>
      </c>
    </row>
    <row r="139" spans="1:28" x14ac:dyDescent="0.4">
      <c r="A139" s="17" t="s">
        <v>698</v>
      </c>
      <c r="B139" s="17">
        <v>2</v>
      </c>
      <c r="C139" s="18" t="s">
        <v>159</v>
      </c>
      <c r="D139" s="28"/>
      <c r="E139" s="28">
        <v>13832306</v>
      </c>
      <c r="F139" s="28">
        <v>238301</v>
      </c>
      <c r="G139" s="28"/>
      <c r="H139" s="28"/>
      <c r="I139" s="28"/>
      <c r="J139" s="28"/>
      <c r="K139" s="28"/>
      <c r="L139" s="28"/>
      <c r="M139" s="28"/>
      <c r="N139" s="28"/>
      <c r="O139" s="28"/>
      <c r="P139" s="29">
        <f t="shared" si="4"/>
        <v>14070607</v>
      </c>
      <c r="Q139" s="28">
        <v>64142</v>
      </c>
      <c r="R139" s="28"/>
      <c r="S139" s="28"/>
      <c r="T139" s="28"/>
      <c r="U139" s="28"/>
      <c r="V139" s="28"/>
      <c r="W139" s="28">
        <v>66899828</v>
      </c>
      <c r="X139" s="28"/>
      <c r="Y139" s="28"/>
      <c r="Z139" s="28"/>
      <c r="AA139" s="29">
        <f t="shared" si="5"/>
        <v>66963970</v>
      </c>
      <c r="AB139" s="29">
        <v>81034577</v>
      </c>
    </row>
    <row r="140" spans="1:28" x14ac:dyDescent="0.4">
      <c r="A140" s="17" t="s">
        <v>699</v>
      </c>
      <c r="B140" s="17">
        <v>3</v>
      </c>
      <c r="C140" s="18" t="s">
        <v>160</v>
      </c>
      <c r="D140" s="28"/>
      <c r="E140" s="28">
        <v>6007054</v>
      </c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9">
        <f t="shared" si="4"/>
        <v>6007054</v>
      </c>
      <c r="Q140" s="28">
        <v>62228</v>
      </c>
      <c r="R140" s="28"/>
      <c r="S140" s="28"/>
      <c r="T140" s="28"/>
      <c r="U140" s="28"/>
      <c r="V140" s="28"/>
      <c r="W140" s="28">
        <v>66898886</v>
      </c>
      <c r="X140" s="28"/>
      <c r="Y140" s="28"/>
      <c r="Z140" s="28"/>
      <c r="AA140" s="29">
        <f t="shared" si="5"/>
        <v>66961114</v>
      </c>
      <c r="AB140" s="29">
        <v>72968168</v>
      </c>
    </row>
    <row r="141" spans="1:28" x14ac:dyDescent="0.4">
      <c r="A141" s="17" t="s">
        <v>700</v>
      </c>
      <c r="B141" s="17">
        <v>4</v>
      </c>
      <c r="C141" s="18" t="s">
        <v>161</v>
      </c>
      <c r="D141" s="28"/>
      <c r="E141" s="28">
        <v>5856320</v>
      </c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9">
        <f t="shared" si="4"/>
        <v>5856320</v>
      </c>
      <c r="Q141" s="28">
        <v>62228</v>
      </c>
      <c r="R141" s="28"/>
      <c r="S141" s="28"/>
      <c r="T141" s="28"/>
      <c r="U141" s="28"/>
      <c r="V141" s="28"/>
      <c r="W141" s="28"/>
      <c r="X141" s="28"/>
      <c r="Y141" s="28"/>
      <c r="Z141" s="28"/>
      <c r="AA141" s="29">
        <f t="shared" si="5"/>
        <v>62228</v>
      </c>
      <c r="AB141" s="29">
        <v>5918548</v>
      </c>
    </row>
    <row r="142" spans="1:28" x14ac:dyDescent="0.4">
      <c r="A142" s="17" t="s">
        <v>701</v>
      </c>
      <c r="B142" s="17">
        <v>4</v>
      </c>
      <c r="C142" s="18" t="s">
        <v>162</v>
      </c>
      <c r="D142" s="28"/>
      <c r="E142" s="28">
        <v>150734</v>
      </c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9">
        <f t="shared" si="4"/>
        <v>150734</v>
      </c>
      <c r="Q142" s="28"/>
      <c r="R142" s="28"/>
      <c r="S142" s="28"/>
      <c r="T142" s="28"/>
      <c r="U142" s="28"/>
      <c r="V142" s="28"/>
      <c r="W142" s="28">
        <v>51147205</v>
      </c>
      <c r="X142" s="28"/>
      <c r="Y142" s="28"/>
      <c r="Z142" s="28"/>
      <c r="AA142" s="29">
        <f t="shared" si="5"/>
        <v>51147205</v>
      </c>
      <c r="AB142" s="29">
        <v>51297939</v>
      </c>
    </row>
    <row r="143" spans="1:28" x14ac:dyDescent="0.4">
      <c r="A143" s="17" t="s">
        <v>702</v>
      </c>
      <c r="B143" s="17">
        <v>5</v>
      </c>
      <c r="C143" s="18" t="s">
        <v>163</v>
      </c>
      <c r="D143" s="28"/>
      <c r="E143" s="28">
        <v>150734</v>
      </c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9">
        <f t="shared" si="4"/>
        <v>150734</v>
      </c>
      <c r="Q143" s="28"/>
      <c r="R143" s="28"/>
      <c r="S143" s="28"/>
      <c r="T143" s="28"/>
      <c r="U143" s="28"/>
      <c r="V143" s="28"/>
      <c r="W143" s="28">
        <v>51147205</v>
      </c>
      <c r="X143" s="28"/>
      <c r="Y143" s="28"/>
      <c r="Z143" s="28"/>
      <c r="AA143" s="29">
        <f t="shared" si="5"/>
        <v>51147205</v>
      </c>
      <c r="AB143" s="29">
        <v>51297939</v>
      </c>
    </row>
    <row r="144" spans="1:28" x14ac:dyDescent="0.4">
      <c r="A144" s="17" t="s">
        <v>703</v>
      </c>
      <c r="B144" s="17">
        <v>4</v>
      </c>
      <c r="C144" s="18" t="s">
        <v>164</v>
      </c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9">
        <f t="shared" si="4"/>
        <v>0</v>
      </c>
      <c r="Q144" s="28"/>
      <c r="R144" s="28"/>
      <c r="S144" s="28"/>
      <c r="T144" s="28"/>
      <c r="U144" s="28"/>
      <c r="V144" s="28"/>
      <c r="W144" s="28">
        <v>15751681</v>
      </c>
      <c r="X144" s="28"/>
      <c r="Y144" s="28"/>
      <c r="Z144" s="28"/>
      <c r="AA144" s="29">
        <f t="shared" si="5"/>
        <v>15751681</v>
      </c>
      <c r="AB144" s="29">
        <v>15751681</v>
      </c>
    </row>
    <row r="145" spans="1:28" x14ac:dyDescent="0.4">
      <c r="A145" s="17" t="s">
        <v>704</v>
      </c>
      <c r="B145" s="17">
        <v>2</v>
      </c>
      <c r="C145" s="18" t="s">
        <v>165</v>
      </c>
      <c r="D145" s="28">
        <v>91525430</v>
      </c>
      <c r="E145" s="28">
        <v>2811570</v>
      </c>
      <c r="F145" s="28">
        <v>6803302</v>
      </c>
      <c r="G145" s="28"/>
      <c r="H145" s="28">
        <v>2701</v>
      </c>
      <c r="I145" s="28">
        <v>3439</v>
      </c>
      <c r="J145" s="28"/>
      <c r="K145" s="28"/>
      <c r="L145" s="28"/>
      <c r="M145" s="28"/>
      <c r="N145" s="28"/>
      <c r="O145" s="28"/>
      <c r="P145" s="29">
        <f t="shared" si="4"/>
        <v>101146442</v>
      </c>
      <c r="Q145" s="28">
        <v>12026146</v>
      </c>
      <c r="R145" s="28">
        <v>612851</v>
      </c>
      <c r="S145" s="28">
        <v>2980576</v>
      </c>
      <c r="T145" s="28">
        <v>2658022</v>
      </c>
      <c r="U145" s="28"/>
      <c r="V145" s="28">
        <v>53913</v>
      </c>
      <c r="W145" s="28">
        <v>32869</v>
      </c>
      <c r="X145" s="28"/>
      <c r="Y145" s="28"/>
      <c r="Z145" s="28"/>
      <c r="AA145" s="29">
        <f t="shared" si="5"/>
        <v>18364377</v>
      </c>
      <c r="AB145" s="29">
        <v>119510819</v>
      </c>
    </row>
    <row r="146" spans="1:28" x14ac:dyDescent="0.4">
      <c r="A146" s="17" t="s">
        <v>705</v>
      </c>
      <c r="B146" s="17">
        <v>3</v>
      </c>
      <c r="C146" s="18" t="s">
        <v>166</v>
      </c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9">
        <f t="shared" si="4"/>
        <v>0</v>
      </c>
      <c r="Q146" s="28">
        <v>11987034</v>
      </c>
      <c r="R146" s="28"/>
      <c r="S146" s="28"/>
      <c r="T146" s="28"/>
      <c r="U146" s="28"/>
      <c r="V146" s="28"/>
      <c r="W146" s="28"/>
      <c r="X146" s="28"/>
      <c r="Y146" s="28"/>
      <c r="Z146" s="28"/>
      <c r="AA146" s="29">
        <f t="shared" si="5"/>
        <v>11987034</v>
      </c>
      <c r="AB146" s="29">
        <v>11987034</v>
      </c>
    </row>
    <row r="147" spans="1:28" x14ac:dyDescent="0.4">
      <c r="A147" s="17" t="s">
        <v>706</v>
      </c>
      <c r="B147" s="17">
        <v>3</v>
      </c>
      <c r="C147" s="18" t="s">
        <v>167</v>
      </c>
      <c r="D147" s="28">
        <v>91525430</v>
      </c>
      <c r="E147" s="28">
        <v>2811570</v>
      </c>
      <c r="F147" s="28">
        <v>6803302</v>
      </c>
      <c r="G147" s="28"/>
      <c r="H147" s="28">
        <v>2701</v>
      </c>
      <c r="I147" s="28">
        <v>3439</v>
      </c>
      <c r="J147" s="28"/>
      <c r="K147" s="28"/>
      <c r="L147" s="28"/>
      <c r="M147" s="28"/>
      <c r="N147" s="28"/>
      <c r="O147" s="28"/>
      <c r="P147" s="29">
        <f t="shared" si="4"/>
        <v>101146442</v>
      </c>
      <c r="Q147" s="28">
        <v>39112</v>
      </c>
      <c r="R147" s="28">
        <v>612851</v>
      </c>
      <c r="S147" s="28">
        <v>2980576</v>
      </c>
      <c r="T147" s="28">
        <v>2658022</v>
      </c>
      <c r="U147" s="28"/>
      <c r="V147" s="28">
        <v>53913</v>
      </c>
      <c r="W147" s="28">
        <v>32869</v>
      </c>
      <c r="X147" s="28"/>
      <c r="Y147" s="28"/>
      <c r="Z147" s="28"/>
      <c r="AA147" s="29">
        <f t="shared" si="5"/>
        <v>6377343</v>
      </c>
      <c r="AB147" s="29">
        <v>107523785</v>
      </c>
    </row>
    <row r="148" spans="1:28" x14ac:dyDescent="0.4">
      <c r="A148" s="17" t="s">
        <v>707</v>
      </c>
      <c r="B148" s="17">
        <v>4</v>
      </c>
      <c r="C148" s="18" t="s">
        <v>168</v>
      </c>
      <c r="D148" s="28">
        <v>53759537</v>
      </c>
      <c r="E148" s="28">
        <v>1297483</v>
      </c>
      <c r="F148" s="28">
        <v>3018956</v>
      </c>
      <c r="G148" s="28"/>
      <c r="H148" s="28"/>
      <c r="I148" s="28"/>
      <c r="J148" s="28"/>
      <c r="K148" s="28"/>
      <c r="L148" s="28"/>
      <c r="M148" s="28"/>
      <c r="N148" s="28"/>
      <c r="O148" s="28"/>
      <c r="P148" s="29">
        <f t="shared" si="4"/>
        <v>58075976</v>
      </c>
      <c r="Q148" s="28"/>
      <c r="R148" s="28"/>
      <c r="S148" s="28"/>
      <c r="T148" s="28">
        <v>2349719</v>
      </c>
      <c r="U148" s="28"/>
      <c r="V148" s="28"/>
      <c r="W148" s="28"/>
      <c r="X148" s="28"/>
      <c r="Y148" s="28"/>
      <c r="Z148" s="28"/>
      <c r="AA148" s="29">
        <f t="shared" si="5"/>
        <v>2349719</v>
      </c>
      <c r="AB148" s="29">
        <v>60425695</v>
      </c>
    </row>
    <row r="149" spans="1:28" x14ac:dyDescent="0.4">
      <c r="A149" s="17" t="s">
        <v>708</v>
      </c>
      <c r="B149" s="17">
        <v>4</v>
      </c>
      <c r="C149" s="18" t="s">
        <v>169</v>
      </c>
      <c r="D149" s="28">
        <v>12266350</v>
      </c>
      <c r="E149" s="28">
        <v>9985</v>
      </c>
      <c r="F149" s="28">
        <v>31369</v>
      </c>
      <c r="G149" s="28"/>
      <c r="H149" s="28">
        <v>2701</v>
      </c>
      <c r="I149" s="28"/>
      <c r="J149" s="28"/>
      <c r="K149" s="28"/>
      <c r="L149" s="28"/>
      <c r="M149" s="28"/>
      <c r="N149" s="28"/>
      <c r="O149" s="28"/>
      <c r="P149" s="29">
        <f t="shared" si="4"/>
        <v>12310405</v>
      </c>
      <c r="Q149" s="28"/>
      <c r="R149" s="28"/>
      <c r="S149" s="28"/>
      <c r="T149" s="28"/>
      <c r="U149" s="28"/>
      <c r="V149" s="28">
        <v>53913</v>
      </c>
      <c r="W149" s="28"/>
      <c r="X149" s="28"/>
      <c r="Y149" s="28"/>
      <c r="Z149" s="28"/>
      <c r="AA149" s="29">
        <f t="shared" si="5"/>
        <v>53913</v>
      </c>
      <c r="AB149" s="29">
        <v>12364318</v>
      </c>
    </row>
    <row r="150" spans="1:28" x14ac:dyDescent="0.4">
      <c r="A150" s="17" t="s">
        <v>709</v>
      </c>
      <c r="B150" s="17">
        <v>4</v>
      </c>
      <c r="C150" s="18" t="s">
        <v>170</v>
      </c>
      <c r="D150" s="28">
        <v>20052518</v>
      </c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9">
        <f t="shared" si="4"/>
        <v>20052518</v>
      </c>
      <c r="Q150" s="28"/>
      <c r="R150" s="28"/>
      <c r="S150" s="28"/>
      <c r="T150" s="28">
        <v>107666</v>
      </c>
      <c r="U150" s="28"/>
      <c r="V150" s="28"/>
      <c r="W150" s="28"/>
      <c r="X150" s="28"/>
      <c r="Y150" s="28"/>
      <c r="Z150" s="28"/>
      <c r="AA150" s="29">
        <f t="shared" si="5"/>
        <v>107666</v>
      </c>
      <c r="AB150" s="29">
        <v>20160184</v>
      </c>
    </row>
    <row r="151" spans="1:28" x14ac:dyDescent="0.4">
      <c r="A151" s="17" t="s">
        <v>710</v>
      </c>
      <c r="B151" s="17">
        <v>4</v>
      </c>
      <c r="C151" s="18" t="s">
        <v>171</v>
      </c>
      <c r="D151" s="28">
        <v>942520</v>
      </c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9">
        <f t="shared" si="4"/>
        <v>942520</v>
      </c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9">
        <f t="shared" si="5"/>
        <v>0</v>
      </c>
      <c r="AB151" s="29">
        <v>942520</v>
      </c>
    </row>
    <row r="152" spans="1:28" x14ac:dyDescent="0.4">
      <c r="A152" s="17" t="s">
        <v>711</v>
      </c>
      <c r="B152" s="17">
        <v>4</v>
      </c>
      <c r="C152" s="18" t="s">
        <v>172</v>
      </c>
      <c r="D152" s="28">
        <v>4501361</v>
      </c>
      <c r="E152" s="28">
        <v>281101</v>
      </c>
      <c r="F152" s="28">
        <v>3709137</v>
      </c>
      <c r="G152" s="28"/>
      <c r="H152" s="28"/>
      <c r="I152" s="28">
        <v>3028</v>
      </c>
      <c r="J152" s="28"/>
      <c r="K152" s="28"/>
      <c r="L152" s="28"/>
      <c r="M152" s="28"/>
      <c r="N152" s="28"/>
      <c r="O152" s="28"/>
      <c r="P152" s="29">
        <f t="shared" si="4"/>
        <v>8494627</v>
      </c>
      <c r="Q152" s="28">
        <v>39112</v>
      </c>
      <c r="R152" s="28">
        <v>491468</v>
      </c>
      <c r="S152" s="28">
        <v>2980576</v>
      </c>
      <c r="T152" s="28">
        <v>200637</v>
      </c>
      <c r="U152" s="28"/>
      <c r="V152" s="28"/>
      <c r="W152" s="28">
        <v>29487</v>
      </c>
      <c r="X152" s="28"/>
      <c r="Y152" s="28"/>
      <c r="Z152" s="28"/>
      <c r="AA152" s="29">
        <f t="shared" si="5"/>
        <v>3741280</v>
      </c>
      <c r="AB152" s="29">
        <v>12235907</v>
      </c>
    </row>
    <row r="153" spans="1:28" x14ac:dyDescent="0.4">
      <c r="A153" s="17" t="s">
        <v>712</v>
      </c>
      <c r="B153" s="17">
        <v>4</v>
      </c>
      <c r="C153" s="18" t="s">
        <v>173</v>
      </c>
      <c r="D153" s="28"/>
      <c r="E153" s="28">
        <v>574955</v>
      </c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9">
        <f t="shared" si="4"/>
        <v>574955</v>
      </c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9">
        <f t="shared" si="5"/>
        <v>0</v>
      </c>
      <c r="AB153" s="29">
        <v>574955</v>
      </c>
    </row>
    <row r="154" spans="1:28" x14ac:dyDescent="0.4">
      <c r="A154" s="17" t="s">
        <v>713</v>
      </c>
      <c r="B154" s="17">
        <v>2</v>
      </c>
      <c r="C154" s="18" t="s">
        <v>174</v>
      </c>
      <c r="D154" s="28">
        <v>532790</v>
      </c>
      <c r="E154" s="28">
        <v>33270</v>
      </c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9">
        <f t="shared" si="4"/>
        <v>566060</v>
      </c>
      <c r="Q154" s="28"/>
      <c r="R154" s="28"/>
      <c r="S154" s="28"/>
      <c r="T154" s="28">
        <v>100048131</v>
      </c>
      <c r="U154" s="28">
        <v>15325387</v>
      </c>
      <c r="V154" s="28"/>
      <c r="W154" s="28">
        <v>33737165</v>
      </c>
      <c r="X154" s="28"/>
      <c r="Y154" s="28"/>
      <c r="Z154" s="28"/>
      <c r="AA154" s="29">
        <f t="shared" si="5"/>
        <v>149110683</v>
      </c>
      <c r="AB154" s="29">
        <v>149676743</v>
      </c>
    </row>
    <row r="155" spans="1:28" x14ac:dyDescent="0.4">
      <c r="A155" s="17" t="s">
        <v>714</v>
      </c>
      <c r="B155" s="17">
        <v>3</v>
      </c>
      <c r="C155" s="18" t="s">
        <v>175</v>
      </c>
      <c r="D155" s="28">
        <v>532790</v>
      </c>
      <c r="E155" s="28">
        <v>33270</v>
      </c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9">
        <f t="shared" si="4"/>
        <v>566060</v>
      </c>
      <c r="Q155" s="28"/>
      <c r="R155" s="28"/>
      <c r="S155" s="28"/>
      <c r="T155" s="28">
        <v>100048131</v>
      </c>
      <c r="U155" s="28">
        <v>15325387</v>
      </c>
      <c r="V155" s="28"/>
      <c r="W155" s="28">
        <v>33737165</v>
      </c>
      <c r="X155" s="28"/>
      <c r="Y155" s="28"/>
      <c r="Z155" s="28"/>
      <c r="AA155" s="29">
        <f t="shared" si="5"/>
        <v>149110683</v>
      </c>
      <c r="AB155" s="29">
        <v>149676743</v>
      </c>
    </row>
    <row r="156" spans="1:28" x14ac:dyDescent="0.4">
      <c r="A156" s="17" t="s">
        <v>715</v>
      </c>
      <c r="B156" s="17">
        <v>4</v>
      </c>
      <c r="C156" s="18" t="s">
        <v>176</v>
      </c>
      <c r="D156" s="28">
        <v>532790</v>
      </c>
      <c r="E156" s="28">
        <v>27590</v>
      </c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9">
        <f t="shared" si="4"/>
        <v>560380</v>
      </c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9">
        <f t="shared" si="5"/>
        <v>0</v>
      </c>
      <c r="AB156" s="29">
        <v>560380</v>
      </c>
    </row>
    <row r="157" spans="1:28" x14ac:dyDescent="0.4">
      <c r="A157" s="17" t="s">
        <v>716</v>
      </c>
      <c r="B157" s="17">
        <v>4</v>
      </c>
      <c r="C157" s="18" t="s">
        <v>177</v>
      </c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9">
        <f t="shared" si="4"/>
        <v>0</v>
      </c>
      <c r="Q157" s="28"/>
      <c r="R157" s="28"/>
      <c r="S157" s="28"/>
      <c r="T157" s="28">
        <v>100048131</v>
      </c>
      <c r="U157" s="28">
        <v>15325387</v>
      </c>
      <c r="V157" s="28"/>
      <c r="W157" s="28">
        <v>33737165</v>
      </c>
      <c r="X157" s="28"/>
      <c r="Y157" s="28"/>
      <c r="Z157" s="28"/>
      <c r="AA157" s="29">
        <f t="shared" si="5"/>
        <v>149110683</v>
      </c>
      <c r="AB157" s="29">
        <v>149110683</v>
      </c>
    </row>
    <row r="158" spans="1:28" x14ac:dyDescent="0.4">
      <c r="A158" s="15" t="s">
        <v>717</v>
      </c>
      <c r="B158" s="15">
        <v>1</v>
      </c>
      <c r="C158" s="16" t="s">
        <v>178</v>
      </c>
      <c r="D158" s="26">
        <v>157934</v>
      </c>
      <c r="E158" s="26">
        <v>767841</v>
      </c>
      <c r="F158" s="26">
        <v>613854</v>
      </c>
      <c r="G158" s="26"/>
      <c r="H158" s="26"/>
      <c r="I158" s="26">
        <v>1026387</v>
      </c>
      <c r="J158" s="26"/>
      <c r="K158" s="26">
        <v>817</v>
      </c>
      <c r="L158" s="26"/>
      <c r="M158" s="26"/>
      <c r="N158" s="26"/>
      <c r="O158" s="26"/>
      <c r="P158" s="27">
        <f t="shared" si="4"/>
        <v>2566833</v>
      </c>
      <c r="Q158" s="26">
        <v>1159980</v>
      </c>
      <c r="R158" s="26">
        <v>377351</v>
      </c>
      <c r="S158" s="26"/>
      <c r="T158" s="26">
        <v>1811087</v>
      </c>
      <c r="U158" s="26"/>
      <c r="V158" s="26">
        <v>38702</v>
      </c>
      <c r="W158" s="26">
        <v>1724432</v>
      </c>
      <c r="X158" s="26"/>
      <c r="Y158" s="26"/>
      <c r="Z158" s="26"/>
      <c r="AA158" s="27">
        <f t="shared" si="5"/>
        <v>5111552</v>
      </c>
      <c r="AB158" s="27">
        <v>7678385</v>
      </c>
    </row>
    <row r="159" spans="1:28" x14ac:dyDescent="0.4">
      <c r="A159" s="17" t="s">
        <v>718</v>
      </c>
      <c r="B159" s="17">
        <v>2</v>
      </c>
      <c r="C159" s="18" t="s">
        <v>408</v>
      </c>
      <c r="D159" s="28">
        <v>300</v>
      </c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9">
        <f t="shared" si="4"/>
        <v>300</v>
      </c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9">
        <f t="shared" si="5"/>
        <v>0</v>
      </c>
      <c r="AB159" s="29">
        <v>300</v>
      </c>
    </row>
    <row r="160" spans="1:28" x14ac:dyDescent="0.4">
      <c r="A160" s="17" t="s">
        <v>719</v>
      </c>
      <c r="B160" s="17">
        <v>2</v>
      </c>
      <c r="C160" s="18" t="s">
        <v>179</v>
      </c>
      <c r="D160" s="28">
        <v>3518</v>
      </c>
      <c r="E160" s="28">
        <v>289875</v>
      </c>
      <c r="F160" s="28"/>
      <c r="G160" s="28"/>
      <c r="H160" s="28"/>
      <c r="I160" s="28">
        <v>50866</v>
      </c>
      <c r="J160" s="28"/>
      <c r="K160" s="28">
        <v>817</v>
      </c>
      <c r="L160" s="28"/>
      <c r="M160" s="28"/>
      <c r="N160" s="28"/>
      <c r="O160" s="28"/>
      <c r="P160" s="29">
        <f t="shared" si="4"/>
        <v>345076</v>
      </c>
      <c r="Q160" s="28">
        <v>958924</v>
      </c>
      <c r="R160" s="28">
        <v>367464</v>
      </c>
      <c r="S160" s="28"/>
      <c r="T160" s="28">
        <v>64481</v>
      </c>
      <c r="U160" s="28"/>
      <c r="V160" s="28">
        <v>11246</v>
      </c>
      <c r="W160" s="28">
        <v>24909</v>
      </c>
      <c r="X160" s="28"/>
      <c r="Y160" s="28"/>
      <c r="Z160" s="28"/>
      <c r="AA160" s="29">
        <f t="shared" si="5"/>
        <v>1427024</v>
      </c>
      <c r="AB160" s="29">
        <v>1772100</v>
      </c>
    </row>
    <row r="161" spans="1:28" x14ac:dyDescent="0.4">
      <c r="A161" s="17" t="s">
        <v>720</v>
      </c>
      <c r="B161" s="17">
        <v>3</v>
      </c>
      <c r="C161" s="18" t="s">
        <v>180</v>
      </c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9">
        <f t="shared" si="4"/>
        <v>0</v>
      </c>
      <c r="Q161" s="28"/>
      <c r="R161" s="28"/>
      <c r="S161" s="28"/>
      <c r="T161" s="28">
        <v>64481</v>
      </c>
      <c r="U161" s="28"/>
      <c r="V161" s="28"/>
      <c r="W161" s="28"/>
      <c r="X161" s="28"/>
      <c r="Y161" s="28"/>
      <c r="Z161" s="28"/>
      <c r="AA161" s="29">
        <f t="shared" si="5"/>
        <v>64481</v>
      </c>
      <c r="AB161" s="29">
        <v>64481</v>
      </c>
    </row>
    <row r="162" spans="1:28" x14ac:dyDescent="0.4">
      <c r="A162" s="17" t="s">
        <v>721</v>
      </c>
      <c r="B162" s="17">
        <v>2</v>
      </c>
      <c r="C162" s="18" t="s">
        <v>181</v>
      </c>
      <c r="D162" s="28">
        <v>154116</v>
      </c>
      <c r="E162" s="28">
        <v>477966</v>
      </c>
      <c r="F162" s="28">
        <v>613854</v>
      </c>
      <c r="G162" s="28"/>
      <c r="H162" s="28"/>
      <c r="I162" s="28">
        <v>975521</v>
      </c>
      <c r="J162" s="28"/>
      <c r="K162" s="28"/>
      <c r="L162" s="28"/>
      <c r="M162" s="28"/>
      <c r="N162" s="28"/>
      <c r="O162" s="28"/>
      <c r="P162" s="29">
        <f t="shared" si="4"/>
        <v>2221457</v>
      </c>
      <c r="Q162" s="28"/>
      <c r="R162" s="28">
        <v>9887</v>
      </c>
      <c r="S162" s="28"/>
      <c r="T162" s="28">
        <v>1746606</v>
      </c>
      <c r="U162" s="28"/>
      <c r="V162" s="28">
        <v>27456</v>
      </c>
      <c r="W162" s="28">
        <v>1699523</v>
      </c>
      <c r="X162" s="28"/>
      <c r="Y162" s="28"/>
      <c r="Z162" s="28"/>
      <c r="AA162" s="29">
        <f t="shared" si="5"/>
        <v>3483472</v>
      </c>
      <c r="AB162" s="29">
        <v>5704929</v>
      </c>
    </row>
    <row r="163" spans="1:28" x14ac:dyDescent="0.4">
      <c r="A163" s="17" t="s">
        <v>722</v>
      </c>
      <c r="B163" s="17">
        <v>3</v>
      </c>
      <c r="C163" s="18" t="s">
        <v>182</v>
      </c>
      <c r="D163" s="28"/>
      <c r="E163" s="28">
        <v>13180</v>
      </c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9">
        <f t="shared" si="4"/>
        <v>13180</v>
      </c>
      <c r="Q163" s="28"/>
      <c r="R163" s="28"/>
      <c r="S163" s="28"/>
      <c r="T163" s="28">
        <v>2083</v>
      </c>
      <c r="U163" s="28"/>
      <c r="V163" s="28"/>
      <c r="W163" s="28"/>
      <c r="X163" s="28"/>
      <c r="Y163" s="28"/>
      <c r="Z163" s="28"/>
      <c r="AA163" s="29">
        <f t="shared" si="5"/>
        <v>2083</v>
      </c>
      <c r="AB163" s="29">
        <v>15263</v>
      </c>
    </row>
    <row r="164" spans="1:28" x14ac:dyDescent="0.4">
      <c r="A164" s="15" t="s">
        <v>723</v>
      </c>
      <c r="B164" s="15">
        <v>1</v>
      </c>
      <c r="C164" s="16" t="s">
        <v>183</v>
      </c>
      <c r="D164" s="26">
        <v>67936313</v>
      </c>
      <c r="E164" s="26">
        <v>237919783</v>
      </c>
      <c r="F164" s="26">
        <v>48056847</v>
      </c>
      <c r="G164" s="26"/>
      <c r="H164" s="26">
        <v>248281</v>
      </c>
      <c r="I164" s="26">
        <v>16935325</v>
      </c>
      <c r="J164" s="26">
        <v>4022</v>
      </c>
      <c r="K164" s="26">
        <v>248440</v>
      </c>
      <c r="L164" s="26"/>
      <c r="M164" s="26">
        <v>26530</v>
      </c>
      <c r="N164" s="26"/>
      <c r="O164" s="26">
        <v>732</v>
      </c>
      <c r="P164" s="27">
        <f t="shared" si="4"/>
        <v>371376273</v>
      </c>
      <c r="Q164" s="26">
        <v>42031913</v>
      </c>
      <c r="R164" s="26">
        <v>67195429</v>
      </c>
      <c r="S164" s="26">
        <v>23774300</v>
      </c>
      <c r="T164" s="26">
        <v>35502195</v>
      </c>
      <c r="U164" s="26"/>
      <c r="V164" s="26">
        <v>1361595</v>
      </c>
      <c r="W164" s="26">
        <v>24147379</v>
      </c>
      <c r="X164" s="26"/>
      <c r="Y164" s="26">
        <v>134643</v>
      </c>
      <c r="Z164" s="26"/>
      <c r="AA164" s="27">
        <f t="shared" si="5"/>
        <v>194147454</v>
      </c>
      <c r="AB164" s="27">
        <v>565523727</v>
      </c>
    </row>
    <row r="165" spans="1:28" x14ac:dyDescent="0.4">
      <c r="A165" s="17" t="s">
        <v>724</v>
      </c>
      <c r="B165" s="17">
        <v>2</v>
      </c>
      <c r="C165" s="18" t="s">
        <v>184</v>
      </c>
      <c r="D165" s="28">
        <v>13819806</v>
      </c>
      <c r="E165" s="28">
        <v>119956786</v>
      </c>
      <c r="F165" s="28">
        <v>6790279</v>
      </c>
      <c r="G165" s="28"/>
      <c r="H165" s="28"/>
      <c r="I165" s="28">
        <v>8746771</v>
      </c>
      <c r="J165" s="28"/>
      <c r="K165" s="28"/>
      <c r="L165" s="28"/>
      <c r="M165" s="28"/>
      <c r="N165" s="28"/>
      <c r="O165" s="28"/>
      <c r="P165" s="29">
        <f t="shared" si="4"/>
        <v>149313642</v>
      </c>
      <c r="Q165" s="28">
        <v>26202425</v>
      </c>
      <c r="R165" s="28">
        <v>8053091</v>
      </c>
      <c r="S165" s="28">
        <v>18401676</v>
      </c>
      <c r="T165" s="28">
        <v>7462098</v>
      </c>
      <c r="U165" s="28"/>
      <c r="V165" s="28">
        <v>43160</v>
      </c>
      <c r="W165" s="28">
        <v>6342550</v>
      </c>
      <c r="X165" s="28"/>
      <c r="Y165" s="28">
        <v>74136</v>
      </c>
      <c r="Z165" s="28"/>
      <c r="AA165" s="29">
        <f t="shared" si="5"/>
        <v>66579136</v>
      </c>
      <c r="AB165" s="29">
        <v>215892778</v>
      </c>
    </row>
    <row r="166" spans="1:28" x14ac:dyDescent="0.4">
      <c r="A166" s="17" t="s">
        <v>725</v>
      </c>
      <c r="B166" s="17">
        <v>3</v>
      </c>
      <c r="C166" s="18" t="s">
        <v>185</v>
      </c>
      <c r="D166" s="28">
        <v>10363883</v>
      </c>
      <c r="E166" s="28">
        <v>62875145</v>
      </c>
      <c r="F166" s="28">
        <v>4471003</v>
      </c>
      <c r="G166" s="28"/>
      <c r="H166" s="28"/>
      <c r="I166" s="28">
        <v>7641983</v>
      </c>
      <c r="J166" s="28"/>
      <c r="K166" s="28"/>
      <c r="L166" s="28"/>
      <c r="M166" s="28"/>
      <c r="N166" s="28"/>
      <c r="O166" s="28"/>
      <c r="P166" s="29">
        <f t="shared" si="4"/>
        <v>85352014</v>
      </c>
      <c r="Q166" s="28">
        <v>440598</v>
      </c>
      <c r="R166" s="28">
        <v>3605103</v>
      </c>
      <c r="S166" s="28">
        <v>18359276</v>
      </c>
      <c r="T166" s="28">
        <v>5591454</v>
      </c>
      <c r="U166" s="28"/>
      <c r="V166" s="28"/>
      <c r="W166" s="28">
        <v>2304110</v>
      </c>
      <c r="X166" s="28"/>
      <c r="Y166" s="28"/>
      <c r="Z166" s="28"/>
      <c r="AA166" s="29">
        <f t="shared" si="5"/>
        <v>30300541</v>
      </c>
      <c r="AB166" s="29">
        <v>115652555</v>
      </c>
    </row>
    <row r="167" spans="1:28" x14ac:dyDescent="0.4">
      <c r="A167" s="17" t="s">
        <v>726</v>
      </c>
      <c r="B167" s="17">
        <v>3</v>
      </c>
      <c r="C167" s="18" t="s">
        <v>186</v>
      </c>
      <c r="D167" s="28">
        <v>3455923</v>
      </c>
      <c r="E167" s="28">
        <v>45505696</v>
      </c>
      <c r="F167" s="28">
        <v>2319276</v>
      </c>
      <c r="G167" s="28"/>
      <c r="H167" s="28"/>
      <c r="I167" s="28">
        <v>984711</v>
      </c>
      <c r="J167" s="28"/>
      <c r="K167" s="28"/>
      <c r="L167" s="28"/>
      <c r="M167" s="28"/>
      <c r="N167" s="28"/>
      <c r="O167" s="28"/>
      <c r="P167" s="29">
        <f t="shared" si="4"/>
        <v>52265606</v>
      </c>
      <c r="Q167" s="28">
        <v>25604370</v>
      </c>
      <c r="R167" s="28">
        <v>4444317</v>
      </c>
      <c r="S167" s="28">
        <v>42400</v>
      </c>
      <c r="T167" s="28">
        <v>1870644</v>
      </c>
      <c r="U167" s="28"/>
      <c r="V167" s="28"/>
      <c r="W167" s="28">
        <v>4038440</v>
      </c>
      <c r="X167" s="28"/>
      <c r="Y167" s="28">
        <v>74136</v>
      </c>
      <c r="Z167" s="28"/>
      <c r="AA167" s="29">
        <f t="shared" si="5"/>
        <v>36074307</v>
      </c>
      <c r="AB167" s="29">
        <v>88339913</v>
      </c>
    </row>
    <row r="168" spans="1:28" x14ac:dyDescent="0.4">
      <c r="A168" s="17" t="s">
        <v>727</v>
      </c>
      <c r="B168" s="17">
        <v>2</v>
      </c>
      <c r="C168" s="18" t="s">
        <v>187</v>
      </c>
      <c r="D168" s="28">
        <v>324249</v>
      </c>
      <c r="E168" s="28">
        <v>34157</v>
      </c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9">
        <f t="shared" si="4"/>
        <v>358406</v>
      </c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9">
        <f t="shared" si="5"/>
        <v>0</v>
      </c>
      <c r="AB168" s="29">
        <v>358406</v>
      </c>
    </row>
    <row r="169" spans="1:28" x14ac:dyDescent="0.4">
      <c r="A169" s="17" t="s">
        <v>728</v>
      </c>
      <c r="B169" s="17">
        <v>2</v>
      </c>
      <c r="C169" s="18" t="s">
        <v>188</v>
      </c>
      <c r="D169" s="28">
        <v>828737</v>
      </c>
      <c r="E169" s="28">
        <v>7786160</v>
      </c>
      <c r="F169" s="28">
        <v>364426</v>
      </c>
      <c r="G169" s="28"/>
      <c r="H169" s="28">
        <v>270</v>
      </c>
      <c r="I169" s="28">
        <v>1712242</v>
      </c>
      <c r="J169" s="28">
        <v>684</v>
      </c>
      <c r="K169" s="28"/>
      <c r="L169" s="28"/>
      <c r="M169" s="28"/>
      <c r="N169" s="28"/>
      <c r="O169" s="28"/>
      <c r="P169" s="29">
        <f t="shared" si="4"/>
        <v>10692519</v>
      </c>
      <c r="Q169" s="28">
        <v>954</v>
      </c>
      <c r="R169" s="28">
        <v>111381</v>
      </c>
      <c r="S169" s="28">
        <v>136150</v>
      </c>
      <c r="T169" s="28">
        <v>343947</v>
      </c>
      <c r="U169" s="28"/>
      <c r="V169" s="28"/>
      <c r="W169" s="28">
        <v>661859</v>
      </c>
      <c r="X169" s="28"/>
      <c r="Y169" s="28"/>
      <c r="Z169" s="28"/>
      <c r="AA169" s="29">
        <f t="shared" si="5"/>
        <v>1254291</v>
      </c>
      <c r="AB169" s="29">
        <v>11946810</v>
      </c>
    </row>
    <row r="170" spans="1:28" x14ac:dyDescent="0.4">
      <c r="A170" s="17" t="s">
        <v>729</v>
      </c>
      <c r="B170" s="17">
        <v>3</v>
      </c>
      <c r="C170" s="18" t="s">
        <v>189</v>
      </c>
      <c r="D170" s="28">
        <v>258667</v>
      </c>
      <c r="E170" s="28">
        <v>4553683</v>
      </c>
      <c r="F170" s="28">
        <v>26507</v>
      </c>
      <c r="G170" s="28"/>
      <c r="H170" s="28"/>
      <c r="I170" s="28">
        <v>1478310</v>
      </c>
      <c r="J170" s="28">
        <v>684</v>
      </c>
      <c r="K170" s="28"/>
      <c r="L170" s="28"/>
      <c r="M170" s="28"/>
      <c r="N170" s="28"/>
      <c r="O170" s="28"/>
      <c r="P170" s="29">
        <f t="shared" si="4"/>
        <v>6317851</v>
      </c>
      <c r="Q170" s="28"/>
      <c r="R170" s="28">
        <v>47536</v>
      </c>
      <c r="S170" s="28"/>
      <c r="T170" s="28"/>
      <c r="U170" s="28"/>
      <c r="V170" s="28"/>
      <c r="W170" s="28">
        <v>370219</v>
      </c>
      <c r="X170" s="28"/>
      <c r="Y170" s="28"/>
      <c r="Z170" s="28"/>
      <c r="AA170" s="29">
        <f t="shared" si="5"/>
        <v>417755</v>
      </c>
      <c r="AB170" s="29">
        <v>6735606</v>
      </c>
    </row>
    <row r="171" spans="1:28" x14ac:dyDescent="0.4">
      <c r="A171" s="17" t="s">
        <v>730</v>
      </c>
      <c r="B171" s="17">
        <v>4</v>
      </c>
      <c r="C171" s="18" t="s">
        <v>190</v>
      </c>
      <c r="D171" s="28">
        <v>537</v>
      </c>
      <c r="E171" s="28">
        <v>256887</v>
      </c>
      <c r="F171" s="28">
        <v>5538</v>
      </c>
      <c r="G171" s="28"/>
      <c r="H171" s="28"/>
      <c r="I171" s="28">
        <v>25280</v>
      </c>
      <c r="J171" s="28"/>
      <c r="K171" s="28"/>
      <c r="L171" s="28"/>
      <c r="M171" s="28"/>
      <c r="N171" s="28"/>
      <c r="O171" s="28"/>
      <c r="P171" s="29">
        <f t="shared" si="4"/>
        <v>288242</v>
      </c>
      <c r="Q171" s="28"/>
      <c r="R171" s="28">
        <v>2219</v>
      </c>
      <c r="S171" s="28"/>
      <c r="T171" s="28"/>
      <c r="U171" s="28"/>
      <c r="V171" s="28"/>
      <c r="W171" s="28">
        <v>3540</v>
      </c>
      <c r="X171" s="28"/>
      <c r="Y171" s="28"/>
      <c r="Z171" s="28"/>
      <c r="AA171" s="29">
        <f t="shared" si="5"/>
        <v>5759</v>
      </c>
      <c r="AB171" s="29">
        <v>294001</v>
      </c>
    </row>
    <row r="172" spans="1:28" x14ac:dyDescent="0.4">
      <c r="A172" s="17" t="s">
        <v>731</v>
      </c>
      <c r="B172" s="17">
        <v>4</v>
      </c>
      <c r="C172" s="18" t="s">
        <v>191</v>
      </c>
      <c r="D172" s="28"/>
      <c r="E172" s="28">
        <v>1273533</v>
      </c>
      <c r="F172" s="28">
        <v>398</v>
      </c>
      <c r="G172" s="28"/>
      <c r="H172" s="28"/>
      <c r="I172" s="28">
        <v>2341</v>
      </c>
      <c r="J172" s="28"/>
      <c r="K172" s="28"/>
      <c r="L172" s="28"/>
      <c r="M172" s="28"/>
      <c r="N172" s="28"/>
      <c r="O172" s="28"/>
      <c r="P172" s="29">
        <f t="shared" si="4"/>
        <v>1276272</v>
      </c>
      <c r="Q172" s="28"/>
      <c r="R172" s="28"/>
      <c r="S172" s="28"/>
      <c r="T172" s="28"/>
      <c r="U172" s="28"/>
      <c r="V172" s="28"/>
      <c r="W172" s="28">
        <v>327099</v>
      </c>
      <c r="X172" s="28"/>
      <c r="Y172" s="28"/>
      <c r="Z172" s="28"/>
      <c r="AA172" s="29">
        <f t="shared" si="5"/>
        <v>327099</v>
      </c>
      <c r="AB172" s="29">
        <v>1603371</v>
      </c>
    </row>
    <row r="173" spans="1:28" x14ac:dyDescent="0.4">
      <c r="A173" s="17" t="s">
        <v>732</v>
      </c>
      <c r="B173" s="17">
        <v>4</v>
      </c>
      <c r="C173" s="18" t="s">
        <v>192</v>
      </c>
      <c r="D173" s="28"/>
      <c r="E173" s="28">
        <v>170705</v>
      </c>
      <c r="F173" s="28">
        <v>3403</v>
      </c>
      <c r="G173" s="28"/>
      <c r="H173" s="28"/>
      <c r="I173" s="28">
        <v>229172</v>
      </c>
      <c r="J173" s="28"/>
      <c r="K173" s="28"/>
      <c r="L173" s="28"/>
      <c r="M173" s="28"/>
      <c r="N173" s="28"/>
      <c r="O173" s="28"/>
      <c r="P173" s="29">
        <f t="shared" si="4"/>
        <v>403280</v>
      </c>
      <c r="Q173" s="28"/>
      <c r="R173" s="28"/>
      <c r="S173" s="28"/>
      <c r="T173" s="28"/>
      <c r="U173" s="28"/>
      <c r="V173" s="28"/>
      <c r="W173" s="28">
        <v>1934</v>
      </c>
      <c r="X173" s="28"/>
      <c r="Y173" s="28"/>
      <c r="Z173" s="28"/>
      <c r="AA173" s="29">
        <f t="shared" si="5"/>
        <v>1934</v>
      </c>
      <c r="AB173" s="29">
        <v>405214</v>
      </c>
    </row>
    <row r="174" spans="1:28" x14ac:dyDescent="0.4">
      <c r="A174" s="17" t="s">
        <v>733</v>
      </c>
      <c r="B174" s="17">
        <v>3</v>
      </c>
      <c r="C174" s="18" t="s">
        <v>193</v>
      </c>
      <c r="D174" s="28"/>
      <c r="E174" s="28">
        <v>24880</v>
      </c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9">
        <f t="shared" si="4"/>
        <v>24880</v>
      </c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9">
        <f t="shared" si="5"/>
        <v>0</v>
      </c>
      <c r="AB174" s="29">
        <v>24880</v>
      </c>
    </row>
    <row r="175" spans="1:28" x14ac:dyDescent="0.4">
      <c r="A175" s="17" t="s">
        <v>734</v>
      </c>
      <c r="B175" s="17">
        <v>3</v>
      </c>
      <c r="C175" s="18" t="s">
        <v>194</v>
      </c>
      <c r="D175" s="28">
        <v>315621</v>
      </c>
      <c r="E175" s="28">
        <v>1319162</v>
      </c>
      <c r="F175" s="28">
        <v>67661</v>
      </c>
      <c r="G175" s="28"/>
      <c r="H175" s="28"/>
      <c r="I175" s="28">
        <v>222919</v>
      </c>
      <c r="J175" s="28"/>
      <c r="K175" s="28"/>
      <c r="L175" s="28"/>
      <c r="M175" s="28"/>
      <c r="N175" s="28"/>
      <c r="O175" s="28"/>
      <c r="P175" s="29">
        <f t="shared" si="4"/>
        <v>1925363</v>
      </c>
      <c r="Q175" s="28">
        <v>954</v>
      </c>
      <c r="R175" s="28">
        <v>7585</v>
      </c>
      <c r="S175" s="28">
        <v>225</v>
      </c>
      <c r="T175" s="28">
        <v>166944</v>
      </c>
      <c r="U175" s="28"/>
      <c r="V175" s="28"/>
      <c r="W175" s="28">
        <v>210865</v>
      </c>
      <c r="X175" s="28"/>
      <c r="Y175" s="28"/>
      <c r="Z175" s="28"/>
      <c r="AA175" s="29">
        <f t="shared" si="5"/>
        <v>386573</v>
      </c>
      <c r="AB175" s="29">
        <v>2311936</v>
      </c>
    </row>
    <row r="176" spans="1:28" x14ac:dyDescent="0.4">
      <c r="A176" s="17" t="s">
        <v>735</v>
      </c>
      <c r="B176" s="17">
        <v>2</v>
      </c>
      <c r="C176" s="18" t="s">
        <v>195</v>
      </c>
      <c r="D176" s="28">
        <v>2540149</v>
      </c>
      <c r="E176" s="28">
        <v>12256371</v>
      </c>
      <c r="F176" s="28">
        <v>531818</v>
      </c>
      <c r="G176" s="28"/>
      <c r="H176" s="28"/>
      <c r="I176" s="28">
        <v>1760459</v>
      </c>
      <c r="J176" s="28"/>
      <c r="K176" s="28"/>
      <c r="L176" s="28"/>
      <c r="M176" s="28"/>
      <c r="N176" s="28"/>
      <c r="O176" s="28"/>
      <c r="P176" s="29">
        <f t="shared" si="4"/>
        <v>17088797</v>
      </c>
      <c r="Q176" s="28">
        <v>3540569</v>
      </c>
      <c r="R176" s="28">
        <v>14446</v>
      </c>
      <c r="S176" s="28">
        <v>732475</v>
      </c>
      <c r="T176" s="28">
        <v>476</v>
      </c>
      <c r="U176" s="28"/>
      <c r="V176" s="28">
        <v>18156</v>
      </c>
      <c r="W176" s="28">
        <v>247006</v>
      </c>
      <c r="X176" s="28"/>
      <c r="Y176" s="28"/>
      <c r="Z176" s="28"/>
      <c r="AA176" s="29">
        <f t="shared" si="5"/>
        <v>4553128</v>
      </c>
      <c r="AB176" s="29">
        <v>21641925</v>
      </c>
    </row>
    <row r="177" spans="1:28" x14ac:dyDescent="0.4">
      <c r="A177" s="17" t="s">
        <v>736</v>
      </c>
      <c r="B177" s="17">
        <v>3</v>
      </c>
      <c r="C177" s="18" t="s">
        <v>196</v>
      </c>
      <c r="D177" s="28">
        <v>6852</v>
      </c>
      <c r="E177" s="28">
        <v>1548410</v>
      </c>
      <c r="F177" s="28"/>
      <c r="G177" s="28"/>
      <c r="H177" s="28"/>
      <c r="I177" s="28">
        <v>15418</v>
      </c>
      <c r="J177" s="28"/>
      <c r="K177" s="28"/>
      <c r="L177" s="28"/>
      <c r="M177" s="28"/>
      <c r="N177" s="28"/>
      <c r="O177" s="28"/>
      <c r="P177" s="29">
        <f t="shared" si="4"/>
        <v>1570680</v>
      </c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9">
        <f t="shared" si="5"/>
        <v>0</v>
      </c>
      <c r="AB177" s="29">
        <v>1570680</v>
      </c>
    </row>
    <row r="178" spans="1:28" x14ac:dyDescent="0.4">
      <c r="A178" s="17" t="s">
        <v>737</v>
      </c>
      <c r="B178" s="17">
        <v>3</v>
      </c>
      <c r="C178" s="18" t="s">
        <v>197</v>
      </c>
      <c r="D178" s="28">
        <v>617450</v>
      </c>
      <c r="E178" s="28">
        <v>1444894</v>
      </c>
      <c r="F178" s="28"/>
      <c r="G178" s="28"/>
      <c r="H178" s="28"/>
      <c r="I178" s="28">
        <v>252853</v>
      </c>
      <c r="J178" s="28"/>
      <c r="K178" s="28"/>
      <c r="L178" s="28"/>
      <c r="M178" s="28"/>
      <c r="N178" s="28"/>
      <c r="O178" s="28"/>
      <c r="P178" s="29">
        <f t="shared" si="4"/>
        <v>2315197</v>
      </c>
      <c r="Q178" s="28"/>
      <c r="R178" s="28"/>
      <c r="S178" s="28">
        <v>596191</v>
      </c>
      <c r="T178" s="28"/>
      <c r="U178" s="28"/>
      <c r="V178" s="28"/>
      <c r="W178" s="28">
        <v>1267</v>
      </c>
      <c r="X178" s="28"/>
      <c r="Y178" s="28"/>
      <c r="Z178" s="28"/>
      <c r="AA178" s="29">
        <f t="shared" si="5"/>
        <v>597458</v>
      </c>
      <c r="AB178" s="29">
        <v>2912655</v>
      </c>
    </row>
    <row r="179" spans="1:28" x14ac:dyDescent="0.4">
      <c r="A179" s="17" t="s">
        <v>738</v>
      </c>
      <c r="B179" s="17">
        <v>3</v>
      </c>
      <c r="C179" s="18" t="s">
        <v>198</v>
      </c>
      <c r="D179" s="28"/>
      <c r="E179" s="28">
        <v>230920</v>
      </c>
      <c r="F179" s="28"/>
      <c r="G179" s="28"/>
      <c r="H179" s="28"/>
      <c r="I179" s="28">
        <v>9477</v>
      </c>
      <c r="J179" s="28"/>
      <c r="K179" s="28"/>
      <c r="L179" s="28"/>
      <c r="M179" s="28"/>
      <c r="N179" s="28"/>
      <c r="O179" s="28"/>
      <c r="P179" s="29">
        <f t="shared" si="4"/>
        <v>240397</v>
      </c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9">
        <f t="shared" si="5"/>
        <v>0</v>
      </c>
      <c r="AB179" s="29">
        <v>240397</v>
      </c>
    </row>
    <row r="180" spans="1:28" x14ac:dyDescent="0.4">
      <c r="A180" s="17" t="s">
        <v>739</v>
      </c>
      <c r="B180" s="17">
        <v>3</v>
      </c>
      <c r="C180" s="18" t="s">
        <v>199</v>
      </c>
      <c r="D180" s="28">
        <v>546913</v>
      </c>
      <c r="E180" s="28">
        <v>1664766</v>
      </c>
      <c r="F180" s="28"/>
      <c r="G180" s="28"/>
      <c r="H180" s="28"/>
      <c r="I180" s="28">
        <v>201</v>
      </c>
      <c r="J180" s="28"/>
      <c r="K180" s="28"/>
      <c r="L180" s="28"/>
      <c r="M180" s="28"/>
      <c r="N180" s="28"/>
      <c r="O180" s="28"/>
      <c r="P180" s="29">
        <f t="shared" si="4"/>
        <v>2211880</v>
      </c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9">
        <f t="shared" si="5"/>
        <v>0</v>
      </c>
      <c r="AB180" s="29">
        <v>2211880</v>
      </c>
    </row>
    <row r="181" spans="1:28" x14ac:dyDescent="0.4">
      <c r="A181" s="17" t="s">
        <v>740</v>
      </c>
      <c r="B181" s="17">
        <v>2</v>
      </c>
      <c r="C181" s="18" t="s">
        <v>200</v>
      </c>
      <c r="D181" s="28">
        <v>7648114</v>
      </c>
      <c r="E181" s="28">
        <v>5448918</v>
      </c>
      <c r="F181" s="28">
        <v>897306</v>
      </c>
      <c r="G181" s="28"/>
      <c r="H181" s="28">
        <v>1590</v>
      </c>
      <c r="I181" s="28">
        <v>32761</v>
      </c>
      <c r="J181" s="28"/>
      <c r="K181" s="28">
        <v>829</v>
      </c>
      <c r="L181" s="28"/>
      <c r="M181" s="28"/>
      <c r="N181" s="28"/>
      <c r="O181" s="28">
        <v>486</v>
      </c>
      <c r="P181" s="29">
        <f t="shared" si="4"/>
        <v>14030004</v>
      </c>
      <c r="Q181" s="28">
        <v>180319</v>
      </c>
      <c r="R181" s="28">
        <v>2671103</v>
      </c>
      <c r="S181" s="28">
        <v>23303</v>
      </c>
      <c r="T181" s="28">
        <v>123394</v>
      </c>
      <c r="U181" s="28"/>
      <c r="V181" s="28">
        <v>555746</v>
      </c>
      <c r="W181" s="28">
        <v>476533</v>
      </c>
      <c r="X181" s="28"/>
      <c r="Y181" s="28"/>
      <c r="Z181" s="28"/>
      <c r="AA181" s="29">
        <f t="shared" si="5"/>
        <v>4030398</v>
      </c>
      <c r="AB181" s="29">
        <v>18060402</v>
      </c>
    </row>
    <row r="182" spans="1:28" x14ac:dyDescent="0.4">
      <c r="A182" s="17" t="s">
        <v>741</v>
      </c>
      <c r="B182" s="17">
        <v>3</v>
      </c>
      <c r="C182" s="18" t="s">
        <v>201</v>
      </c>
      <c r="D182" s="28"/>
      <c r="E182" s="28">
        <v>230</v>
      </c>
      <c r="F182" s="28">
        <v>3269</v>
      </c>
      <c r="G182" s="28"/>
      <c r="H182" s="28"/>
      <c r="I182" s="28">
        <v>10766</v>
      </c>
      <c r="J182" s="28"/>
      <c r="K182" s="28">
        <v>829</v>
      </c>
      <c r="L182" s="28"/>
      <c r="M182" s="28"/>
      <c r="N182" s="28"/>
      <c r="O182" s="28">
        <v>486</v>
      </c>
      <c r="P182" s="29">
        <f t="shared" si="4"/>
        <v>15580</v>
      </c>
      <c r="Q182" s="28"/>
      <c r="R182" s="28">
        <v>348301</v>
      </c>
      <c r="S182" s="28"/>
      <c r="T182" s="28"/>
      <c r="U182" s="28"/>
      <c r="V182" s="28"/>
      <c r="W182" s="28">
        <v>1103</v>
      </c>
      <c r="X182" s="28"/>
      <c r="Y182" s="28"/>
      <c r="Z182" s="28"/>
      <c r="AA182" s="29">
        <f t="shared" si="5"/>
        <v>349404</v>
      </c>
      <c r="AB182" s="29">
        <v>364984</v>
      </c>
    </row>
    <row r="183" spans="1:28" x14ac:dyDescent="0.4">
      <c r="A183" s="17" t="s">
        <v>742</v>
      </c>
      <c r="B183" s="17">
        <v>3</v>
      </c>
      <c r="C183" s="18" t="s">
        <v>202</v>
      </c>
      <c r="D183" s="28">
        <v>467</v>
      </c>
      <c r="E183" s="28">
        <v>100818</v>
      </c>
      <c r="F183" s="28">
        <v>870</v>
      </c>
      <c r="G183" s="28"/>
      <c r="H183" s="28"/>
      <c r="I183" s="28">
        <v>5044</v>
      </c>
      <c r="J183" s="28"/>
      <c r="K183" s="28"/>
      <c r="L183" s="28"/>
      <c r="M183" s="28"/>
      <c r="N183" s="28"/>
      <c r="O183" s="28"/>
      <c r="P183" s="29">
        <f t="shared" si="4"/>
        <v>107199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9">
        <f t="shared" si="5"/>
        <v>0</v>
      </c>
      <c r="AB183" s="29">
        <v>107199</v>
      </c>
    </row>
    <row r="184" spans="1:28" x14ac:dyDescent="0.4">
      <c r="A184" s="17" t="s">
        <v>743</v>
      </c>
      <c r="B184" s="17">
        <v>2</v>
      </c>
      <c r="C184" s="18" t="s">
        <v>203</v>
      </c>
      <c r="D184" s="28">
        <v>285043</v>
      </c>
      <c r="E184" s="28">
        <v>3509660</v>
      </c>
      <c r="F184" s="28">
        <v>238107</v>
      </c>
      <c r="G184" s="28"/>
      <c r="H184" s="28"/>
      <c r="I184" s="28">
        <v>4484</v>
      </c>
      <c r="J184" s="28"/>
      <c r="K184" s="28"/>
      <c r="L184" s="28"/>
      <c r="M184" s="28"/>
      <c r="N184" s="28"/>
      <c r="O184" s="28"/>
      <c r="P184" s="29">
        <f t="shared" si="4"/>
        <v>4037294</v>
      </c>
      <c r="Q184" s="28">
        <v>155579</v>
      </c>
      <c r="R184" s="28"/>
      <c r="S184" s="28"/>
      <c r="T184" s="28">
        <v>90277</v>
      </c>
      <c r="U184" s="28"/>
      <c r="V184" s="28"/>
      <c r="W184" s="28">
        <v>81780</v>
      </c>
      <c r="X184" s="28"/>
      <c r="Y184" s="28">
        <v>26973</v>
      </c>
      <c r="Z184" s="28"/>
      <c r="AA184" s="29">
        <f t="shared" si="5"/>
        <v>354609</v>
      </c>
      <c r="AB184" s="29">
        <v>4391903</v>
      </c>
    </row>
    <row r="185" spans="1:28" x14ac:dyDescent="0.4">
      <c r="A185" s="17" t="s">
        <v>744</v>
      </c>
      <c r="B185" s="17">
        <v>3</v>
      </c>
      <c r="C185" s="18" t="s">
        <v>204</v>
      </c>
      <c r="D185" s="28">
        <v>12733</v>
      </c>
      <c r="E185" s="28">
        <v>22061</v>
      </c>
      <c r="F185" s="28">
        <v>199042</v>
      </c>
      <c r="G185" s="28"/>
      <c r="H185" s="28"/>
      <c r="I185" s="28">
        <v>2369</v>
      </c>
      <c r="J185" s="28"/>
      <c r="K185" s="28"/>
      <c r="L185" s="28"/>
      <c r="M185" s="28"/>
      <c r="N185" s="28"/>
      <c r="O185" s="28"/>
      <c r="P185" s="29">
        <f t="shared" si="4"/>
        <v>236205</v>
      </c>
      <c r="Q185" s="28">
        <v>6509</v>
      </c>
      <c r="R185" s="28"/>
      <c r="S185" s="28"/>
      <c r="T185" s="28"/>
      <c r="U185" s="28"/>
      <c r="V185" s="28"/>
      <c r="W185" s="28">
        <v>17304</v>
      </c>
      <c r="X185" s="28"/>
      <c r="Y185" s="28">
        <v>26973</v>
      </c>
      <c r="Z185" s="28"/>
      <c r="AA185" s="29">
        <f t="shared" si="5"/>
        <v>50786</v>
      </c>
      <c r="AB185" s="29">
        <v>286991</v>
      </c>
    </row>
    <row r="186" spans="1:28" x14ac:dyDescent="0.4">
      <c r="A186" s="17" t="s">
        <v>745</v>
      </c>
      <c r="B186" s="17">
        <v>4</v>
      </c>
      <c r="C186" s="18" t="s">
        <v>205</v>
      </c>
      <c r="D186" s="28"/>
      <c r="E186" s="28">
        <v>13705</v>
      </c>
      <c r="F186" s="28"/>
      <c r="G186" s="28"/>
      <c r="H186" s="28"/>
      <c r="I186" s="28">
        <v>2369</v>
      </c>
      <c r="J186" s="28"/>
      <c r="K186" s="28"/>
      <c r="L186" s="28"/>
      <c r="M186" s="28"/>
      <c r="N186" s="28"/>
      <c r="O186" s="28"/>
      <c r="P186" s="29">
        <f t="shared" si="4"/>
        <v>16074</v>
      </c>
      <c r="Q186" s="28"/>
      <c r="R186" s="28"/>
      <c r="S186" s="28"/>
      <c r="T186" s="28"/>
      <c r="U186" s="28"/>
      <c r="V186" s="28"/>
      <c r="W186" s="28">
        <v>17304</v>
      </c>
      <c r="X186" s="28"/>
      <c r="Y186" s="28">
        <v>3585</v>
      </c>
      <c r="Z186" s="28"/>
      <c r="AA186" s="29">
        <f t="shared" si="5"/>
        <v>20889</v>
      </c>
      <c r="AB186" s="29">
        <v>36963</v>
      </c>
    </row>
    <row r="187" spans="1:28" x14ac:dyDescent="0.4">
      <c r="A187" s="17" t="s">
        <v>746</v>
      </c>
      <c r="B187" s="17">
        <v>4</v>
      </c>
      <c r="C187" s="18" t="s">
        <v>206</v>
      </c>
      <c r="D187" s="28">
        <v>12733</v>
      </c>
      <c r="E187" s="28">
        <v>8356</v>
      </c>
      <c r="F187" s="28">
        <v>199042</v>
      </c>
      <c r="G187" s="28"/>
      <c r="H187" s="28"/>
      <c r="I187" s="28"/>
      <c r="J187" s="28"/>
      <c r="K187" s="28"/>
      <c r="L187" s="28"/>
      <c r="M187" s="28"/>
      <c r="N187" s="28"/>
      <c r="O187" s="28"/>
      <c r="P187" s="29">
        <f t="shared" si="4"/>
        <v>220131</v>
      </c>
      <c r="Q187" s="28">
        <v>6509</v>
      </c>
      <c r="R187" s="28"/>
      <c r="S187" s="28"/>
      <c r="T187" s="28"/>
      <c r="U187" s="28"/>
      <c r="V187" s="28"/>
      <c r="W187" s="28"/>
      <c r="X187" s="28"/>
      <c r="Y187" s="28"/>
      <c r="Z187" s="28"/>
      <c r="AA187" s="29">
        <f t="shared" si="5"/>
        <v>6509</v>
      </c>
      <c r="AB187" s="29">
        <v>226640</v>
      </c>
    </row>
    <row r="188" spans="1:28" x14ac:dyDescent="0.4">
      <c r="A188" s="17" t="s">
        <v>747</v>
      </c>
      <c r="B188" s="17">
        <v>2</v>
      </c>
      <c r="C188" s="18" t="s">
        <v>207</v>
      </c>
      <c r="D188" s="28"/>
      <c r="E188" s="28">
        <v>1737191</v>
      </c>
      <c r="F188" s="28">
        <v>60329</v>
      </c>
      <c r="G188" s="28"/>
      <c r="H188" s="28"/>
      <c r="I188" s="28"/>
      <c r="J188" s="28"/>
      <c r="K188" s="28"/>
      <c r="L188" s="28"/>
      <c r="M188" s="28"/>
      <c r="N188" s="28"/>
      <c r="O188" s="28"/>
      <c r="P188" s="29">
        <f t="shared" si="4"/>
        <v>1797520</v>
      </c>
      <c r="Q188" s="28"/>
      <c r="R188" s="28">
        <v>276</v>
      </c>
      <c r="S188" s="28"/>
      <c r="T188" s="28">
        <v>1811</v>
      </c>
      <c r="U188" s="28"/>
      <c r="V188" s="28"/>
      <c r="W188" s="28">
        <v>91335</v>
      </c>
      <c r="X188" s="28"/>
      <c r="Y188" s="28"/>
      <c r="Z188" s="28"/>
      <c r="AA188" s="29">
        <f t="shared" si="5"/>
        <v>93422</v>
      </c>
      <c r="AB188" s="29">
        <v>1890942</v>
      </c>
    </row>
    <row r="189" spans="1:28" x14ac:dyDescent="0.4">
      <c r="A189" s="17" t="s">
        <v>748</v>
      </c>
      <c r="B189" s="17">
        <v>2</v>
      </c>
      <c r="C189" s="18" t="s">
        <v>208</v>
      </c>
      <c r="D189" s="28">
        <v>34738842</v>
      </c>
      <c r="E189" s="28">
        <v>57796172</v>
      </c>
      <c r="F189" s="28">
        <v>34459009</v>
      </c>
      <c r="G189" s="28"/>
      <c r="H189" s="28">
        <v>230631</v>
      </c>
      <c r="I189" s="28">
        <v>2408527</v>
      </c>
      <c r="J189" s="28">
        <v>3338</v>
      </c>
      <c r="K189" s="28"/>
      <c r="L189" s="28"/>
      <c r="M189" s="28">
        <v>26530</v>
      </c>
      <c r="N189" s="28"/>
      <c r="O189" s="28"/>
      <c r="P189" s="29">
        <f t="shared" si="4"/>
        <v>129663049</v>
      </c>
      <c r="Q189" s="28">
        <v>9529008</v>
      </c>
      <c r="R189" s="28">
        <v>27071839</v>
      </c>
      <c r="S189" s="28">
        <v>2984725</v>
      </c>
      <c r="T189" s="28">
        <v>19038423</v>
      </c>
      <c r="U189" s="28"/>
      <c r="V189" s="28">
        <v>21642</v>
      </c>
      <c r="W189" s="28">
        <v>9623723</v>
      </c>
      <c r="X189" s="28"/>
      <c r="Y189" s="28"/>
      <c r="Z189" s="28"/>
      <c r="AA189" s="29">
        <f t="shared" si="5"/>
        <v>68269360</v>
      </c>
      <c r="AB189" s="29">
        <v>197932409</v>
      </c>
    </row>
    <row r="190" spans="1:28" x14ac:dyDescent="0.4">
      <c r="A190" s="17" t="s">
        <v>749</v>
      </c>
      <c r="B190" s="17">
        <v>3</v>
      </c>
      <c r="C190" s="18" t="s">
        <v>209</v>
      </c>
      <c r="D190" s="28">
        <v>295270</v>
      </c>
      <c r="E190" s="28">
        <v>1713141</v>
      </c>
      <c r="F190" s="28">
        <v>1722</v>
      </c>
      <c r="G190" s="28"/>
      <c r="H190" s="28"/>
      <c r="I190" s="28"/>
      <c r="J190" s="28"/>
      <c r="K190" s="28"/>
      <c r="L190" s="28"/>
      <c r="M190" s="28"/>
      <c r="N190" s="28"/>
      <c r="O190" s="28"/>
      <c r="P190" s="29">
        <f t="shared" si="4"/>
        <v>2010133</v>
      </c>
      <c r="Q190" s="28"/>
      <c r="R190" s="28">
        <v>860</v>
      </c>
      <c r="S190" s="28"/>
      <c r="T190" s="28"/>
      <c r="U190" s="28"/>
      <c r="V190" s="28"/>
      <c r="W190" s="28"/>
      <c r="X190" s="28"/>
      <c r="Y190" s="28"/>
      <c r="Z190" s="28"/>
      <c r="AA190" s="29">
        <f t="shared" si="5"/>
        <v>860</v>
      </c>
      <c r="AB190" s="29">
        <v>2010993</v>
      </c>
    </row>
    <row r="191" spans="1:28" x14ac:dyDescent="0.4">
      <c r="A191" s="17" t="s">
        <v>750</v>
      </c>
      <c r="B191" s="17">
        <v>3</v>
      </c>
      <c r="C191" s="18" t="s">
        <v>210</v>
      </c>
      <c r="D191" s="28">
        <v>2480518</v>
      </c>
      <c r="E191" s="28">
        <v>3026340</v>
      </c>
      <c r="F191" s="28">
        <v>910101</v>
      </c>
      <c r="G191" s="28"/>
      <c r="H191" s="28">
        <v>230631</v>
      </c>
      <c r="I191" s="28">
        <v>845</v>
      </c>
      <c r="J191" s="28"/>
      <c r="K191" s="28"/>
      <c r="L191" s="28"/>
      <c r="M191" s="28"/>
      <c r="N191" s="28"/>
      <c r="O191" s="28"/>
      <c r="P191" s="29">
        <f t="shared" si="4"/>
        <v>6648435</v>
      </c>
      <c r="Q191" s="28">
        <v>599501</v>
      </c>
      <c r="R191" s="28">
        <v>111241</v>
      </c>
      <c r="S191" s="28"/>
      <c r="T191" s="28"/>
      <c r="U191" s="28"/>
      <c r="V191" s="28">
        <v>1678</v>
      </c>
      <c r="W191" s="28">
        <v>10502</v>
      </c>
      <c r="X191" s="28"/>
      <c r="Y191" s="28"/>
      <c r="Z191" s="28"/>
      <c r="AA191" s="29">
        <f t="shared" si="5"/>
        <v>722922</v>
      </c>
      <c r="AB191" s="29">
        <v>7371357</v>
      </c>
    </row>
    <row r="192" spans="1:28" x14ac:dyDescent="0.4">
      <c r="A192" s="17" t="s">
        <v>751</v>
      </c>
      <c r="B192" s="17">
        <v>3</v>
      </c>
      <c r="C192" s="18" t="s">
        <v>211</v>
      </c>
      <c r="D192" s="28">
        <v>918771</v>
      </c>
      <c r="E192" s="28">
        <v>3688569</v>
      </c>
      <c r="F192" s="28">
        <v>186184</v>
      </c>
      <c r="G192" s="28"/>
      <c r="H192" s="28"/>
      <c r="I192" s="28">
        <v>1400</v>
      </c>
      <c r="J192" s="28"/>
      <c r="K192" s="28"/>
      <c r="L192" s="28"/>
      <c r="M192" s="28"/>
      <c r="N192" s="28"/>
      <c r="O192" s="28"/>
      <c r="P192" s="29">
        <f t="shared" si="4"/>
        <v>4794924</v>
      </c>
      <c r="Q192" s="28">
        <v>441189</v>
      </c>
      <c r="R192" s="28">
        <v>5785023</v>
      </c>
      <c r="S192" s="28">
        <v>900723</v>
      </c>
      <c r="T192" s="28">
        <v>3285871</v>
      </c>
      <c r="U192" s="28"/>
      <c r="V192" s="28"/>
      <c r="W192" s="28">
        <v>536207</v>
      </c>
      <c r="X192" s="28"/>
      <c r="Y192" s="28"/>
      <c r="Z192" s="28"/>
      <c r="AA192" s="29">
        <f t="shared" si="5"/>
        <v>10949013</v>
      </c>
      <c r="AB192" s="29">
        <v>15743937</v>
      </c>
    </row>
    <row r="193" spans="1:28" x14ac:dyDescent="0.4">
      <c r="A193" s="17" t="s">
        <v>752</v>
      </c>
      <c r="B193" s="17">
        <v>3</v>
      </c>
      <c r="C193" s="18" t="s">
        <v>212</v>
      </c>
      <c r="D193" s="28">
        <v>430081</v>
      </c>
      <c r="E193" s="28">
        <v>634672</v>
      </c>
      <c r="F193" s="28">
        <v>522334</v>
      </c>
      <c r="G193" s="28"/>
      <c r="H193" s="28"/>
      <c r="I193" s="28">
        <v>297610</v>
      </c>
      <c r="J193" s="28"/>
      <c r="K193" s="28"/>
      <c r="L193" s="28"/>
      <c r="M193" s="28"/>
      <c r="N193" s="28"/>
      <c r="O193" s="28"/>
      <c r="P193" s="29">
        <f t="shared" si="4"/>
        <v>1884697</v>
      </c>
      <c r="Q193" s="28">
        <v>14185</v>
      </c>
      <c r="R193" s="28">
        <v>333140</v>
      </c>
      <c r="S193" s="28">
        <v>49042</v>
      </c>
      <c r="T193" s="28"/>
      <c r="U193" s="28"/>
      <c r="V193" s="28">
        <v>1347</v>
      </c>
      <c r="W193" s="28">
        <v>1765</v>
      </c>
      <c r="X193" s="28"/>
      <c r="Y193" s="28"/>
      <c r="Z193" s="28"/>
      <c r="AA193" s="29">
        <f t="shared" si="5"/>
        <v>399479</v>
      </c>
      <c r="AB193" s="29">
        <v>2284176</v>
      </c>
    </row>
    <row r="194" spans="1:28" x14ac:dyDescent="0.4">
      <c r="A194" s="17" t="s">
        <v>753</v>
      </c>
      <c r="B194" s="17">
        <v>3</v>
      </c>
      <c r="C194" s="18" t="s">
        <v>213</v>
      </c>
      <c r="D194" s="28">
        <v>13266404</v>
      </c>
      <c r="E194" s="28">
        <v>13269000</v>
      </c>
      <c r="F194" s="28">
        <v>6643972</v>
      </c>
      <c r="G194" s="28"/>
      <c r="H194" s="28"/>
      <c r="I194" s="28">
        <v>267852</v>
      </c>
      <c r="J194" s="28"/>
      <c r="K194" s="28"/>
      <c r="L194" s="28"/>
      <c r="M194" s="28"/>
      <c r="N194" s="28"/>
      <c r="O194" s="28"/>
      <c r="P194" s="29">
        <f t="shared" si="4"/>
        <v>33447228</v>
      </c>
      <c r="Q194" s="28">
        <v>2562287</v>
      </c>
      <c r="R194" s="28">
        <v>8287408</v>
      </c>
      <c r="S194" s="28">
        <v>893476</v>
      </c>
      <c r="T194" s="28">
        <v>3244580</v>
      </c>
      <c r="U194" s="28"/>
      <c r="V194" s="28">
        <v>1959</v>
      </c>
      <c r="W194" s="28">
        <v>601653</v>
      </c>
      <c r="X194" s="28"/>
      <c r="Y194" s="28"/>
      <c r="Z194" s="28"/>
      <c r="AA194" s="29">
        <f t="shared" si="5"/>
        <v>15591363</v>
      </c>
      <c r="AB194" s="29">
        <v>49038591</v>
      </c>
    </row>
    <row r="195" spans="1:28" x14ac:dyDescent="0.4">
      <c r="A195" s="17" t="s">
        <v>754</v>
      </c>
      <c r="B195" s="17">
        <v>2</v>
      </c>
      <c r="C195" s="18" t="s">
        <v>214</v>
      </c>
      <c r="D195" s="28">
        <v>7749490</v>
      </c>
      <c r="E195" s="28">
        <v>29287443</v>
      </c>
      <c r="F195" s="28">
        <v>4705415</v>
      </c>
      <c r="G195" s="28"/>
      <c r="H195" s="28">
        <v>15790</v>
      </c>
      <c r="I195" s="28">
        <v>1815214</v>
      </c>
      <c r="J195" s="28"/>
      <c r="K195" s="28">
        <v>247611</v>
      </c>
      <c r="L195" s="28"/>
      <c r="M195" s="28"/>
      <c r="N195" s="28"/>
      <c r="O195" s="28">
        <v>246</v>
      </c>
      <c r="P195" s="29">
        <f t="shared" si="4"/>
        <v>43821209</v>
      </c>
      <c r="Q195" s="28">
        <v>2423059</v>
      </c>
      <c r="R195" s="28">
        <v>28370802</v>
      </c>
      <c r="S195" s="28">
        <v>1495971</v>
      </c>
      <c r="T195" s="28">
        <v>3972959</v>
      </c>
      <c r="U195" s="28"/>
      <c r="V195" s="28">
        <v>722891</v>
      </c>
      <c r="W195" s="28">
        <v>6578373</v>
      </c>
      <c r="X195" s="28"/>
      <c r="Y195" s="28"/>
      <c r="Z195" s="28"/>
      <c r="AA195" s="29">
        <f t="shared" si="5"/>
        <v>43564055</v>
      </c>
      <c r="AB195" s="29">
        <v>87385264</v>
      </c>
    </row>
    <row r="196" spans="1:28" x14ac:dyDescent="0.4">
      <c r="A196" s="17" t="s">
        <v>755</v>
      </c>
      <c r="B196" s="17">
        <v>3</v>
      </c>
      <c r="C196" s="18" t="s">
        <v>215</v>
      </c>
      <c r="D196" s="28">
        <v>16006</v>
      </c>
      <c r="E196" s="28">
        <v>1120170</v>
      </c>
      <c r="F196" s="28">
        <v>446</v>
      </c>
      <c r="G196" s="28"/>
      <c r="H196" s="28"/>
      <c r="I196" s="28">
        <v>204853</v>
      </c>
      <c r="J196" s="28"/>
      <c r="K196" s="28"/>
      <c r="L196" s="28"/>
      <c r="M196" s="28"/>
      <c r="N196" s="28"/>
      <c r="O196" s="28"/>
      <c r="P196" s="29">
        <f t="shared" si="4"/>
        <v>1341475</v>
      </c>
      <c r="Q196" s="28">
        <v>65380</v>
      </c>
      <c r="R196" s="28">
        <v>85361</v>
      </c>
      <c r="S196" s="28">
        <v>2718</v>
      </c>
      <c r="T196" s="28">
        <v>241042</v>
      </c>
      <c r="U196" s="28"/>
      <c r="V196" s="28"/>
      <c r="W196" s="28">
        <v>2318</v>
      </c>
      <c r="X196" s="28"/>
      <c r="Y196" s="28"/>
      <c r="Z196" s="28"/>
      <c r="AA196" s="29">
        <f t="shared" si="5"/>
        <v>396819</v>
      </c>
      <c r="AB196" s="29">
        <v>1738294</v>
      </c>
    </row>
    <row r="197" spans="1:28" x14ac:dyDescent="0.4">
      <c r="A197" s="17" t="s">
        <v>756</v>
      </c>
      <c r="B197" s="17">
        <v>3</v>
      </c>
      <c r="C197" s="18" t="s">
        <v>216</v>
      </c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9">
        <f t="shared" si="4"/>
        <v>0</v>
      </c>
      <c r="Q197" s="28">
        <v>5282</v>
      </c>
      <c r="R197" s="28">
        <v>850461</v>
      </c>
      <c r="S197" s="28"/>
      <c r="T197" s="28">
        <v>709430</v>
      </c>
      <c r="U197" s="28"/>
      <c r="V197" s="28"/>
      <c r="W197" s="28">
        <v>1466</v>
      </c>
      <c r="X197" s="28"/>
      <c r="Y197" s="28"/>
      <c r="Z197" s="28"/>
      <c r="AA197" s="29">
        <f t="shared" si="5"/>
        <v>1566639</v>
      </c>
      <c r="AB197" s="29">
        <v>1566639</v>
      </c>
    </row>
    <row r="198" spans="1:28" x14ac:dyDescent="0.4">
      <c r="A198" s="17" t="s">
        <v>757</v>
      </c>
      <c r="B198" s="17">
        <v>3</v>
      </c>
      <c r="C198" s="18" t="s">
        <v>217</v>
      </c>
      <c r="D198" s="28"/>
      <c r="E198" s="28">
        <v>7645</v>
      </c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9">
        <f t="shared" si="4"/>
        <v>7645</v>
      </c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9">
        <f t="shared" si="5"/>
        <v>0</v>
      </c>
      <c r="AB198" s="29">
        <v>7645</v>
      </c>
    </row>
    <row r="199" spans="1:28" x14ac:dyDescent="0.4">
      <c r="A199" s="17" t="s">
        <v>758</v>
      </c>
      <c r="B199" s="17">
        <v>3</v>
      </c>
      <c r="C199" s="18" t="s">
        <v>218</v>
      </c>
      <c r="D199" s="28">
        <v>20194</v>
      </c>
      <c r="E199" s="28">
        <v>1595171</v>
      </c>
      <c r="F199" s="28">
        <v>15761</v>
      </c>
      <c r="G199" s="28"/>
      <c r="H199" s="28"/>
      <c r="I199" s="28">
        <v>61205</v>
      </c>
      <c r="J199" s="28"/>
      <c r="K199" s="28"/>
      <c r="L199" s="28"/>
      <c r="M199" s="28"/>
      <c r="N199" s="28"/>
      <c r="O199" s="28"/>
      <c r="P199" s="29">
        <f t="shared" si="4"/>
        <v>1692331</v>
      </c>
      <c r="Q199" s="28"/>
      <c r="R199" s="28"/>
      <c r="S199" s="28">
        <v>1040951</v>
      </c>
      <c r="T199" s="28"/>
      <c r="U199" s="28"/>
      <c r="V199" s="28"/>
      <c r="W199" s="28"/>
      <c r="X199" s="28"/>
      <c r="Y199" s="28"/>
      <c r="Z199" s="28"/>
      <c r="AA199" s="29">
        <f t="shared" si="5"/>
        <v>1040951</v>
      </c>
      <c r="AB199" s="29">
        <v>2733282</v>
      </c>
    </row>
    <row r="200" spans="1:28" x14ac:dyDescent="0.4">
      <c r="A200" s="17" t="s">
        <v>759</v>
      </c>
      <c r="B200" s="17">
        <v>3</v>
      </c>
      <c r="C200" s="18" t="s">
        <v>219</v>
      </c>
      <c r="D200" s="28">
        <v>415441</v>
      </c>
      <c r="E200" s="28">
        <v>1639230</v>
      </c>
      <c r="F200" s="28">
        <v>6026</v>
      </c>
      <c r="G200" s="28"/>
      <c r="H200" s="28"/>
      <c r="I200" s="28">
        <v>13019</v>
      </c>
      <c r="J200" s="28"/>
      <c r="K200" s="28"/>
      <c r="L200" s="28"/>
      <c r="M200" s="28"/>
      <c r="N200" s="28"/>
      <c r="O200" s="28"/>
      <c r="P200" s="29">
        <f t="shared" ref="P200:P263" si="6">SUM(D200:O200)</f>
        <v>2073716</v>
      </c>
      <c r="Q200" s="28"/>
      <c r="R200" s="28">
        <v>24385092</v>
      </c>
      <c r="S200" s="28">
        <v>253635</v>
      </c>
      <c r="T200" s="28">
        <v>932267</v>
      </c>
      <c r="U200" s="28"/>
      <c r="V200" s="28"/>
      <c r="W200" s="28">
        <v>5734781</v>
      </c>
      <c r="X200" s="28"/>
      <c r="Y200" s="28"/>
      <c r="Z200" s="28"/>
      <c r="AA200" s="29">
        <f t="shared" ref="AA200:AA263" si="7">SUM(Q200:Z200)</f>
        <v>31305775</v>
      </c>
      <c r="AB200" s="29">
        <v>33379491</v>
      </c>
    </row>
    <row r="201" spans="1:28" x14ac:dyDescent="0.4">
      <c r="A201" s="15" t="s">
        <v>760</v>
      </c>
      <c r="B201" s="15">
        <v>1</v>
      </c>
      <c r="C201" s="16" t="s">
        <v>220</v>
      </c>
      <c r="D201" s="26">
        <v>106334324</v>
      </c>
      <c r="E201" s="26">
        <v>435283969</v>
      </c>
      <c r="F201" s="26">
        <v>58910321</v>
      </c>
      <c r="G201" s="26">
        <v>1394361</v>
      </c>
      <c r="H201" s="26">
        <v>49935</v>
      </c>
      <c r="I201" s="26">
        <v>24255394</v>
      </c>
      <c r="J201" s="26">
        <v>319983</v>
      </c>
      <c r="K201" s="26">
        <v>1144338</v>
      </c>
      <c r="L201" s="26">
        <v>399373</v>
      </c>
      <c r="M201" s="26">
        <v>270523</v>
      </c>
      <c r="N201" s="26">
        <v>682</v>
      </c>
      <c r="O201" s="26">
        <v>14773</v>
      </c>
      <c r="P201" s="27">
        <f t="shared" si="6"/>
        <v>628377976</v>
      </c>
      <c r="Q201" s="26">
        <v>82896823</v>
      </c>
      <c r="R201" s="26">
        <v>55912761</v>
      </c>
      <c r="S201" s="26">
        <v>1657340</v>
      </c>
      <c r="T201" s="26">
        <v>28760500</v>
      </c>
      <c r="U201" s="26"/>
      <c r="V201" s="26">
        <v>21061024</v>
      </c>
      <c r="W201" s="26">
        <v>52961101</v>
      </c>
      <c r="X201" s="26">
        <v>309882</v>
      </c>
      <c r="Y201" s="26">
        <v>1671</v>
      </c>
      <c r="Z201" s="26">
        <v>876339</v>
      </c>
      <c r="AA201" s="27">
        <f t="shared" si="7"/>
        <v>244437441</v>
      </c>
      <c r="AB201" s="27">
        <v>872815417</v>
      </c>
    </row>
    <row r="202" spans="1:28" x14ac:dyDescent="0.4">
      <c r="A202" s="17" t="s">
        <v>761</v>
      </c>
      <c r="B202" s="17">
        <v>2</v>
      </c>
      <c r="C202" s="18" t="s">
        <v>221</v>
      </c>
      <c r="D202" s="28">
        <v>1258</v>
      </c>
      <c r="E202" s="28">
        <v>1623181</v>
      </c>
      <c r="F202" s="28">
        <v>63263</v>
      </c>
      <c r="G202" s="28"/>
      <c r="H202" s="28"/>
      <c r="I202" s="28">
        <v>13929</v>
      </c>
      <c r="J202" s="28"/>
      <c r="K202" s="28"/>
      <c r="L202" s="28">
        <v>2477</v>
      </c>
      <c r="M202" s="28"/>
      <c r="N202" s="28"/>
      <c r="O202" s="28"/>
      <c r="P202" s="29">
        <f t="shared" si="6"/>
        <v>1704108</v>
      </c>
      <c r="Q202" s="28">
        <v>147525</v>
      </c>
      <c r="R202" s="28">
        <v>11971</v>
      </c>
      <c r="S202" s="28"/>
      <c r="T202" s="28"/>
      <c r="U202" s="28"/>
      <c r="V202" s="28">
        <v>3694</v>
      </c>
      <c r="W202" s="28">
        <v>766</v>
      </c>
      <c r="X202" s="28"/>
      <c r="Y202" s="28"/>
      <c r="Z202" s="28"/>
      <c r="AA202" s="29">
        <f t="shared" si="7"/>
        <v>163956</v>
      </c>
      <c r="AB202" s="29">
        <v>1868064</v>
      </c>
    </row>
    <row r="203" spans="1:28" x14ac:dyDescent="0.4">
      <c r="A203" s="17" t="s">
        <v>762</v>
      </c>
      <c r="B203" s="17">
        <v>3</v>
      </c>
      <c r="C203" s="18" t="s">
        <v>763</v>
      </c>
      <c r="D203" s="28"/>
      <c r="E203" s="28">
        <v>5305</v>
      </c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9">
        <f t="shared" si="6"/>
        <v>5305</v>
      </c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9">
        <f t="shared" si="7"/>
        <v>0</v>
      </c>
      <c r="AB203" s="29">
        <v>5305</v>
      </c>
    </row>
    <row r="204" spans="1:28" x14ac:dyDescent="0.4">
      <c r="A204" s="17" t="s">
        <v>764</v>
      </c>
      <c r="B204" s="17">
        <v>2</v>
      </c>
      <c r="C204" s="18" t="s">
        <v>222</v>
      </c>
      <c r="D204" s="28">
        <v>3095163</v>
      </c>
      <c r="E204" s="28">
        <v>30627721</v>
      </c>
      <c r="F204" s="28">
        <v>3936856</v>
      </c>
      <c r="G204" s="28"/>
      <c r="H204" s="28">
        <v>933</v>
      </c>
      <c r="I204" s="28">
        <v>435591</v>
      </c>
      <c r="J204" s="28">
        <v>1721</v>
      </c>
      <c r="K204" s="28">
        <v>567948</v>
      </c>
      <c r="L204" s="28"/>
      <c r="M204" s="28"/>
      <c r="N204" s="28"/>
      <c r="O204" s="28"/>
      <c r="P204" s="29">
        <f t="shared" si="6"/>
        <v>38665933</v>
      </c>
      <c r="Q204" s="28">
        <v>8170549</v>
      </c>
      <c r="R204" s="28">
        <v>20657273</v>
      </c>
      <c r="S204" s="28">
        <v>613079</v>
      </c>
      <c r="T204" s="28">
        <v>1260694</v>
      </c>
      <c r="U204" s="28"/>
      <c r="V204" s="28">
        <v>2332165</v>
      </c>
      <c r="W204" s="28">
        <v>3690192</v>
      </c>
      <c r="X204" s="28"/>
      <c r="Y204" s="28"/>
      <c r="Z204" s="28">
        <v>386199</v>
      </c>
      <c r="AA204" s="29">
        <f t="shared" si="7"/>
        <v>37110151</v>
      </c>
      <c r="AB204" s="29">
        <v>75776084</v>
      </c>
    </row>
    <row r="205" spans="1:28" x14ac:dyDescent="0.4">
      <c r="A205" s="17" t="s">
        <v>765</v>
      </c>
      <c r="B205" s="17">
        <v>3</v>
      </c>
      <c r="C205" s="18" t="s">
        <v>223</v>
      </c>
      <c r="D205" s="28">
        <v>345288</v>
      </c>
      <c r="E205" s="28">
        <v>6436088</v>
      </c>
      <c r="F205" s="28">
        <v>72650</v>
      </c>
      <c r="G205" s="28"/>
      <c r="H205" s="28"/>
      <c r="I205" s="28">
        <v>180732</v>
      </c>
      <c r="J205" s="28"/>
      <c r="K205" s="28"/>
      <c r="L205" s="28"/>
      <c r="M205" s="28"/>
      <c r="N205" s="28"/>
      <c r="O205" s="28"/>
      <c r="P205" s="29">
        <f t="shared" si="6"/>
        <v>7034758</v>
      </c>
      <c r="Q205" s="28">
        <v>808496</v>
      </c>
      <c r="R205" s="28">
        <v>1542665</v>
      </c>
      <c r="S205" s="28">
        <v>2700</v>
      </c>
      <c r="T205" s="28">
        <v>835533</v>
      </c>
      <c r="U205" s="28"/>
      <c r="V205" s="28"/>
      <c r="W205" s="28">
        <v>133656</v>
      </c>
      <c r="X205" s="28"/>
      <c r="Y205" s="28"/>
      <c r="Z205" s="28">
        <v>357097</v>
      </c>
      <c r="AA205" s="29">
        <f t="shared" si="7"/>
        <v>3680147</v>
      </c>
      <c r="AB205" s="29">
        <v>10714905</v>
      </c>
    </row>
    <row r="206" spans="1:28" x14ac:dyDescent="0.4">
      <c r="A206" s="17" t="s">
        <v>766</v>
      </c>
      <c r="B206" s="17">
        <v>2</v>
      </c>
      <c r="C206" s="18" t="s">
        <v>224</v>
      </c>
      <c r="D206" s="28">
        <v>65172</v>
      </c>
      <c r="E206" s="28">
        <v>23943333</v>
      </c>
      <c r="F206" s="28">
        <v>133875</v>
      </c>
      <c r="G206" s="28"/>
      <c r="H206" s="28"/>
      <c r="I206" s="28">
        <v>9274</v>
      </c>
      <c r="J206" s="28"/>
      <c r="K206" s="28">
        <v>1196</v>
      </c>
      <c r="L206" s="28"/>
      <c r="M206" s="28"/>
      <c r="N206" s="28"/>
      <c r="O206" s="28"/>
      <c r="P206" s="29">
        <f t="shared" si="6"/>
        <v>24152850</v>
      </c>
      <c r="Q206" s="28">
        <v>21267411</v>
      </c>
      <c r="R206" s="28">
        <v>2708553</v>
      </c>
      <c r="S206" s="28"/>
      <c r="T206" s="28">
        <v>7361969</v>
      </c>
      <c r="U206" s="28"/>
      <c r="V206" s="28">
        <v>15030299</v>
      </c>
      <c r="W206" s="28">
        <v>14958545</v>
      </c>
      <c r="X206" s="28"/>
      <c r="Y206" s="28"/>
      <c r="Z206" s="28">
        <v>481</v>
      </c>
      <c r="AA206" s="29">
        <f t="shared" si="7"/>
        <v>61327258</v>
      </c>
      <c r="AB206" s="29">
        <v>85480108</v>
      </c>
    </row>
    <row r="207" spans="1:28" x14ac:dyDescent="0.4">
      <c r="A207" s="17" t="s">
        <v>767</v>
      </c>
      <c r="B207" s="17">
        <v>3</v>
      </c>
      <c r="C207" s="18" t="s">
        <v>225</v>
      </c>
      <c r="D207" s="28">
        <v>2176</v>
      </c>
      <c r="E207" s="28">
        <v>6773541</v>
      </c>
      <c r="F207" s="28">
        <v>8317</v>
      </c>
      <c r="G207" s="28"/>
      <c r="H207" s="28"/>
      <c r="I207" s="28"/>
      <c r="J207" s="28"/>
      <c r="K207" s="28"/>
      <c r="L207" s="28"/>
      <c r="M207" s="28"/>
      <c r="N207" s="28"/>
      <c r="O207" s="28"/>
      <c r="P207" s="29">
        <f t="shared" si="6"/>
        <v>6784034</v>
      </c>
      <c r="Q207" s="28">
        <v>2571404</v>
      </c>
      <c r="R207" s="28">
        <v>69347</v>
      </c>
      <c r="S207" s="28"/>
      <c r="T207" s="28">
        <v>4578921</v>
      </c>
      <c r="U207" s="28"/>
      <c r="V207" s="28">
        <v>149268</v>
      </c>
      <c r="W207" s="28">
        <v>11916310</v>
      </c>
      <c r="X207" s="28"/>
      <c r="Y207" s="28"/>
      <c r="Z207" s="28"/>
      <c r="AA207" s="29">
        <f t="shared" si="7"/>
        <v>19285250</v>
      </c>
      <c r="AB207" s="29">
        <v>26069284</v>
      </c>
    </row>
    <row r="208" spans="1:28" x14ac:dyDescent="0.4">
      <c r="A208" s="17" t="s">
        <v>768</v>
      </c>
      <c r="B208" s="17">
        <v>4</v>
      </c>
      <c r="C208" s="18" t="s">
        <v>226</v>
      </c>
      <c r="D208" s="28">
        <v>2176</v>
      </c>
      <c r="E208" s="28">
        <v>6773541</v>
      </c>
      <c r="F208" s="28">
        <v>8317</v>
      </c>
      <c r="G208" s="28"/>
      <c r="H208" s="28"/>
      <c r="I208" s="28"/>
      <c r="J208" s="28"/>
      <c r="K208" s="28"/>
      <c r="L208" s="28"/>
      <c r="M208" s="28"/>
      <c r="N208" s="28"/>
      <c r="O208" s="28"/>
      <c r="P208" s="29">
        <f t="shared" si="6"/>
        <v>6784034</v>
      </c>
      <c r="Q208" s="28">
        <v>2571404</v>
      </c>
      <c r="R208" s="28">
        <v>69347</v>
      </c>
      <c r="S208" s="28"/>
      <c r="T208" s="28">
        <v>4578921</v>
      </c>
      <c r="U208" s="28"/>
      <c r="V208" s="28">
        <v>149268</v>
      </c>
      <c r="W208" s="28">
        <v>11916310</v>
      </c>
      <c r="X208" s="28"/>
      <c r="Y208" s="28"/>
      <c r="Z208" s="28"/>
      <c r="AA208" s="29">
        <f t="shared" si="7"/>
        <v>19285250</v>
      </c>
      <c r="AB208" s="29">
        <v>26069284</v>
      </c>
    </row>
    <row r="209" spans="1:28" x14ac:dyDescent="0.4">
      <c r="A209" s="17" t="s">
        <v>769</v>
      </c>
      <c r="B209" s="17">
        <v>3</v>
      </c>
      <c r="C209" s="18" t="s">
        <v>227</v>
      </c>
      <c r="D209" s="28">
        <v>32910</v>
      </c>
      <c r="E209" s="28">
        <v>661283</v>
      </c>
      <c r="F209" s="28">
        <v>1176</v>
      </c>
      <c r="G209" s="28"/>
      <c r="H209" s="28"/>
      <c r="I209" s="28"/>
      <c r="J209" s="28"/>
      <c r="K209" s="28"/>
      <c r="L209" s="28"/>
      <c r="M209" s="28"/>
      <c r="N209" s="28"/>
      <c r="O209" s="28"/>
      <c r="P209" s="29">
        <f t="shared" si="6"/>
        <v>695369</v>
      </c>
      <c r="Q209" s="28">
        <v>15683021</v>
      </c>
      <c r="R209" s="28">
        <v>1770165</v>
      </c>
      <c r="S209" s="28"/>
      <c r="T209" s="28">
        <v>1718734</v>
      </c>
      <c r="U209" s="28"/>
      <c r="V209" s="28">
        <v>912</v>
      </c>
      <c r="W209" s="28">
        <v>340291</v>
      </c>
      <c r="X209" s="28"/>
      <c r="Y209" s="28"/>
      <c r="Z209" s="28"/>
      <c r="AA209" s="29">
        <f t="shared" si="7"/>
        <v>19513123</v>
      </c>
      <c r="AB209" s="29">
        <v>20208492</v>
      </c>
    </row>
    <row r="210" spans="1:28" x14ac:dyDescent="0.4">
      <c r="A210" s="17" t="s">
        <v>770</v>
      </c>
      <c r="B210" s="17">
        <v>4</v>
      </c>
      <c r="C210" s="18" t="s">
        <v>228</v>
      </c>
      <c r="D210" s="28"/>
      <c r="E210" s="28">
        <v>6081</v>
      </c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9">
        <f t="shared" si="6"/>
        <v>6081</v>
      </c>
      <c r="Q210" s="28">
        <v>15620566</v>
      </c>
      <c r="R210" s="28">
        <v>1770165</v>
      </c>
      <c r="S210" s="28"/>
      <c r="T210" s="28"/>
      <c r="U210" s="28"/>
      <c r="V210" s="28">
        <v>696</v>
      </c>
      <c r="W210" s="28"/>
      <c r="X210" s="28"/>
      <c r="Y210" s="28"/>
      <c r="Z210" s="28"/>
      <c r="AA210" s="29">
        <f t="shared" si="7"/>
        <v>17391427</v>
      </c>
      <c r="AB210" s="29">
        <v>17397508</v>
      </c>
    </row>
    <row r="211" spans="1:28" x14ac:dyDescent="0.4">
      <c r="A211" s="17" t="s">
        <v>771</v>
      </c>
      <c r="B211" s="17">
        <v>3</v>
      </c>
      <c r="C211" s="18" t="s">
        <v>229</v>
      </c>
      <c r="D211" s="28">
        <v>834</v>
      </c>
      <c r="E211" s="28">
        <v>5964116</v>
      </c>
      <c r="F211" s="28">
        <v>1762</v>
      </c>
      <c r="G211" s="28"/>
      <c r="H211" s="28"/>
      <c r="I211" s="28"/>
      <c r="J211" s="28"/>
      <c r="K211" s="28"/>
      <c r="L211" s="28"/>
      <c r="M211" s="28"/>
      <c r="N211" s="28"/>
      <c r="O211" s="28"/>
      <c r="P211" s="29">
        <f t="shared" si="6"/>
        <v>5966712</v>
      </c>
      <c r="Q211" s="28">
        <v>608880</v>
      </c>
      <c r="R211" s="28">
        <v>417282</v>
      </c>
      <c r="S211" s="28"/>
      <c r="T211" s="28">
        <v>460845</v>
      </c>
      <c r="U211" s="28"/>
      <c r="V211" s="28">
        <v>14347032</v>
      </c>
      <c r="W211" s="28">
        <v>1072277</v>
      </c>
      <c r="X211" s="28"/>
      <c r="Y211" s="28"/>
      <c r="Z211" s="28">
        <v>481</v>
      </c>
      <c r="AA211" s="29">
        <f t="shared" si="7"/>
        <v>16906797</v>
      </c>
      <c r="AB211" s="29">
        <v>22873509</v>
      </c>
    </row>
    <row r="212" spans="1:28" x14ac:dyDescent="0.4">
      <c r="A212" s="17" t="s">
        <v>772</v>
      </c>
      <c r="B212" s="17">
        <v>2</v>
      </c>
      <c r="C212" s="18" t="s">
        <v>230</v>
      </c>
      <c r="D212" s="28">
        <v>2025357</v>
      </c>
      <c r="E212" s="28">
        <v>17381838</v>
      </c>
      <c r="F212" s="28">
        <v>1352717</v>
      </c>
      <c r="G212" s="28"/>
      <c r="H212" s="28"/>
      <c r="I212" s="28">
        <v>1262</v>
      </c>
      <c r="J212" s="28"/>
      <c r="K212" s="28"/>
      <c r="L212" s="28"/>
      <c r="M212" s="28"/>
      <c r="N212" s="28"/>
      <c r="O212" s="28"/>
      <c r="P212" s="29">
        <f t="shared" si="6"/>
        <v>20761174</v>
      </c>
      <c r="Q212" s="28">
        <v>1383788</v>
      </c>
      <c r="R212" s="28">
        <v>1901867</v>
      </c>
      <c r="S212" s="28">
        <v>2449</v>
      </c>
      <c r="T212" s="28">
        <v>307637</v>
      </c>
      <c r="U212" s="28"/>
      <c r="V212" s="28">
        <v>31802</v>
      </c>
      <c r="W212" s="28">
        <v>6218208</v>
      </c>
      <c r="X212" s="28"/>
      <c r="Y212" s="28"/>
      <c r="Z212" s="28"/>
      <c r="AA212" s="29">
        <f t="shared" si="7"/>
        <v>9845751</v>
      </c>
      <c r="AB212" s="29">
        <v>30606925</v>
      </c>
    </row>
    <row r="213" spans="1:28" x14ac:dyDescent="0.4">
      <c r="A213" s="17" t="s">
        <v>773</v>
      </c>
      <c r="B213" s="17">
        <v>3</v>
      </c>
      <c r="C213" s="18" t="s">
        <v>231</v>
      </c>
      <c r="D213" s="28">
        <v>805846</v>
      </c>
      <c r="E213" s="28">
        <v>4537670</v>
      </c>
      <c r="F213" s="28">
        <v>184424</v>
      </c>
      <c r="G213" s="28"/>
      <c r="H213" s="28"/>
      <c r="I213" s="28">
        <v>763</v>
      </c>
      <c r="J213" s="28"/>
      <c r="K213" s="28"/>
      <c r="L213" s="28"/>
      <c r="M213" s="28"/>
      <c r="N213" s="28"/>
      <c r="O213" s="28"/>
      <c r="P213" s="29">
        <f t="shared" si="6"/>
        <v>5528703</v>
      </c>
      <c r="Q213" s="28">
        <v>4061</v>
      </c>
      <c r="R213" s="28">
        <v>693605</v>
      </c>
      <c r="S213" s="28"/>
      <c r="T213" s="28">
        <v>132990</v>
      </c>
      <c r="U213" s="28"/>
      <c r="V213" s="28"/>
      <c r="W213" s="28">
        <v>4933522</v>
      </c>
      <c r="X213" s="28"/>
      <c r="Y213" s="28"/>
      <c r="Z213" s="28"/>
      <c r="AA213" s="29">
        <f t="shared" si="7"/>
        <v>5764178</v>
      </c>
      <c r="AB213" s="29">
        <v>11292881</v>
      </c>
    </row>
    <row r="214" spans="1:28" x14ac:dyDescent="0.4">
      <c r="A214" s="17" t="s">
        <v>774</v>
      </c>
      <c r="B214" s="17">
        <v>2</v>
      </c>
      <c r="C214" s="18" t="s">
        <v>232</v>
      </c>
      <c r="D214" s="28">
        <v>3841182</v>
      </c>
      <c r="E214" s="28">
        <v>102654105</v>
      </c>
      <c r="F214" s="28">
        <v>13233376</v>
      </c>
      <c r="G214" s="28">
        <v>7508</v>
      </c>
      <c r="H214" s="28">
        <v>960</v>
      </c>
      <c r="I214" s="28">
        <v>3436897</v>
      </c>
      <c r="J214" s="28">
        <v>244389</v>
      </c>
      <c r="K214" s="28">
        <v>20699</v>
      </c>
      <c r="L214" s="28">
        <v>366560</v>
      </c>
      <c r="M214" s="28"/>
      <c r="N214" s="28"/>
      <c r="O214" s="28">
        <v>14773</v>
      </c>
      <c r="P214" s="29">
        <f t="shared" si="6"/>
        <v>123820449</v>
      </c>
      <c r="Q214" s="28">
        <v>18754429</v>
      </c>
      <c r="R214" s="28">
        <v>11183588</v>
      </c>
      <c r="S214" s="28">
        <v>580</v>
      </c>
      <c r="T214" s="28">
        <v>218143</v>
      </c>
      <c r="U214" s="28"/>
      <c r="V214" s="28">
        <v>1538496</v>
      </c>
      <c r="W214" s="28">
        <v>9904390</v>
      </c>
      <c r="X214" s="28">
        <v>304439</v>
      </c>
      <c r="Y214" s="28">
        <v>1671</v>
      </c>
      <c r="Z214" s="28">
        <v>14607</v>
      </c>
      <c r="AA214" s="29">
        <f t="shared" si="7"/>
        <v>41920343</v>
      </c>
      <c r="AB214" s="29">
        <v>165740792</v>
      </c>
    </row>
    <row r="215" spans="1:28" x14ac:dyDescent="0.4">
      <c r="A215" s="17" t="s">
        <v>775</v>
      </c>
      <c r="B215" s="17">
        <v>3</v>
      </c>
      <c r="C215" s="18" t="s">
        <v>233</v>
      </c>
      <c r="D215" s="28">
        <v>558202</v>
      </c>
      <c r="E215" s="28">
        <v>11914107</v>
      </c>
      <c r="F215" s="28">
        <v>10262056</v>
      </c>
      <c r="G215" s="28">
        <v>1471</v>
      </c>
      <c r="H215" s="28"/>
      <c r="I215" s="28">
        <v>1747933</v>
      </c>
      <c r="J215" s="28">
        <v>74032</v>
      </c>
      <c r="K215" s="28">
        <v>15625</v>
      </c>
      <c r="L215" s="28">
        <v>5615</v>
      </c>
      <c r="M215" s="28"/>
      <c r="N215" s="28"/>
      <c r="O215" s="28"/>
      <c r="P215" s="29">
        <f t="shared" si="6"/>
        <v>24579041</v>
      </c>
      <c r="Q215" s="28">
        <v>2696164</v>
      </c>
      <c r="R215" s="28">
        <v>5821866</v>
      </c>
      <c r="S215" s="28">
        <v>580</v>
      </c>
      <c r="T215" s="28">
        <v>6815</v>
      </c>
      <c r="U215" s="28"/>
      <c r="V215" s="28"/>
      <c r="W215" s="28">
        <v>4115784</v>
      </c>
      <c r="X215" s="28"/>
      <c r="Y215" s="28"/>
      <c r="Z215" s="28"/>
      <c r="AA215" s="29">
        <f t="shared" si="7"/>
        <v>12641209</v>
      </c>
      <c r="AB215" s="29">
        <v>37220250</v>
      </c>
    </row>
    <row r="216" spans="1:28" x14ac:dyDescent="0.4">
      <c r="A216" s="17" t="s">
        <v>776</v>
      </c>
      <c r="B216" s="17">
        <v>4</v>
      </c>
      <c r="C216" s="18" t="s">
        <v>234</v>
      </c>
      <c r="D216" s="28"/>
      <c r="E216" s="28">
        <v>623923</v>
      </c>
      <c r="F216" s="28"/>
      <c r="G216" s="28"/>
      <c r="H216" s="28"/>
      <c r="I216" s="28">
        <v>16467</v>
      </c>
      <c r="J216" s="28"/>
      <c r="K216" s="28"/>
      <c r="L216" s="28"/>
      <c r="M216" s="28"/>
      <c r="N216" s="28"/>
      <c r="O216" s="28"/>
      <c r="P216" s="29">
        <f t="shared" si="6"/>
        <v>640390</v>
      </c>
      <c r="Q216" s="28"/>
      <c r="R216" s="28">
        <v>24087</v>
      </c>
      <c r="S216" s="28"/>
      <c r="T216" s="28"/>
      <c r="U216" s="28"/>
      <c r="V216" s="28"/>
      <c r="W216" s="28"/>
      <c r="X216" s="28"/>
      <c r="Y216" s="28"/>
      <c r="Z216" s="28"/>
      <c r="AA216" s="29">
        <f t="shared" si="7"/>
        <v>24087</v>
      </c>
      <c r="AB216" s="29">
        <v>664477</v>
      </c>
    </row>
    <row r="217" spans="1:28" x14ac:dyDescent="0.4">
      <c r="A217" s="17" t="s">
        <v>777</v>
      </c>
      <c r="B217" s="17">
        <v>4</v>
      </c>
      <c r="C217" s="18" t="s">
        <v>235</v>
      </c>
      <c r="D217" s="28">
        <v>1408</v>
      </c>
      <c r="E217" s="28">
        <v>375164</v>
      </c>
      <c r="F217" s="28">
        <v>45667</v>
      </c>
      <c r="G217" s="28"/>
      <c r="H217" s="28"/>
      <c r="I217" s="28">
        <v>320009</v>
      </c>
      <c r="J217" s="28">
        <v>74032</v>
      </c>
      <c r="K217" s="28"/>
      <c r="L217" s="28"/>
      <c r="M217" s="28"/>
      <c r="N217" s="28"/>
      <c r="O217" s="28"/>
      <c r="P217" s="29">
        <f t="shared" si="6"/>
        <v>816280</v>
      </c>
      <c r="Q217" s="28">
        <v>236753</v>
      </c>
      <c r="R217" s="28">
        <v>369499</v>
      </c>
      <c r="S217" s="28"/>
      <c r="T217" s="28">
        <v>371</v>
      </c>
      <c r="U217" s="28"/>
      <c r="V217" s="28"/>
      <c r="W217" s="28">
        <v>725367</v>
      </c>
      <c r="X217" s="28"/>
      <c r="Y217" s="28"/>
      <c r="Z217" s="28"/>
      <c r="AA217" s="29">
        <f t="shared" si="7"/>
        <v>1331990</v>
      </c>
      <c r="AB217" s="29">
        <v>2148270</v>
      </c>
    </row>
    <row r="218" spans="1:28" x14ac:dyDescent="0.4">
      <c r="A218" s="17" t="s">
        <v>778</v>
      </c>
      <c r="B218" s="17">
        <v>4</v>
      </c>
      <c r="C218" s="18" t="s">
        <v>236</v>
      </c>
      <c r="D218" s="28">
        <v>490572</v>
      </c>
      <c r="E218" s="28">
        <v>6453439</v>
      </c>
      <c r="F218" s="28">
        <v>9964628</v>
      </c>
      <c r="G218" s="28"/>
      <c r="H218" s="28"/>
      <c r="I218" s="28">
        <v>499662</v>
      </c>
      <c r="J218" s="28"/>
      <c r="K218" s="28"/>
      <c r="L218" s="28">
        <v>5615</v>
      </c>
      <c r="M218" s="28"/>
      <c r="N218" s="28"/>
      <c r="O218" s="28"/>
      <c r="P218" s="29">
        <f t="shared" si="6"/>
        <v>17413916</v>
      </c>
      <c r="Q218" s="28">
        <v>2166927</v>
      </c>
      <c r="R218" s="28">
        <v>3034515</v>
      </c>
      <c r="S218" s="28">
        <v>353</v>
      </c>
      <c r="T218" s="28">
        <v>6444</v>
      </c>
      <c r="U218" s="28"/>
      <c r="V218" s="28"/>
      <c r="W218" s="28">
        <v>2445979</v>
      </c>
      <c r="X218" s="28"/>
      <c r="Y218" s="28"/>
      <c r="Z218" s="28"/>
      <c r="AA218" s="29">
        <f t="shared" si="7"/>
        <v>7654218</v>
      </c>
      <c r="AB218" s="29">
        <v>25068134</v>
      </c>
    </row>
    <row r="219" spans="1:28" x14ac:dyDescent="0.4">
      <c r="A219" s="17" t="s">
        <v>779</v>
      </c>
      <c r="B219" s="17">
        <v>3</v>
      </c>
      <c r="C219" s="18" t="s">
        <v>237</v>
      </c>
      <c r="D219" s="28">
        <v>64363</v>
      </c>
      <c r="E219" s="28">
        <v>1518501</v>
      </c>
      <c r="F219" s="28">
        <v>38623</v>
      </c>
      <c r="G219" s="28"/>
      <c r="H219" s="28"/>
      <c r="I219" s="28">
        <v>175396</v>
      </c>
      <c r="J219" s="28">
        <v>91429</v>
      </c>
      <c r="K219" s="28"/>
      <c r="L219" s="28"/>
      <c r="M219" s="28"/>
      <c r="N219" s="28"/>
      <c r="O219" s="28"/>
      <c r="P219" s="29">
        <f t="shared" si="6"/>
        <v>1888312</v>
      </c>
      <c r="Q219" s="28">
        <v>77368</v>
      </c>
      <c r="R219" s="28">
        <v>140681</v>
      </c>
      <c r="S219" s="28"/>
      <c r="T219" s="28">
        <v>7127</v>
      </c>
      <c r="U219" s="28"/>
      <c r="V219" s="28"/>
      <c r="W219" s="28">
        <v>458092</v>
      </c>
      <c r="X219" s="28">
        <v>29565</v>
      </c>
      <c r="Y219" s="28"/>
      <c r="Z219" s="28"/>
      <c r="AA219" s="29">
        <f t="shared" si="7"/>
        <v>712833</v>
      </c>
      <c r="AB219" s="29">
        <v>2601145</v>
      </c>
    </row>
    <row r="220" spans="1:28" x14ac:dyDescent="0.4">
      <c r="A220" s="17" t="s">
        <v>780</v>
      </c>
      <c r="B220" s="17">
        <v>4</v>
      </c>
      <c r="C220" s="18" t="s">
        <v>238</v>
      </c>
      <c r="D220" s="28">
        <v>64363</v>
      </c>
      <c r="E220" s="28">
        <v>1497383</v>
      </c>
      <c r="F220" s="28">
        <v>38623</v>
      </c>
      <c r="G220" s="28"/>
      <c r="H220" s="28"/>
      <c r="I220" s="28">
        <v>175396</v>
      </c>
      <c r="J220" s="28">
        <v>91429</v>
      </c>
      <c r="K220" s="28"/>
      <c r="L220" s="28"/>
      <c r="M220" s="28"/>
      <c r="N220" s="28"/>
      <c r="O220" s="28"/>
      <c r="P220" s="29">
        <f t="shared" si="6"/>
        <v>1867194</v>
      </c>
      <c r="Q220" s="28">
        <v>77368</v>
      </c>
      <c r="R220" s="28">
        <v>140681</v>
      </c>
      <c r="S220" s="28"/>
      <c r="T220" s="28">
        <v>7127</v>
      </c>
      <c r="U220" s="28"/>
      <c r="V220" s="28"/>
      <c r="W220" s="28">
        <v>458092</v>
      </c>
      <c r="X220" s="28">
        <v>29565</v>
      </c>
      <c r="Y220" s="28"/>
      <c r="Z220" s="28"/>
      <c r="AA220" s="29">
        <f t="shared" si="7"/>
        <v>712833</v>
      </c>
      <c r="AB220" s="29">
        <v>2580027</v>
      </c>
    </row>
    <row r="221" spans="1:28" x14ac:dyDescent="0.4">
      <c r="A221" s="17" t="s">
        <v>781</v>
      </c>
      <c r="B221" s="17">
        <v>3</v>
      </c>
      <c r="C221" s="18" t="s">
        <v>239</v>
      </c>
      <c r="D221" s="28">
        <v>33335</v>
      </c>
      <c r="E221" s="28">
        <v>2421489</v>
      </c>
      <c r="F221" s="28"/>
      <c r="G221" s="28">
        <v>4002</v>
      </c>
      <c r="H221" s="28"/>
      <c r="I221" s="28">
        <v>1453</v>
      </c>
      <c r="J221" s="28"/>
      <c r="K221" s="28"/>
      <c r="L221" s="28"/>
      <c r="M221" s="28"/>
      <c r="N221" s="28"/>
      <c r="O221" s="28"/>
      <c r="P221" s="29">
        <f t="shared" si="6"/>
        <v>2460279</v>
      </c>
      <c r="Q221" s="28">
        <v>431</v>
      </c>
      <c r="R221" s="28"/>
      <c r="S221" s="28"/>
      <c r="T221" s="28"/>
      <c r="U221" s="28"/>
      <c r="V221" s="28"/>
      <c r="W221" s="28"/>
      <c r="X221" s="28"/>
      <c r="Y221" s="28"/>
      <c r="Z221" s="28"/>
      <c r="AA221" s="29">
        <f t="shared" si="7"/>
        <v>431</v>
      </c>
      <c r="AB221" s="29">
        <v>2460710</v>
      </c>
    </row>
    <row r="222" spans="1:28" x14ac:dyDescent="0.4">
      <c r="A222" s="17" t="s">
        <v>782</v>
      </c>
      <c r="B222" s="17">
        <v>4</v>
      </c>
      <c r="C222" s="18" t="s">
        <v>240</v>
      </c>
      <c r="D222" s="28">
        <v>33335</v>
      </c>
      <c r="E222" s="28">
        <v>2377858</v>
      </c>
      <c r="F222" s="28"/>
      <c r="G222" s="28">
        <v>4002</v>
      </c>
      <c r="H222" s="28"/>
      <c r="I222" s="28">
        <v>1453</v>
      </c>
      <c r="J222" s="28"/>
      <c r="K222" s="28"/>
      <c r="L222" s="28"/>
      <c r="M222" s="28"/>
      <c r="N222" s="28"/>
      <c r="O222" s="28"/>
      <c r="P222" s="29">
        <f t="shared" si="6"/>
        <v>2416648</v>
      </c>
      <c r="Q222" s="28">
        <v>431</v>
      </c>
      <c r="R222" s="28"/>
      <c r="S222" s="28"/>
      <c r="T222" s="28"/>
      <c r="U222" s="28"/>
      <c r="V222" s="28"/>
      <c r="W222" s="28"/>
      <c r="X222" s="28"/>
      <c r="Y222" s="28"/>
      <c r="Z222" s="28"/>
      <c r="AA222" s="29">
        <f t="shared" si="7"/>
        <v>431</v>
      </c>
      <c r="AB222" s="29">
        <v>2417079</v>
      </c>
    </row>
    <row r="223" spans="1:28" x14ac:dyDescent="0.4">
      <c r="A223" s="17" t="s">
        <v>783</v>
      </c>
      <c r="B223" s="17">
        <v>3</v>
      </c>
      <c r="C223" s="18" t="s">
        <v>241</v>
      </c>
      <c r="D223" s="28"/>
      <c r="E223" s="28">
        <v>24403</v>
      </c>
      <c r="F223" s="28"/>
      <c r="G223" s="28"/>
      <c r="H223" s="28"/>
      <c r="I223" s="28">
        <v>8272</v>
      </c>
      <c r="J223" s="28"/>
      <c r="K223" s="28"/>
      <c r="L223" s="28"/>
      <c r="M223" s="28"/>
      <c r="N223" s="28"/>
      <c r="O223" s="28"/>
      <c r="P223" s="29">
        <f t="shared" si="6"/>
        <v>32675</v>
      </c>
      <c r="Q223" s="28">
        <v>8525</v>
      </c>
      <c r="R223" s="28"/>
      <c r="S223" s="28"/>
      <c r="T223" s="28"/>
      <c r="U223" s="28"/>
      <c r="V223" s="28"/>
      <c r="W223" s="28">
        <v>1470</v>
      </c>
      <c r="X223" s="28">
        <v>8268</v>
      </c>
      <c r="Y223" s="28"/>
      <c r="Z223" s="28"/>
      <c r="AA223" s="29">
        <f t="shared" si="7"/>
        <v>18263</v>
      </c>
      <c r="AB223" s="29">
        <v>50938</v>
      </c>
    </row>
    <row r="224" spans="1:28" x14ac:dyDescent="0.4">
      <c r="A224" s="17" t="s">
        <v>784</v>
      </c>
      <c r="B224" s="17">
        <v>3</v>
      </c>
      <c r="C224" s="18" t="s">
        <v>242</v>
      </c>
      <c r="D224" s="28">
        <v>636747</v>
      </c>
      <c r="E224" s="28">
        <v>5147741</v>
      </c>
      <c r="F224" s="28">
        <v>737201</v>
      </c>
      <c r="G224" s="28"/>
      <c r="H224" s="28"/>
      <c r="I224" s="28">
        <v>447151</v>
      </c>
      <c r="J224" s="28">
        <v>6445</v>
      </c>
      <c r="K224" s="28"/>
      <c r="L224" s="28">
        <v>747</v>
      </c>
      <c r="M224" s="28"/>
      <c r="N224" s="28"/>
      <c r="O224" s="28"/>
      <c r="P224" s="29">
        <f t="shared" si="6"/>
        <v>6976032</v>
      </c>
      <c r="Q224" s="28">
        <v>222956</v>
      </c>
      <c r="R224" s="28">
        <v>1200041</v>
      </c>
      <c r="S224" s="28"/>
      <c r="T224" s="28">
        <v>26923</v>
      </c>
      <c r="U224" s="28"/>
      <c r="V224" s="28">
        <v>389</v>
      </c>
      <c r="W224" s="28">
        <v>2656977</v>
      </c>
      <c r="X224" s="28"/>
      <c r="Y224" s="28"/>
      <c r="Z224" s="28"/>
      <c r="AA224" s="29">
        <f t="shared" si="7"/>
        <v>4107286</v>
      </c>
      <c r="AB224" s="29">
        <v>11083318</v>
      </c>
    </row>
    <row r="225" spans="1:28" x14ac:dyDescent="0.4">
      <c r="A225" s="17" t="s">
        <v>785</v>
      </c>
      <c r="B225" s="17">
        <v>3</v>
      </c>
      <c r="C225" s="18" t="s">
        <v>243</v>
      </c>
      <c r="D225" s="28">
        <v>421366</v>
      </c>
      <c r="E225" s="28">
        <v>614762</v>
      </c>
      <c r="F225" s="28">
        <v>22383</v>
      </c>
      <c r="G225" s="28"/>
      <c r="H225" s="28">
        <v>690</v>
      </c>
      <c r="I225" s="28">
        <v>89969</v>
      </c>
      <c r="J225" s="28">
        <v>392</v>
      </c>
      <c r="K225" s="28"/>
      <c r="L225" s="28"/>
      <c r="M225" s="28"/>
      <c r="N225" s="28"/>
      <c r="O225" s="28"/>
      <c r="P225" s="29">
        <f t="shared" si="6"/>
        <v>1149562</v>
      </c>
      <c r="Q225" s="28">
        <v>1359</v>
      </c>
      <c r="R225" s="28">
        <v>60289</v>
      </c>
      <c r="S225" s="28"/>
      <c r="T225" s="28"/>
      <c r="U225" s="28"/>
      <c r="V225" s="28">
        <v>783114</v>
      </c>
      <c r="W225" s="28">
        <v>1513</v>
      </c>
      <c r="X225" s="28"/>
      <c r="Y225" s="28"/>
      <c r="Z225" s="28"/>
      <c r="AA225" s="29">
        <f t="shared" si="7"/>
        <v>846275</v>
      </c>
      <c r="AB225" s="29">
        <v>1995837</v>
      </c>
    </row>
    <row r="226" spans="1:28" x14ac:dyDescent="0.4">
      <c r="A226" s="17" t="s">
        <v>786</v>
      </c>
      <c r="B226" s="17">
        <v>3</v>
      </c>
      <c r="C226" s="18" t="s">
        <v>244</v>
      </c>
      <c r="D226" s="28">
        <v>45122</v>
      </c>
      <c r="E226" s="28">
        <v>8124732</v>
      </c>
      <c r="F226" s="28">
        <v>16022</v>
      </c>
      <c r="G226" s="28"/>
      <c r="H226" s="28"/>
      <c r="I226" s="28">
        <v>99575</v>
      </c>
      <c r="J226" s="28"/>
      <c r="K226" s="28"/>
      <c r="L226" s="28"/>
      <c r="M226" s="28"/>
      <c r="N226" s="28"/>
      <c r="O226" s="28">
        <v>2681</v>
      </c>
      <c r="P226" s="29">
        <f t="shared" si="6"/>
        <v>8288132</v>
      </c>
      <c r="Q226" s="28">
        <v>1722225</v>
      </c>
      <c r="R226" s="28">
        <v>1392359</v>
      </c>
      <c r="S226" s="28"/>
      <c r="T226" s="28">
        <v>71233</v>
      </c>
      <c r="U226" s="28"/>
      <c r="V226" s="28"/>
      <c r="W226" s="28">
        <v>95811</v>
      </c>
      <c r="X226" s="28"/>
      <c r="Y226" s="28"/>
      <c r="Z226" s="28"/>
      <c r="AA226" s="29">
        <f t="shared" si="7"/>
        <v>3281628</v>
      </c>
      <c r="AB226" s="29">
        <v>11569760</v>
      </c>
    </row>
    <row r="227" spans="1:28" x14ac:dyDescent="0.4">
      <c r="A227" s="17" t="s">
        <v>787</v>
      </c>
      <c r="B227" s="17">
        <v>3</v>
      </c>
      <c r="C227" s="18" t="s">
        <v>245</v>
      </c>
      <c r="D227" s="28">
        <v>205908</v>
      </c>
      <c r="E227" s="28">
        <v>2739199</v>
      </c>
      <c r="F227" s="28">
        <v>112131</v>
      </c>
      <c r="G227" s="28"/>
      <c r="H227" s="28"/>
      <c r="I227" s="28">
        <v>8357</v>
      </c>
      <c r="J227" s="28"/>
      <c r="K227" s="28"/>
      <c r="L227" s="28"/>
      <c r="M227" s="28"/>
      <c r="N227" s="28"/>
      <c r="O227" s="28"/>
      <c r="P227" s="29">
        <f t="shared" si="6"/>
        <v>3065595</v>
      </c>
      <c r="Q227" s="28">
        <v>37339</v>
      </c>
      <c r="R227" s="28">
        <v>70250</v>
      </c>
      <c r="S227" s="28"/>
      <c r="T227" s="28"/>
      <c r="U227" s="28"/>
      <c r="V227" s="28"/>
      <c r="W227" s="28">
        <v>114947</v>
      </c>
      <c r="X227" s="28"/>
      <c r="Y227" s="28"/>
      <c r="Z227" s="28"/>
      <c r="AA227" s="29">
        <f t="shared" si="7"/>
        <v>222536</v>
      </c>
      <c r="AB227" s="29">
        <v>3288131</v>
      </c>
    </row>
    <row r="228" spans="1:28" x14ac:dyDescent="0.4">
      <c r="A228" s="17" t="s">
        <v>788</v>
      </c>
      <c r="B228" s="17">
        <v>2</v>
      </c>
      <c r="C228" s="18" t="s">
        <v>246</v>
      </c>
      <c r="D228" s="28">
        <v>6143763</v>
      </c>
      <c r="E228" s="28">
        <v>52038602</v>
      </c>
      <c r="F228" s="28">
        <v>4878541</v>
      </c>
      <c r="G228" s="28"/>
      <c r="H228" s="28">
        <v>17995</v>
      </c>
      <c r="I228" s="28">
        <v>876071</v>
      </c>
      <c r="J228" s="28">
        <v>7063</v>
      </c>
      <c r="K228" s="28">
        <v>515846</v>
      </c>
      <c r="L228" s="28">
        <v>568</v>
      </c>
      <c r="M228" s="28"/>
      <c r="N228" s="28">
        <v>682</v>
      </c>
      <c r="O228" s="28"/>
      <c r="P228" s="29">
        <f t="shared" si="6"/>
        <v>64479131</v>
      </c>
      <c r="Q228" s="28">
        <v>9997235</v>
      </c>
      <c r="R228" s="28">
        <v>5937003</v>
      </c>
      <c r="S228" s="28">
        <v>109530</v>
      </c>
      <c r="T228" s="28">
        <v>4270535</v>
      </c>
      <c r="U228" s="28"/>
      <c r="V228" s="28">
        <v>652328</v>
      </c>
      <c r="W228" s="28">
        <v>6359730</v>
      </c>
      <c r="X228" s="28">
        <v>5443</v>
      </c>
      <c r="Y228" s="28"/>
      <c r="Z228" s="28">
        <v>1241</v>
      </c>
      <c r="AA228" s="29">
        <f t="shared" si="7"/>
        <v>27333045</v>
      </c>
      <c r="AB228" s="29">
        <v>91812176</v>
      </c>
    </row>
    <row r="229" spans="1:28" x14ac:dyDescent="0.4">
      <c r="A229" s="17" t="s">
        <v>789</v>
      </c>
      <c r="B229" s="17">
        <v>3</v>
      </c>
      <c r="C229" s="18" t="s">
        <v>247</v>
      </c>
      <c r="D229" s="28">
        <v>1685230</v>
      </c>
      <c r="E229" s="28">
        <v>13309291</v>
      </c>
      <c r="F229" s="28">
        <v>3304434</v>
      </c>
      <c r="G229" s="28"/>
      <c r="H229" s="28">
        <v>996</v>
      </c>
      <c r="I229" s="28">
        <v>292207</v>
      </c>
      <c r="J229" s="28"/>
      <c r="K229" s="28"/>
      <c r="L229" s="28"/>
      <c r="M229" s="28"/>
      <c r="N229" s="28"/>
      <c r="O229" s="28"/>
      <c r="P229" s="29">
        <f t="shared" si="6"/>
        <v>18592158</v>
      </c>
      <c r="Q229" s="28">
        <v>698786</v>
      </c>
      <c r="R229" s="28">
        <v>482528</v>
      </c>
      <c r="S229" s="28">
        <v>2230</v>
      </c>
      <c r="T229" s="28">
        <v>3334826</v>
      </c>
      <c r="U229" s="28"/>
      <c r="V229" s="28">
        <v>116725</v>
      </c>
      <c r="W229" s="28">
        <v>849521</v>
      </c>
      <c r="X229" s="28"/>
      <c r="Y229" s="28"/>
      <c r="Z229" s="28"/>
      <c r="AA229" s="29">
        <f t="shared" si="7"/>
        <v>5484616</v>
      </c>
      <c r="AB229" s="29">
        <v>24076774</v>
      </c>
    </row>
    <row r="230" spans="1:28" x14ac:dyDescent="0.4">
      <c r="A230" s="17" t="s">
        <v>790</v>
      </c>
      <c r="B230" s="17">
        <v>3</v>
      </c>
      <c r="C230" s="18" t="s">
        <v>248</v>
      </c>
      <c r="D230" s="28"/>
      <c r="E230" s="28">
        <v>65351</v>
      </c>
      <c r="F230" s="28"/>
      <c r="G230" s="28"/>
      <c r="H230" s="28"/>
      <c r="I230" s="28">
        <v>5059</v>
      </c>
      <c r="J230" s="28">
        <v>3702</v>
      </c>
      <c r="K230" s="28"/>
      <c r="L230" s="28"/>
      <c r="M230" s="28"/>
      <c r="N230" s="28">
        <v>682</v>
      </c>
      <c r="O230" s="28"/>
      <c r="P230" s="29">
        <f t="shared" si="6"/>
        <v>74794</v>
      </c>
      <c r="Q230" s="28"/>
      <c r="R230" s="28">
        <v>1040</v>
      </c>
      <c r="S230" s="28"/>
      <c r="T230" s="28"/>
      <c r="U230" s="28"/>
      <c r="V230" s="28"/>
      <c r="W230" s="28"/>
      <c r="X230" s="28"/>
      <c r="Y230" s="28"/>
      <c r="Z230" s="28">
        <v>1241</v>
      </c>
      <c r="AA230" s="29">
        <f t="shared" si="7"/>
        <v>2281</v>
      </c>
      <c r="AB230" s="29">
        <v>77075</v>
      </c>
    </row>
    <row r="231" spans="1:28" x14ac:dyDescent="0.4">
      <c r="A231" s="17" t="s">
        <v>791</v>
      </c>
      <c r="B231" s="17">
        <v>2</v>
      </c>
      <c r="C231" s="18" t="s">
        <v>249</v>
      </c>
      <c r="D231" s="28">
        <v>74534045</v>
      </c>
      <c r="E231" s="28">
        <v>36840567</v>
      </c>
      <c r="F231" s="28">
        <v>15265798</v>
      </c>
      <c r="G231" s="28"/>
      <c r="H231" s="28">
        <v>494</v>
      </c>
      <c r="I231" s="28">
        <v>7650618</v>
      </c>
      <c r="J231" s="28">
        <v>775</v>
      </c>
      <c r="K231" s="28"/>
      <c r="L231" s="28"/>
      <c r="M231" s="28"/>
      <c r="N231" s="28"/>
      <c r="O231" s="28"/>
      <c r="P231" s="29">
        <f t="shared" si="6"/>
        <v>134292297</v>
      </c>
      <c r="Q231" s="28">
        <v>4514041</v>
      </c>
      <c r="R231" s="28">
        <v>2412273</v>
      </c>
      <c r="S231" s="28">
        <v>8032</v>
      </c>
      <c r="T231" s="28">
        <v>3257886</v>
      </c>
      <c r="U231" s="28"/>
      <c r="V231" s="28">
        <v>103769</v>
      </c>
      <c r="W231" s="28">
        <v>118304</v>
      </c>
      <c r="X231" s="28"/>
      <c r="Y231" s="28"/>
      <c r="Z231" s="28"/>
      <c r="AA231" s="29">
        <f t="shared" si="7"/>
        <v>10414305</v>
      </c>
      <c r="AB231" s="29">
        <v>144706602</v>
      </c>
    </row>
    <row r="232" spans="1:28" x14ac:dyDescent="0.4">
      <c r="A232" s="17" t="s">
        <v>792</v>
      </c>
      <c r="B232" s="17">
        <v>3</v>
      </c>
      <c r="C232" s="18" t="s">
        <v>462</v>
      </c>
      <c r="D232" s="28"/>
      <c r="E232" s="28">
        <v>605</v>
      </c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9">
        <f t="shared" si="6"/>
        <v>605</v>
      </c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9">
        <f t="shared" si="7"/>
        <v>0</v>
      </c>
      <c r="AB232" s="29">
        <v>605</v>
      </c>
    </row>
    <row r="233" spans="1:28" x14ac:dyDescent="0.4">
      <c r="A233" s="17" t="s">
        <v>793</v>
      </c>
      <c r="B233" s="17">
        <v>3</v>
      </c>
      <c r="C233" s="18" t="s">
        <v>250</v>
      </c>
      <c r="D233" s="28">
        <v>128263</v>
      </c>
      <c r="E233" s="28">
        <v>6137378</v>
      </c>
      <c r="F233" s="28">
        <v>118962</v>
      </c>
      <c r="G233" s="28"/>
      <c r="H233" s="28"/>
      <c r="I233" s="28">
        <v>7105983</v>
      </c>
      <c r="J233" s="28"/>
      <c r="K233" s="28"/>
      <c r="L233" s="28"/>
      <c r="M233" s="28"/>
      <c r="N233" s="28"/>
      <c r="O233" s="28"/>
      <c r="P233" s="29">
        <f t="shared" si="6"/>
        <v>13490586</v>
      </c>
      <c r="Q233" s="28">
        <v>2580307</v>
      </c>
      <c r="R233" s="28">
        <v>153894</v>
      </c>
      <c r="S233" s="28"/>
      <c r="T233" s="28">
        <v>2460501</v>
      </c>
      <c r="U233" s="28"/>
      <c r="V233" s="28"/>
      <c r="W233" s="28"/>
      <c r="X233" s="28"/>
      <c r="Y233" s="28"/>
      <c r="Z233" s="28"/>
      <c r="AA233" s="29">
        <f t="shared" si="7"/>
        <v>5194702</v>
      </c>
      <c r="AB233" s="29">
        <v>18685288</v>
      </c>
    </row>
    <row r="234" spans="1:28" x14ac:dyDescent="0.4">
      <c r="A234" s="17" t="s">
        <v>794</v>
      </c>
      <c r="B234" s="17">
        <v>3</v>
      </c>
      <c r="C234" s="18" t="s">
        <v>251</v>
      </c>
      <c r="D234" s="28">
        <v>7768253</v>
      </c>
      <c r="E234" s="28">
        <v>3408389</v>
      </c>
      <c r="F234" s="28">
        <v>1217705</v>
      </c>
      <c r="G234" s="28"/>
      <c r="H234" s="28"/>
      <c r="I234" s="28">
        <v>392771</v>
      </c>
      <c r="J234" s="28"/>
      <c r="K234" s="28"/>
      <c r="L234" s="28"/>
      <c r="M234" s="28"/>
      <c r="N234" s="28"/>
      <c r="O234" s="28"/>
      <c r="P234" s="29">
        <f t="shared" si="6"/>
        <v>12787118</v>
      </c>
      <c r="Q234" s="28">
        <v>1188910</v>
      </c>
      <c r="R234" s="28">
        <v>140024</v>
      </c>
      <c r="S234" s="28"/>
      <c r="T234" s="28">
        <v>307710</v>
      </c>
      <c r="U234" s="28"/>
      <c r="V234" s="28"/>
      <c r="W234" s="28">
        <v>25163</v>
      </c>
      <c r="X234" s="28"/>
      <c r="Y234" s="28"/>
      <c r="Z234" s="28"/>
      <c r="AA234" s="29">
        <f t="shared" si="7"/>
        <v>1661807</v>
      </c>
      <c r="AB234" s="29">
        <v>14448925</v>
      </c>
    </row>
    <row r="235" spans="1:28" x14ac:dyDescent="0.4">
      <c r="A235" s="17" t="s">
        <v>795</v>
      </c>
      <c r="B235" s="17">
        <v>3</v>
      </c>
      <c r="C235" s="18" t="s">
        <v>252</v>
      </c>
      <c r="D235" s="28">
        <v>61044693</v>
      </c>
      <c r="E235" s="28">
        <v>9288483</v>
      </c>
      <c r="F235" s="28">
        <v>11555725</v>
      </c>
      <c r="G235" s="28"/>
      <c r="H235" s="28"/>
      <c r="I235" s="28">
        <v>42341</v>
      </c>
      <c r="J235" s="28">
        <v>775</v>
      </c>
      <c r="K235" s="28"/>
      <c r="L235" s="28"/>
      <c r="M235" s="28"/>
      <c r="N235" s="28"/>
      <c r="O235" s="28"/>
      <c r="P235" s="29">
        <f t="shared" si="6"/>
        <v>81932017</v>
      </c>
      <c r="Q235" s="28"/>
      <c r="R235" s="28">
        <v>220016</v>
      </c>
      <c r="S235" s="28"/>
      <c r="T235" s="28"/>
      <c r="U235" s="28"/>
      <c r="V235" s="28">
        <v>726</v>
      </c>
      <c r="W235" s="28">
        <v>41222</v>
      </c>
      <c r="X235" s="28"/>
      <c r="Y235" s="28"/>
      <c r="Z235" s="28"/>
      <c r="AA235" s="29">
        <f t="shared" si="7"/>
        <v>261964</v>
      </c>
      <c r="AB235" s="29">
        <v>82193981</v>
      </c>
    </row>
    <row r="236" spans="1:28" x14ac:dyDescent="0.4">
      <c r="A236" s="17" t="s">
        <v>796</v>
      </c>
      <c r="B236" s="17">
        <v>3</v>
      </c>
      <c r="C236" s="18" t="s">
        <v>253</v>
      </c>
      <c r="D236" s="28">
        <v>5018403</v>
      </c>
      <c r="E236" s="28">
        <v>11985972</v>
      </c>
      <c r="F236" s="28">
        <v>2327349</v>
      </c>
      <c r="G236" s="28"/>
      <c r="H236" s="28">
        <v>494</v>
      </c>
      <c r="I236" s="28">
        <v>83181</v>
      </c>
      <c r="J236" s="28"/>
      <c r="K236" s="28"/>
      <c r="L236" s="28"/>
      <c r="M236" s="28"/>
      <c r="N236" s="28"/>
      <c r="O236" s="28"/>
      <c r="P236" s="29">
        <f t="shared" si="6"/>
        <v>19415399</v>
      </c>
      <c r="Q236" s="28">
        <v>744824</v>
      </c>
      <c r="R236" s="28">
        <v>1831663</v>
      </c>
      <c r="S236" s="28">
        <v>8032</v>
      </c>
      <c r="T236" s="28">
        <v>488833</v>
      </c>
      <c r="U236" s="28"/>
      <c r="V236" s="28">
        <v>103043</v>
      </c>
      <c r="W236" s="28">
        <v>39527</v>
      </c>
      <c r="X236" s="28"/>
      <c r="Y236" s="28"/>
      <c r="Z236" s="28"/>
      <c r="AA236" s="29">
        <f t="shared" si="7"/>
        <v>3215922</v>
      </c>
      <c r="AB236" s="29">
        <v>22631321</v>
      </c>
    </row>
    <row r="237" spans="1:28" x14ac:dyDescent="0.4">
      <c r="A237" s="17" t="s">
        <v>797</v>
      </c>
      <c r="B237" s="17">
        <v>2</v>
      </c>
      <c r="C237" s="18" t="s">
        <v>254</v>
      </c>
      <c r="D237" s="28">
        <v>5620172</v>
      </c>
      <c r="E237" s="28">
        <v>67110212</v>
      </c>
      <c r="F237" s="28">
        <v>11651689</v>
      </c>
      <c r="G237" s="28">
        <v>161456</v>
      </c>
      <c r="H237" s="28"/>
      <c r="I237" s="28">
        <v>10222111</v>
      </c>
      <c r="J237" s="28"/>
      <c r="K237" s="28"/>
      <c r="L237" s="28">
        <v>29768</v>
      </c>
      <c r="M237" s="28">
        <v>270523</v>
      </c>
      <c r="N237" s="28"/>
      <c r="O237" s="28"/>
      <c r="P237" s="29">
        <f t="shared" si="6"/>
        <v>95065931</v>
      </c>
      <c r="Q237" s="28">
        <v>6479782</v>
      </c>
      <c r="R237" s="28">
        <v>4906001</v>
      </c>
      <c r="S237" s="28">
        <v>219203</v>
      </c>
      <c r="T237" s="28">
        <v>11459172</v>
      </c>
      <c r="U237" s="28"/>
      <c r="V237" s="28">
        <v>265231</v>
      </c>
      <c r="W237" s="28">
        <v>7138343</v>
      </c>
      <c r="X237" s="28"/>
      <c r="Y237" s="28"/>
      <c r="Z237" s="28">
        <v>418267</v>
      </c>
      <c r="AA237" s="29">
        <f t="shared" si="7"/>
        <v>30885999</v>
      </c>
      <c r="AB237" s="29">
        <v>125951930</v>
      </c>
    </row>
    <row r="238" spans="1:28" x14ac:dyDescent="0.4">
      <c r="A238" s="17" t="s">
        <v>798</v>
      </c>
      <c r="B238" s="17">
        <v>3</v>
      </c>
      <c r="C238" s="18" t="s">
        <v>255</v>
      </c>
      <c r="D238" s="28">
        <v>1337</v>
      </c>
      <c r="E238" s="28">
        <v>326129</v>
      </c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9">
        <f t="shared" si="6"/>
        <v>327466</v>
      </c>
      <c r="Q238" s="28"/>
      <c r="R238" s="28">
        <v>2909</v>
      </c>
      <c r="S238" s="28">
        <v>11215</v>
      </c>
      <c r="T238" s="28"/>
      <c r="U238" s="28"/>
      <c r="V238" s="28"/>
      <c r="W238" s="28"/>
      <c r="X238" s="28"/>
      <c r="Y238" s="28"/>
      <c r="Z238" s="28"/>
      <c r="AA238" s="29">
        <f t="shared" si="7"/>
        <v>14124</v>
      </c>
      <c r="AB238" s="29">
        <v>341590</v>
      </c>
    </row>
    <row r="239" spans="1:28" x14ac:dyDescent="0.4">
      <c r="A239" s="17" t="s">
        <v>799</v>
      </c>
      <c r="B239" s="17">
        <v>4</v>
      </c>
      <c r="C239" s="18" t="s">
        <v>256</v>
      </c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9">
        <f t="shared" si="6"/>
        <v>0</v>
      </c>
      <c r="Q239" s="28"/>
      <c r="R239" s="28">
        <v>2909</v>
      </c>
      <c r="S239" s="28"/>
      <c r="T239" s="28"/>
      <c r="U239" s="28"/>
      <c r="V239" s="28"/>
      <c r="W239" s="28"/>
      <c r="X239" s="28"/>
      <c r="Y239" s="28"/>
      <c r="Z239" s="28"/>
      <c r="AA239" s="29">
        <f t="shared" si="7"/>
        <v>2909</v>
      </c>
      <c r="AB239" s="29">
        <v>2909</v>
      </c>
    </row>
    <row r="240" spans="1:28" x14ac:dyDescent="0.4">
      <c r="A240" s="17" t="s">
        <v>800</v>
      </c>
      <c r="B240" s="17">
        <v>4</v>
      </c>
      <c r="C240" s="18" t="s">
        <v>257</v>
      </c>
      <c r="D240" s="28">
        <v>1337</v>
      </c>
      <c r="E240" s="28">
        <v>326129</v>
      </c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9">
        <f t="shared" si="6"/>
        <v>327466</v>
      </c>
      <c r="Q240" s="28"/>
      <c r="R240" s="28"/>
      <c r="S240" s="28">
        <v>11215</v>
      </c>
      <c r="T240" s="28"/>
      <c r="U240" s="28"/>
      <c r="V240" s="28"/>
      <c r="W240" s="28"/>
      <c r="X240" s="28"/>
      <c r="Y240" s="28"/>
      <c r="Z240" s="28"/>
      <c r="AA240" s="29">
        <f t="shared" si="7"/>
        <v>11215</v>
      </c>
      <c r="AB240" s="29">
        <v>338681</v>
      </c>
    </row>
    <row r="241" spans="1:28" x14ac:dyDescent="0.4">
      <c r="A241" s="17" t="s">
        <v>801</v>
      </c>
      <c r="B241" s="17">
        <v>5</v>
      </c>
      <c r="C241" s="18" t="s">
        <v>258</v>
      </c>
      <c r="D241" s="28">
        <v>1337</v>
      </c>
      <c r="E241" s="28">
        <v>326129</v>
      </c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9">
        <f t="shared" si="6"/>
        <v>327466</v>
      </c>
      <c r="Q241" s="28"/>
      <c r="R241" s="28"/>
      <c r="S241" s="28">
        <v>11215</v>
      </c>
      <c r="T241" s="28"/>
      <c r="U241" s="28"/>
      <c r="V241" s="28"/>
      <c r="W241" s="28"/>
      <c r="X241" s="28"/>
      <c r="Y241" s="28"/>
      <c r="Z241" s="28"/>
      <c r="AA241" s="29">
        <f t="shared" si="7"/>
        <v>11215</v>
      </c>
      <c r="AB241" s="29">
        <v>338681</v>
      </c>
    </row>
    <row r="242" spans="1:28" x14ac:dyDescent="0.4">
      <c r="A242" s="17" t="s">
        <v>802</v>
      </c>
      <c r="B242" s="17">
        <v>3</v>
      </c>
      <c r="C242" s="18" t="s">
        <v>259</v>
      </c>
      <c r="D242" s="28">
        <v>2528081</v>
      </c>
      <c r="E242" s="28">
        <v>8637975</v>
      </c>
      <c r="F242" s="28">
        <v>905428</v>
      </c>
      <c r="G242" s="28">
        <v>161456</v>
      </c>
      <c r="H242" s="28"/>
      <c r="I242" s="28">
        <v>122787</v>
      </c>
      <c r="J242" s="28"/>
      <c r="K242" s="28"/>
      <c r="L242" s="28"/>
      <c r="M242" s="28">
        <v>270523</v>
      </c>
      <c r="N242" s="28"/>
      <c r="O242" s="28"/>
      <c r="P242" s="29">
        <f t="shared" si="6"/>
        <v>12626250</v>
      </c>
      <c r="Q242" s="28">
        <v>3963399</v>
      </c>
      <c r="R242" s="28">
        <v>1053792</v>
      </c>
      <c r="S242" s="28">
        <v>172665</v>
      </c>
      <c r="T242" s="28">
        <v>126371</v>
      </c>
      <c r="U242" s="28"/>
      <c r="V242" s="28">
        <v>532</v>
      </c>
      <c r="W242" s="28"/>
      <c r="X242" s="28"/>
      <c r="Y242" s="28"/>
      <c r="Z242" s="28"/>
      <c r="AA242" s="29">
        <f t="shared" si="7"/>
        <v>5316759</v>
      </c>
      <c r="AB242" s="29">
        <v>17943009</v>
      </c>
    </row>
    <row r="243" spans="1:28" x14ac:dyDescent="0.4">
      <c r="A243" s="17" t="s">
        <v>803</v>
      </c>
      <c r="B243" s="17">
        <v>3</v>
      </c>
      <c r="C243" s="18" t="s">
        <v>260</v>
      </c>
      <c r="D243" s="28">
        <v>4135</v>
      </c>
      <c r="E243" s="28">
        <v>1146474</v>
      </c>
      <c r="F243" s="28">
        <v>523</v>
      </c>
      <c r="G243" s="28"/>
      <c r="H243" s="28"/>
      <c r="I243" s="28"/>
      <c r="J243" s="28"/>
      <c r="K243" s="28"/>
      <c r="L243" s="28"/>
      <c r="M243" s="28"/>
      <c r="N243" s="28"/>
      <c r="O243" s="28"/>
      <c r="P243" s="29">
        <f t="shared" si="6"/>
        <v>1151132</v>
      </c>
      <c r="Q243" s="28">
        <v>2201</v>
      </c>
      <c r="R243" s="28">
        <v>13884</v>
      </c>
      <c r="S243" s="28"/>
      <c r="T243" s="28"/>
      <c r="U243" s="28"/>
      <c r="V243" s="28"/>
      <c r="W243" s="28"/>
      <c r="X243" s="28"/>
      <c r="Y243" s="28"/>
      <c r="Z243" s="28"/>
      <c r="AA243" s="29">
        <f t="shared" si="7"/>
        <v>16085</v>
      </c>
      <c r="AB243" s="29">
        <v>1167217</v>
      </c>
    </row>
    <row r="244" spans="1:28" x14ac:dyDescent="0.4">
      <c r="A244" s="17" t="s">
        <v>804</v>
      </c>
      <c r="B244" s="17">
        <v>3</v>
      </c>
      <c r="C244" s="18" t="s">
        <v>261</v>
      </c>
      <c r="D244" s="28">
        <v>1286603</v>
      </c>
      <c r="E244" s="28">
        <v>41508874</v>
      </c>
      <c r="F244" s="28">
        <v>7702421</v>
      </c>
      <c r="G244" s="28"/>
      <c r="H244" s="28"/>
      <c r="I244" s="28">
        <v>9692629</v>
      </c>
      <c r="J244" s="28"/>
      <c r="K244" s="28"/>
      <c r="L244" s="28">
        <v>29768</v>
      </c>
      <c r="M244" s="28"/>
      <c r="N244" s="28"/>
      <c r="O244" s="28"/>
      <c r="P244" s="29">
        <f t="shared" si="6"/>
        <v>60220295</v>
      </c>
      <c r="Q244" s="28">
        <v>1492347</v>
      </c>
      <c r="R244" s="28">
        <v>2146293</v>
      </c>
      <c r="S244" s="28"/>
      <c r="T244" s="28">
        <v>11149830</v>
      </c>
      <c r="U244" s="28"/>
      <c r="V244" s="28">
        <v>264699</v>
      </c>
      <c r="W244" s="28">
        <v>3786116</v>
      </c>
      <c r="X244" s="28"/>
      <c r="Y244" s="28"/>
      <c r="Z244" s="28"/>
      <c r="AA244" s="29">
        <f t="shared" si="7"/>
        <v>18839285</v>
      </c>
      <c r="AB244" s="29">
        <v>79059580</v>
      </c>
    </row>
    <row r="245" spans="1:28" x14ac:dyDescent="0.4">
      <c r="A245" s="17" t="s">
        <v>805</v>
      </c>
      <c r="B245" s="17">
        <v>3</v>
      </c>
      <c r="C245" s="18" t="s">
        <v>262</v>
      </c>
      <c r="D245" s="28">
        <v>367056</v>
      </c>
      <c r="E245" s="28"/>
      <c r="F245" s="28">
        <v>982064</v>
      </c>
      <c r="G245" s="28"/>
      <c r="H245" s="28"/>
      <c r="I245" s="28">
        <v>37888</v>
      </c>
      <c r="J245" s="28"/>
      <c r="K245" s="28"/>
      <c r="L245" s="28"/>
      <c r="M245" s="28"/>
      <c r="N245" s="28"/>
      <c r="O245" s="28"/>
      <c r="P245" s="29">
        <f t="shared" si="6"/>
        <v>1387008</v>
      </c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9">
        <f t="shared" si="7"/>
        <v>0</v>
      </c>
      <c r="AB245" s="29">
        <v>1387008</v>
      </c>
    </row>
    <row r="246" spans="1:28" x14ac:dyDescent="0.4">
      <c r="A246" s="17" t="s">
        <v>806</v>
      </c>
      <c r="B246" s="17">
        <v>3</v>
      </c>
      <c r="C246" s="18" t="s">
        <v>263</v>
      </c>
      <c r="D246" s="28">
        <v>137471</v>
      </c>
      <c r="E246" s="28">
        <v>110160</v>
      </c>
      <c r="F246" s="28"/>
      <c r="G246" s="28"/>
      <c r="H246" s="28"/>
      <c r="I246" s="28">
        <v>368462</v>
      </c>
      <c r="J246" s="28"/>
      <c r="K246" s="28"/>
      <c r="L246" s="28"/>
      <c r="M246" s="28"/>
      <c r="N246" s="28"/>
      <c r="O246" s="28"/>
      <c r="P246" s="29">
        <f t="shared" si="6"/>
        <v>616093</v>
      </c>
      <c r="Q246" s="28"/>
      <c r="R246" s="28">
        <v>904</v>
      </c>
      <c r="S246" s="28"/>
      <c r="T246" s="28"/>
      <c r="U246" s="28"/>
      <c r="V246" s="28"/>
      <c r="W246" s="28"/>
      <c r="X246" s="28"/>
      <c r="Y246" s="28"/>
      <c r="Z246" s="28"/>
      <c r="AA246" s="29">
        <f t="shared" si="7"/>
        <v>904</v>
      </c>
      <c r="AB246" s="29">
        <v>616997</v>
      </c>
    </row>
    <row r="247" spans="1:28" x14ac:dyDescent="0.4">
      <c r="A247" s="17" t="s">
        <v>807</v>
      </c>
      <c r="B247" s="17">
        <v>3</v>
      </c>
      <c r="C247" s="18" t="s">
        <v>264</v>
      </c>
      <c r="D247" s="28"/>
      <c r="E247" s="28">
        <v>1877747</v>
      </c>
      <c r="F247" s="28">
        <v>1866042</v>
      </c>
      <c r="G247" s="28"/>
      <c r="H247" s="28"/>
      <c r="I247" s="28"/>
      <c r="J247" s="28"/>
      <c r="K247" s="28"/>
      <c r="L247" s="28"/>
      <c r="M247" s="28"/>
      <c r="N247" s="28"/>
      <c r="O247" s="28"/>
      <c r="P247" s="29">
        <f t="shared" si="6"/>
        <v>3743789</v>
      </c>
      <c r="Q247" s="28">
        <v>956060</v>
      </c>
      <c r="R247" s="28">
        <v>1491067</v>
      </c>
      <c r="S247" s="28">
        <v>15884</v>
      </c>
      <c r="T247" s="28">
        <v>182971</v>
      </c>
      <c r="U247" s="28"/>
      <c r="V247" s="28"/>
      <c r="W247" s="28">
        <v>2335085</v>
      </c>
      <c r="X247" s="28"/>
      <c r="Y247" s="28"/>
      <c r="Z247" s="28">
        <v>397628</v>
      </c>
      <c r="AA247" s="29">
        <f t="shared" si="7"/>
        <v>5378695</v>
      </c>
      <c r="AB247" s="29">
        <v>9122484</v>
      </c>
    </row>
    <row r="248" spans="1:28" x14ac:dyDescent="0.4">
      <c r="A248" s="17" t="s">
        <v>808</v>
      </c>
      <c r="B248" s="17">
        <v>3</v>
      </c>
      <c r="C248" s="18" t="s">
        <v>265</v>
      </c>
      <c r="D248" s="28">
        <v>1139</v>
      </c>
      <c r="E248" s="28">
        <v>461918</v>
      </c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9">
        <f t="shared" si="6"/>
        <v>463057</v>
      </c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9">
        <f t="shared" si="7"/>
        <v>0</v>
      </c>
      <c r="AB248" s="29">
        <v>463057</v>
      </c>
    </row>
    <row r="249" spans="1:28" x14ac:dyDescent="0.4">
      <c r="A249" s="17" t="s">
        <v>809</v>
      </c>
      <c r="B249" s="17">
        <v>2</v>
      </c>
      <c r="C249" s="18" t="s">
        <v>266</v>
      </c>
      <c r="D249" s="28">
        <v>11008212</v>
      </c>
      <c r="E249" s="28">
        <v>103064410</v>
      </c>
      <c r="F249" s="28">
        <v>8394206</v>
      </c>
      <c r="G249" s="28">
        <v>1225397</v>
      </c>
      <c r="H249" s="28">
        <v>29553</v>
      </c>
      <c r="I249" s="28">
        <v>1609641</v>
      </c>
      <c r="J249" s="28">
        <v>66035</v>
      </c>
      <c r="K249" s="28">
        <v>38649</v>
      </c>
      <c r="L249" s="28"/>
      <c r="M249" s="28"/>
      <c r="N249" s="28"/>
      <c r="O249" s="28"/>
      <c r="P249" s="29">
        <f t="shared" si="6"/>
        <v>125436103</v>
      </c>
      <c r="Q249" s="28">
        <v>12182063</v>
      </c>
      <c r="R249" s="28">
        <v>6194232</v>
      </c>
      <c r="S249" s="28">
        <v>704467</v>
      </c>
      <c r="T249" s="28">
        <v>624464</v>
      </c>
      <c r="U249" s="28"/>
      <c r="V249" s="28">
        <v>1103240</v>
      </c>
      <c r="W249" s="28">
        <v>4572623</v>
      </c>
      <c r="X249" s="28"/>
      <c r="Y249" s="28"/>
      <c r="Z249" s="28">
        <v>55544</v>
      </c>
      <c r="AA249" s="29">
        <f t="shared" si="7"/>
        <v>25436633</v>
      </c>
      <c r="AB249" s="29">
        <v>150872736</v>
      </c>
    </row>
    <row r="250" spans="1:28" x14ac:dyDescent="0.4">
      <c r="A250" s="17" t="s">
        <v>810</v>
      </c>
      <c r="B250" s="17">
        <v>3</v>
      </c>
      <c r="C250" s="18" t="s">
        <v>267</v>
      </c>
      <c r="D250" s="28">
        <v>2453853</v>
      </c>
      <c r="E250" s="28">
        <v>13088867</v>
      </c>
      <c r="F250" s="28">
        <v>128237</v>
      </c>
      <c r="G250" s="28"/>
      <c r="H250" s="28"/>
      <c r="I250" s="28">
        <v>102421</v>
      </c>
      <c r="J250" s="28"/>
      <c r="K250" s="28"/>
      <c r="L250" s="28"/>
      <c r="M250" s="28"/>
      <c r="N250" s="28"/>
      <c r="O250" s="28"/>
      <c r="P250" s="29">
        <f t="shared" si="6"/>
        <v>15773378</v>
      </c>
      <c r="Q250" s="28">
        <v>1741476</v>
      </c>
      <c r="R250" s="28">
        <v>373187</v>
      </c>
      <c r="S250" s="28"/>
      <c r="T250" s="28">
        <v>638</v>
      </c>
      <c r="U250" s="28"/>
      <c r="V250" s="28">
        <v>290666</v>
      </c>
      <c r="W250" s="28">
        <v>30971</v>
      </c>
      <c r="X250" s="28"/>
      <c r="Y250" s="28"/>
      <c r="Z250" s="28">
        <v>55215</v>
      </c>
      <c r="AA250" s="29">
        <f t="shared" si="7"/>
        <v>2492153</v>
      </c>
      <c r="AB250" s="29">
        <v>18265531</v>
      </c>
    </row>
    <row r="251" spans="1:28" x14ac:dyDescent="0.4">
      <c r="A251" s="17" t="s">
        <v>811</v>
      </c>
      <c r="B251" s="17">
        <v>3</v>
      </c>
      <c r="C251" s="18" t="s">
        <v>268</v>
      </c>
      <c r="D251" s="28">
        <v>642283</v>
      </c>
      <c r="E251" s="28">
        <v>6480081</v>
      </c>
      <c r="F251" s="28">
        <v>2158880</v>
      </c>
      <c r="G251" s="28"/>
      <c r="H251" s="28">
        <v>1874</v>
      </c>
      <c r="I251" s="28">
        <v>11941</v>
      </c>
      <c r="J251" s="28"/>
      <c r="K251" s="28"/>
      <c r="L251" s="28"/>
      <c r="M251" s="28"/>
      <c r="N251" s="28"/>
      <c r="O251" s="28"/>
      <c r="P251" s="29">
        <f t="shared" si="6"/>
        <v>9295059</v>
      </c>
      <c r="Q251" s="28">
        <v>316564</v>
      </c>
      <c r="R251" s="28">
        <v>658427</v>
      </c>
      <c r="S251" s="28">
        <v>992</v>
      </c>
      <c r="T251" s="28">
        <v>1780</v>
      </c>
      <c r="U251" s="28"/>
      <c r="V251" s="28">
        <v>26110</v>
      </c>
      <c r="W251" s="28">
        <v>24188</v>
      </c>
      <c r="X251" s="28"/>
      <c r="Y251" s="28"/>
      <c r="Z251" s="28">
        <v>329</v>
      </c>
      <c r="AA251" s="29">
        <f t="shared" si="7"/>
        <v>1028390</v>
      </c>
      <c r="AB251" s="29">
        <v>10323449</v>
      </c>
    </row>
    <row r="252" spans="1:28" x14ac:dyDescent="0.4">
      <c r="A252" s="17" t="s">
        <v>812</v>
      </c>
      <c r="B252" s="17">
        <v>3</v>
      </c>
      <c r="C252" s="18" t="s">
        <v>269</v>
      </c>
      <c r="D252" s="28">
        <v>2131690</v>
      </c>
      <c r="E252" s="28">
        <v>9004257</v>
      </c>
      <c r="F252" s="28">
        <v>1164287</v>
      </c>
      <c r="G252" s="28"/>
      <c r="H252" s="28">
        <v>589</v>
      </c>
      <c r="I252" s="28">
        <v>365727</v>
      </c>
      <c r="J252" s="28">
        <v>19969</v>
      </c>
      <c r="K252" s="28">
        <v>27903</v>
      </c>
      <c r="L252" s="28"/>
      <c r="M252" s="28"/>
      <c r="N252" s="28"/>
      <c r="O252" s="28"/>
      <c r="P252" s="29">
        <f t="shared" si="6"/>
        <v>12714422</v>
      </c>
      <c r="Q252" s="28">
        <v>834772</v>
      </c>
      <c r="R252" s="28">
        <v>650371</v>
      </c>
      <c r="S252" s="28">
        <v>646094</v>
      </c>
      <c r="T252" s="28">
        <v>37458</v>
      </c>
      <c r="U252" s="28"/>
      <c r="V252" s="28">
        <v>351899</v>
      </c>
      <c r="W252" s="28">
        <v>1202158</v>
      </c>
      <c r="X252" s="28"/>
      <c r="Y252" s="28"/>
      <c r="Z252" s="28"/>
      <c r="AA252" s="29">
        <f t="shared" si="7"/>
        <v>3722752</v>
      </c>
      <c r="AB252" s="29">
        <v>16437174</v>
      </c>
    </row>
    <row r="253" spans="1:28" x14ac:dyDescent="0.4">
      <c r="A253" s="17" t="s">
        <v>813</v>
      </c>
      <c r="B253" s="17">
        <v>3</v>
      </c>
      <c r="C253" s="18" t="s">
        <v>270</v>
      </c>
      <c r="D253" s="28">
        <v>117176</v>
      </c>
      <c r="E253" s="28">
        <v>4599890</v>
      </c>
      <c r="F253" s="28">
        <v>227393</v>
      </c>
      <c r="G253" s="28"/>
      <c r="H253" s="28">
        <v>694</v>
      </c>
      <c r="I253" s="28">
        <v>290773</v>
      </c>
      <c r="J253" s="28">
        <v>45531</v>
      </c>
      <c r="K253" s="28"/>
      <c r="L253" s="28"/>
      <c r="M253" s="28"/>
      <c r="N253" s="28"/>
      <c r="O253" s="28"/>
      <c r="P253" s="29">
        <f t="shared" si="6"/>
        <v>5281457</v>
      </c>
      <c r="Q253" s="28">
        <v>1921947</v>
      </c>
      <c r="R253" s="28">
        <v>781</v>
      </c>
      <c r="S253" s="28"/>
      <c r="T253" s="28"/>
      <c r="U253" s="28"/>
      <c r="V253" s="28"/>
      <c r="W253" s="28">
        <v>5556</v>
      </c>
      <c r="X253" s="28"/>
      <c r="Y253" s="28"/>
      <c r="Z253" s="28"/>
      <c r="AA253" s="29">
        <f t="shared" si="7"/>
        <v>1928284</v>
      </c>
      <c r="AB253" s="29">
        <v>7209741</v>
      </c>
    </row>
    <row r="254" spans="1:28" x14ac:dyDescent="0.4">
      <c r="A254" s="17" t="s">
        <v>814</v>
      </c>
      <c r="B254" s="17">
        <v>3</v>
      </c>
      <c r="C254" s="18" t="s">
        <v>271</v>
      </c>
      <c r="D254" s="28">
        <v>616855</v>
      </c>
      <c r="E254" s="28">
        <v>10139197</v>
      </c>
      <c r="F254" s="28">
        <v>287526</v>
      </c>
      <c r="G254" s="28"/>
      <c r="H254" s="28">
        <v>1355</v>
      </c>
      <c r="I254" s="28">
        <v>55871</v>
      </c>
      <c r="J254" s="28"/>
      <c r="K254" s="28">
        <v>205</v>
      </c>
      <c r="L254" s="28"/>
      <c r="M254" s="28"/>
      <c r="N254" s="28"/>
      <c r="O254" s="28"/>
      <c r="P254" s="29">
        <f t="shared" si="6"/>
        <v>11101009</v>
      </c>
      <c r="Q254" s="28">
        <v>2677917</v>
      </c>
      <c r="R254" s="28">
        <v>279289</v>
      </c>
      <c r="S254" s="28">
        <v>471</v>
      </c>
      <c r="T254" s="28">
        <v>57742</v>
      </c>
      <c r="U254" s="28"/>
      <c r="V254" s="28"/>
      <c r="W254" s="28">
        <v>68267</v>
      </c>
      <c r="X254" s="28"/>
      <c r="Y254" s="28"/>
      <c r="Z254" s="28"/>
      <c r="AA254" s="29">
        <f t="shared" si="7"/>
        <v>3083686</v>
      </c>
      <c r="AB254" s="29">
        <v>14184695</v>
      </c>
    </row>
    <row r="255" spans="1:28" x14ac:dyDescent="0.4">
      <c r="A255" s="15" t="s">
        <v>815</v>
      </c>
      <c r="B255" s="15">
        <v>1</v>
      </c>
      <c r="C255" s="16" t="s">
        <v>272</v>
      </c>
      <c r="D255" s="26">
        <v>98615478</v>
      </c>
      <c r="E255" s="26">
        <v>1377225269</v>
      </c>
      <c r="F255" s="26">
        <v>171518485</v>
      </c>
      <c r="G255" s="26">
        <v>126899</v>
      </c>
      <c r="H255" s="26">
        <v>619916</v>
      </c>
      <c r="I255" s="26">
        <v>51491172</v>
      </c>
      <c r="J255" s="26">
        <v>19320</v>
      </c>
      <c r="K255" s="26">
        <v>825670</v>
      </c>
      <c r="L255" s="26">
        <v>2603</v>
      </c>
      <c r="M255" s="26">
        <v>26729</v>
      </c>
      <c r="N255" s="26"/>
      <c r="O255" s="26"/>
      <c r="P255" s="27">
        <f t="shared" si="6"/>
        <v>1700471541</v>
      </c>
      <c r="Q255" s="26">
        <v>328940168</v>
      </c>
      <c r="R255" s="26">
        <v>379542629</v>
      </c>
      <c r="S255" s="26">
        <v>29160695</v>
      </c>
      <c r="T255" s="26">
        <v>52080605</v>
      </c>
      <c r="U255" s="26">
        <v>201</v>
      </c>
      <c r="V255" s="26">
        <v>183408571</v>
      </c>
      <c r="W255" s="26">
        <v>116316322</v>
      </c>
      <c r="X255" s="26">
        <v>22523589</v>
      </c>
      <c r="Y255" s="26"/>
      <c r="Z255" s="26">
        <v>2905003</v>
      </c>
      <c r="AA255" s="27">
        <f t="shared" si="7"/>
        <v>1114877783</v>
      </c>
      <c r="AB255" s="27">
        <v>2815349324</v>
      </c>
    </row>
    <row r="256" spans="1:28" x14ac:dyDescent="0.4">
      <c r="A256" s="17" t="s">
        <v>816</v>
      </c>
      <c r="B256" s="17">
        <v>2</v>
      </c>
      <c r="C256" s="18" t="s">
        <v>273</v>
      </c>
      <c r="D256" s="28">
        <v>36104038</v>
      </c>
      <c r="E256" s="28">
        <v>368036145</v>
      </c>
      <c r="F256" s="28">
        <v>51352557</v>
      </c>
      <c r="G256" s="28"/>
      <c r="H256" s="28">
        <v>157267</v>
      </c>
      <c r="I256" s="28">
        <v>6108567</v>
      </c>
      <c r="J256" s="28">
        <v>816</v>
      </c>
      <c r="K256" s="28">
        <v>310968</v>
      </c>
      <c r="L256" s="28"/>
      <c r="M256" s="28"/>
      <c r="N256" s="28"/>
      <c r="O256" s="28"/>
      <c r="P256" s="29">
        <f t="shared" si="6"/>
        <v>462070358</v>
      </c>
      <c r="Q256" s="28">
        <v>46047825</v>
      </c>
      <c r="R256" s="28">
        <v>81765723</v>
      </c>
      <c r="S256" s="28">
        <v>9127459</v>
      </c>
      <c r="T256" s="28">
        <v>5020775</v>
      </c>
      <c r="U256" s="28"/>
      <c r="V256" s="28">
        <v>20197423</v>
      </c>
      <c r="W256" s="28">
        <v>10070960</v>
      </c>
      <c r="X256" s="28">
        <v>305260</v>
      </c>
      <c r="Y256" s="28"/>
      <c r="Z256" s="28"/>
      <c r="AA256" s="29">
        <f t="shared" si="7"/>
        <v>172535425</v>
      </c>
      <c r="AB256" s="29">
        <v>634605783</v>
      </c>
    </row>
    <row r="257" spans="1:28" x14ac:dyDescent="0.4">
      <c r="A257" s="17" t="s">
        <v>817</v>
      </c>
      <c r="B257" s="17">
        <v>3</v>
      </c>
      <c r="C257" s="18" t="s">
        <v>274</v>
      </c>
      <c r="D257" s="28">
        <v>2457607</v>
      </c>
      <c r="E257" s="28">
        <v>37405914</v>
      </c>
      <c r="F257" s="28">
        <v>3069214</v>
      </c>
      <c r="G257" s="28"/>
      <c r="H257" s="28"/>
      <c r="I257" s="28">
        <v>1912368</v>
      </c>
      <c r="J257" s="28"/>
      <c r="K257" s="28"/>
      <c r="L257" s="28"/>
      <c r="M257" s="28"/>
      <c r="N257" s="28"/>
      <c r="O257" s="28"/>
      <c r="P257" s="29">
        <f t="shared" si="6"/>
        <v>44845103</v>
      </c>
      <c r="Q257" s="28">
        <v>3430815</v>
      </c>
      <c r="R257" s="28">
        <v>7768210</v>
      </c>
      <c r="S257" s="28">
        <v>3382420</v>
      </c>
      <c r="T257" s="28">
        <v>731345</v>
      </c>
      <c r="U257" s="28"/>
      <c r="V257" s="28">
        <v>3230120</v>
      </c>
      <c r="W257" s="28">
        <v>6692491</v>
      </c>
      <c r="X257" s="28"/>
      <c r="Y257" s="28"/>
      <c r="Z257" s="28"/>
      <c r="AA257" s="29">
        <f t="shared" si="7"/>
        <v>25235401</v>
      </c>
      <c r="AB257" s="29">
        <v>70080504</v>
      </c>
    </row>
    <row r="258" spans="1:28" x14ac:dyDescent="0.4">
      <c r="A258" s="17" t="s">
        <v>818</v>
      </c>
      <c r="B258" s="17">
        <v>4</v>
      </c>
      <c r="C258" s="18" t="s">
        <v>275</v>
      </c>
      <c r="D258" s="28">
        <v>9384</v>
      </c>
      <c r="E258" s="28">
        <v>1706921</v>
      </c>
      <c r="F258" s="28">
        <v>16887</v>
      </c>
      <c r="G258" s="28"/>
      <c r="H258" s="28"/>
      <c r="I258" s="28">
        <v>7807</v>
      </c>
      <c r="J258" s="28"/>
      <c r="K258" s="28"/>
      <c r="L258" s="28"/>
      <c r="M258" s="28"/>
      <c r="N258" s="28"/>
      <c r="O258" s="28"/>
      <c r="P258" s="29">
        <f t="shared" si="6"/>
        <v>1740999</v>
      </c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9">
        <f t="shared" si="7"/>
        <v>0</v>
      </c>
      <c r="AB258" s="29">
        <v>1740999</v>
      </c>
    </row>
    <row r="259" spans="1:28" x14ac:dyDescent="0.4">
      <c r="A259" s="17" t="s">
        <v>819</v>
      </c>
      <c r="B259" s="17">
        <v>4</v>
      </c>
      <c r="C259" s="18" t="s">
        <v>429</v>
      </c>
      <c r="D259" s="28"/>
      <c r="E259" s="28">
        <v>440</v>
      </c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9">
        <f t="shared" si="6"/>
        <v>440</v>
      </c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9">
        <f t="shared" si="7"/>
        <v>0</v>
      </c>
      <c r="AB259" s="29">
        <v>440</v>
      </c>
    </row>
    <row r="260" spans="1:28" x14ac:dyDescent="0.4">
      <c r="A260" s="17" t="s">
        <v>820</v>
      </c>
      <c r="B260" s="17">
        <v>4</v>
      </c>
      <c r="C260" s="18" t="s">
        <v>276</v>
      </c>
      <c r="D260" s="28">
        <v>176958</v>
      </c>
      <c r="E260" s="28">
        <v>1339183</v>
      </c>
      <c r="F260" s="28">
        <v>769010</v>
      </c>
      <c r="G260" s="28"/>
      <c r="H260" s="28"/>
      <c r="I260" s="28">
        <v>560996</v>
      </c>
      <c r="J260" s="28"/>
      <c r="K260" s="28"/>
      <c r="L260" s="28"/>
      <c r="M260" s="28"/>
      <c r="N260" s="28"/>
      <c r="O260" s="28"/>
      <c r="P260" s="29">
        <f t="shared" si="6"/>
        <v>2846147</v>
      </c>
      <c r="Q260" s="28"/>
      <c r="R260" s="28">
        <v>819590</v>
      </c>
      <c r="S260" s="28">
        <v>3380052</v>
      </c>
      <c r="T260" s="28"/>
      <c r="U260" s="28"/>
      <c r="V260" s="28"/>
      <c r="W260" s="28"/>
      <c r="X260" s="28"/>
      <c r="Y260" s="28"/>
      <c r="Z260" s="28"/>
      <c r="AA260" s="29">
        <f t="shared" si="7"/>
        <v>4199642</v>
      </c>
      <c r="AB260" s="29">
        <v>7045789</v>
      </c>
    </row>
    <row r="261" spans="1:28" x14ac:dyDescent="0.4">
      <c r="A261" s="17" t="s">
        <v>821</v>
      </c>
      <c r="B261" s="17">
        <v>4</v>
      </c>
      <c r="C261" s="18" t="s">
        <v>277</v>
      </c>
      <c r="D261" s="28">
        <v>1845507</v>
      </c>
      <c r="E261" s="28">
        <v>28818672</v>
      </c>
      <c r="F261" s="28">
        <v>1637951</v>
      </c>
      <c r="G261" s="28"/>
      <c r="H261" s="28"/>
      <c r="I261" s="28">
        <v>1299038</v>
      </c>
      <c r="J261" s="28"/>
      <c r="K261" s="28"/>
      <c r="L261" s="28"/>
      <c r="M261" s="28"/>
      <c r="N261" s="28"/>
      <c r="O261" s="28"/>
      <c r="P261" s="29">
        <f t="shared" si="6"/>
        <v>33601168</v>
      </c>
      <c r="Q261" s="28">
        <v>2581866</v>
      </c>
      <c r="R261" s="28">
        <v>6713821</v>
      </c>
      <c r="S261" s="28">
        <v>1502</v>
      </c>
      <c r="T261" s="28">
        <v>729636</v>
      </c>
      <c r="U261" s="28"/>
      <c r="V261" s="28">
        <v>267360</v>
      </c>
      <c r="W261" s="28">
        <v>6679116</v>
      </c>
      <c r="X261" s="28"/>
      <c r="Y261" s="28"/>
      <c r="Z261" s="28"/>
      <c r="AA261" s="29">
        <f t="shared" si="7"/>
        <v>16973301</v>
      </c>
      <c r="AB261" s="29">
        <v>50574469</v>
      </c>
    </row>
    <row r="262" spans="1:28" x14ac:dyDescent="0.4">
      <c r="A262" s="17" t="s">
        <v>822</v>
      </c>
      <c r="B262" s="17">
        <v>4</v>
      </c>
      <c r="C262" s="18" t="s">
        <v>278</v>
      </c>
      <c r="D262" s="28">
        <v>12337</v>
      </c>
      <c r="E262" s="28">
        <v>72318</v>
      </c>
      <c r="F262" s="28"/>
      <c r="G262" s="28"/>
      <c r="H262" s="28"/>
      <c r="I262" s="28">
        <v>33081</v>
      </c>
      <c r="J262" s="28"/>
      <c r="K262" s="28"/>
      <c r="L262" s="28"/>
      <c r="M262" s="28"/>
      <c r="N262" s="28"/>
      <c r="O262" s="28"/>
      <c r="P262" s="29">
        <f t="shared" si="6"/>
        <v>117736</v>
      </c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9">
        <f t="shared" si="7"/>
        <v>0</v>
      </c>
      <c r="AB262" s="29">
        <v>117736</v>
      </c>
    </row>
    <row r="263" spans="1:28" x14ac:dyDescent="0.4">
      <c r="A263" s="17" t="s">
        <v>823</v>
      </c>
      <c r="B263" s="17">
        <v>3</v>
      </c>
      <c r="C263" s="18" t="s">
        <v>279</v>
      </c>
      <c r="D263" s="28">
        <v>32006</v>
      </c>
      <c r="E263" s="28">
        <v>1919323</v>
      </c>
      <c r="F263" s="28">
        <v>23893</v>
      </c>
      <c r="G263" s="28"/>
      <c r="H263" s="28">
        <v>300</v>
      </c>
      <c r="I263" s="28">
        <v>5505</v>
      </c>
      <c r="J263" s="28"/>
      <c r="K263" s="28"/>
      <c r="L263" s="28"/>
      <c r="M263" s="28"/>
      <c r="N263" s="28"/>
      <c r="O263" s="28"/>
      <c r="P263" s="29">
        <f t="shared" si="6"/>
        <v>1981027</v>
      </c>
      <c r="Q263" s="28">
        <v>3718</v>
      </c>
      <c r="R263" s="28">
        <v>3920</v>
      </c>
      <c r="S263" s="28"/>
      <c r="T263" s="28">
        <v>5648</v>
      </c>
      <c r="U263" s="28"/>
      <c r="V263" s="28"/>
      <c r="W263" s="28"/>
      <c r="X263" s="28"/>
      <c r="Y263" s="28"/>
      <c r="Z263" s="28"/>
      <c r="AA263" s="29">
        <f t="shared" si="7"/>
        <v>13286</v>
      </c>
      <c r="AB263" s="29">
        <v>1994313</v>
      </c>
    </row>
    <row r="264" spans="1:28" x14ac:dyDescent="0.4">
      <c r="A264" s="17" t="s">
        <v>824</v>
      </c>
      <c r="B264" s="17">
        <v>4</v>
      </c>
      <c r="C264" s="18" t="s">
        <v>280</v>
      </c>
      <c r="D264" s="28"/>
      <c r="E264" s="28"/>
      <c r="F264" s="28"/>
      <c r="G264" s="28"/>
      <c r="H264" s="28"/>
      <c r="I264" s="28">
        <v>2375</v>
      </c>
      <c r="J264" s="28"/>
      <c r="K264" s="28"/>
      <c r="L264" s="28"/>
      <c r="M264" s="28"/>
      <c r="N264" s="28"/>
      <c r="O264" s="28"/>
      <c r="P264" s="29">
        <f t="shared" ref="P264:P327" si="8">SUM(D264:O264)</f>
        <v>2375</v>
      </c>
      <c r="Q264" s="28"/>
      <c r="R264" s="28">
        <v>3376</v>
      </c>
      <c r="S264" s="28"/>
      <c r="T264" s="28"/>
      <c r="U264" s="28"/>
      <c r="V264" s="28"/>
      <c r="W264" s="28"/>
      <c r="X264" s="28"/>
      <c r="Y264" s="28"/>
      <c r="Z264" s="28"/>
      <c r="AA264" s="29">
        <f t="shared" ref="AA264:AA327" si="9">SUM(Q264:Z264)</f>
        <v>3376</v>
      </c>
      <c r="AB264" s="29">
        <v>5751</v>
      </c>
    </row>
    <row r="265" spans="1:28" x14ac:dyDescent="0.4">
      <c r="A265" s="17" t="s">
        <v>825</v>
      </c>
      <c r="B265" s="17">
        <v>3</v>
      </c>
      <c r="C265" s="18" t="s">
        <v>281</v>
      </c>
      <c r="D265" s="28">
        <v>322430</v>
      </c>
      <c r="E265" s="28">
        <v>71518402</v>
      </c>
      <c r="F265" s="28">
        <v>12972636</v>
      </c>
      <c r="G265" s="28"/>
      <c r="H265" s="28">
        <v>55338</v>
      </c>
      <c r="I265" s="28">
        <v>346387</v>
      </c>
      <c r="J265" s="28"/>
      <c r="K265" s="28"/>
      <c r="L265" s="28"/>
      <c r="M265" s="28"/>
      <c r="N265" s="28"/>
      <c r="O265" s="28"/>
      <c r="P265" s="29">
        <f t="shared" si="8"/>
        <v>85215193</v>
      </c>
      <c r="Q265" s="28">
        <v>7434196</v>
      </c>
      <c r="R265" s="28">
        <v>13867443</v>
      </c>
      <c r="S265" s="28">
        <v>17303</v>
      </c>
      <c r="T265" s="28">
        <v>222040</v>
      </c>
      <c r="U265" s="28"/>
      <c r="V265" s="28">
        <v>5487838</v>
      </c>
      <c r="W265" s="28">
        <v>110351</v>
      </c>
      <c r="X265" s="28"/>
      <c r="Y265" s="28"/>
      <c r="Z265" s="28"/>
      <c r="AA265" s="29">
        <f t="shared" si="9"/>
        <v>27139171</v>
      </c>
      <c r="AB265" s="29">
        <v>112354364</v>
      </c>
    </row>
    <row r="266" spans="1:28" x14ac:dyDescent="0.4">
      <c r="A266" s="17" t="s">
        <v>826</v>
      </c>
      <c r="B266" s="17">
        <v>4</v>
      </c>
      <c r="C266" s="18" t="s">
        <v>282</v>
      </c>
      <c r="D266" s="28">
        <v>250410</v>
      </c>
      <c r="E266" s="28">
        <v>41858217</v>
      </c>
      <c r="F266" s="28">
        <v>7413114</v>
      </c>
      <c r="G266" s="28"/>
      <c r="H266" s="28">
        <v>8210</v>
      </c>
      <c r="I266" s="28">
        <v>74330</v>
      </c>
      <c r="J266" s="28"/>
      <c r="K266" s="28"/>
      <c r="L266" s="28"/>
      <c r="M266" s="28"/>
      <c r="N266" s="28"/>
      <c r="O266" s="28"/>
      <c r="P266" s="29">
        <f t="shared" si="8"/>
        <v>49604281</v>
      </c>
      <c r="Q266" s="28">
        <v>837137</v>
      </c>
      <c r="R266" s="28">
        <v>12999866</v>
      </c>
      <c r="S266" s="28">
        <v>7186</v>
      </c>
      <c r="T266" s="28">
        <v>90154</v>
      </c>
      <c r="U266" s="28"/>
      <c r="V266" s="28">
        <v>396114</v>
      </c>
      <c r="W266" s="28">
        <v>16167</v>
      </c>
      <c r="X266" s="28"/>
      <c r="Y266" s="28"/>
      <c r="Z266" s="28"/>
      <c r="AA266" s="29">
        <f t="shared" si="9"/>
        <v>14346624</v>
      </c>
      <c r="AB266" s="29">
        <v>63950905</v>
      </c>
    </row>
    <row r="267" spans="1:28" x14ac:dyDescent="0.4">
      <c r="A267" s="17" t="s">
        <v>827</v>
      </c>
      <c r="B267" s="17">
        <v>4</v>
      </c>
      <c r="C267" s="18" t="s">
        <v>283</v>
      </c>
      <c r="D267" s="28">
        <v>53808</v>
      </c>
      <c r="E267" s="28">
        <v>24673730</v>
      </c>
      <c r="F267" s="28">
        <v>4370974</v>
      </c>
      <c r="G267" s="28"/>
      <c r="H267" s="28">
        <v>43339</v>
      </c>
      <c r="I267" s="28">
        <v>2772</v>
      </c>
      <c r="J267" s="28"/>
      <c r="K267" s="28"/>
      <c r="L267" s="28"/>
      <c r="M267" s="28"/>
      <c r="N267" s="28"/>
      <c r="O267" s="28"/>
      <c r="P267" s="29">
        <f t="shared" si="8"/>
        <v>29144623</v>
      </c>
      <c r="Q267" s="28">
        <v>5084998</v>
      </c>
      <c r="R267" s="28">
        <v>723528</v>
      </c>
      <c r="S267" s="28">
        <v>10117</v>
      </c>
      <c r="T267" s="28">
        <v>123304</v>
      </c>
      <c r="U267" s="28"/>
      <c r="V267" s="28">
        <v>519393</v>
      </c>
      <c r="W267" s="28">
        <v>94184</v>
      </c>
      <c r="X267" s="28"/>
      <c r="Y267" s="28"/>
      <c r="Z267" s="28"/>
      <c r="AA267" s="29">
        <f t="shared" si="9"/>
        <v>6555524</v>
      </c>
      <c r="AB267" s="29">
        <v>35700147</v>
      </c>
    </row>
    <row r="268" spans="1:28" x14ac:dyDescent="0.4">
      <c r="A268" s="17" t="s">
        <v>828</v>
      </c>
      <c r="B268" s="17">
        <v>3</v>
      </c>
      <c r="C268" s="18" t="s">
        <v>284</v>
      </c>
      <c r="D268" s="28">
        <v>3510945</v>
      </c>
      <c r="E268" s="28">
        <v>16669805</v>
      </c>
      <c r="F268" s="28">
        <v>8814382</v>
      </c>
      <c r="G268" s="28"/>
      <c r="H268" s="28">
        <v>2800</v>
      </c>
      <c r="I268" s="28">
        <v>194987</v>
      </c>
      <c r="J268" s="28"/>
      <c r="K268" s="28">
        <v>1770</v>
      </c>
      <c r="L268" s="28"/>
      <c r="M268" s="28"/>
      <c r="N268" s="28"/>
      <c r="O268" s="28"/>
      <c r="P268" s="29">
        <f t="shared" si="8"/>
        <v>29194689</v>
      </c>
      <c r="Q268" s="28">
        <v>4147364</v>
      </c>
      <c r="R268" s="28">
        <v>2153298</v>
      </c>
      <c r="S268" s="28">
        <v>981214</v>
      </c>
      <c r="T268" s="28">
        <v>11510</v>
      </c>
      <c r="U268" s="28"/>
      <c r="V268" s="28">
        <v>81753</v>
      </c>
      <c r="W268" s="28">
        <v>10514</v>
      </c>
      <c r="X268" s="28"/>
      <c r="Y268" s="28"/>
      <c r="Z268" s="28"/>
      <c r="AA268" s="29">
        <f t="shared" si="9"/>
        <v>7385653</v>
      </c>
      <c r="AB268" s="29">
        <v>36580342</v>
      </c>
    </row>
    <row r="269" spans="1:28" x14ac:dyDescent="0.4">
      <c r="A269" s="17" t="s">
        <v>829</v>
      </c>
      <c r="B269" s="17">
        <v>4</v>
      </c>
      <c r="C269" s="18" t="s">
        <v>285</v>
      </c>
      <c r="D269" s="28">
        <v>364000</v>
      </c>
      <c r="E269" s="28">
        <v>2412662</v>
      </c>
      <c r="F269" s="28">
        <v>968137</v>
      </c>
      <c r="G269" s="28"/>
      <c r="H269" s="28"/>
      <c r="I269" s="28"/>
      <c r="J269" s="28"/>
      <c r="K269" s="28"/>
      <c r="L269" s="28"/>
      <c r="M269" s="28"/>
      <c r="N269" s="28"/>
      <c r="O269" s="28"/>
      <c r="P269" s="29">
        <f t="shared" si="8"/>
        <v>3744799</v>
      </c>
      <c r="Q269" s="28">
        <v>50579</v>
      </c>
      <c r="R269" s="28">
        <v>1803810</v>
      </c>
      <c r="S269" s="28">
        <v>964095</v>
      </c>
      <c r="T269" s="28"/>
      <c r="U269" s="28"/>
      <c r="V269" s="28"/>
      <c r="W269" s="28"/>
      <c r="X269" s="28"/>
      <c r="Y269" s="28"/>
      <c r="Z269" s="28"/>
      <c r="AA269" s="29">
        <f t="shared" si="9"/>
        <v>2818484</v>
      </c>
      <c r="AB269" s="29">
        <v>6563283</v>
      </c>
    </row>
    <row r="270" spans="1:28" x14ac:dyDescent="0.4">
      <c r="A270" s="17" t="s">
        <v>830</v>
      </c>
      <c r="B270" s="17">
        <v>5</v>
      </c>
      <c r="C270" s="18" t="s">
        <v>286</v>
      </c>
      <c r="D270" s="28"/>
      <c r="E270" s="28">
        <v>1391942</v>
      </c>
      <c r="F270" s="28">
        <v>392887</v>
      </c>
      <c r="G270" s="28"/>
      <c r="H270" s="28"/>
      <c r="I270" s="28"/>
      <c r="J270" s="28"/>
      <c r="K270" s="28"/>
      <c r="L270" s="28"/>
      <c r="M270" s="28"/>
      <c r="N270" s="28"/>
      <c r="O270" s="28"/>
      <c r="P270" s="29">
        <f t="shared" si="8"/>
        <v>1784829</v>
      </c>
      <c r="Q270" s="28"/>
      <c r="R270" s="28">
        <v>1454048</v>
      </c>
      <c r="S270" s="28">
        <v>956866</v>
      </c>
      <c r="T270" s="28"/>
      <c r="U270" s="28"/>
      <c r="V270" s="28"/>
      <c r="W270" s="28"/>
      <c r="X270" s="28"/>
      <c r="Y270" s="28"/>
      <c r="Z270" s="28"/>
      <c r="AA270" s="29">
        <f t="shared" si="9"/>
        <v>2410914</v>
      </c>
      <c r="AB270" s="29">
        <v>4195743</v>
      </c>
    </row>
    <row r="271" spans="1:28" x14ac:dyDescent="0.4">
      <c r="A271" s="17" t="s">
        <v>831</v>
      </c>
      <c r="B271" s="17">
        <v>5</v>
      </c>
      <c r="C271" s="18" t="s">
        <v>287</v>
      </c>
      <c r="D271" s="28"/>
      <c r="E271" s="28">
        <v>8440</v>
      </c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9">
        <f t="shared" si="8"/>
        <v>8440</v>
      </c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9">
        <f t="shared" si="9"/>
        <v>0</v>
      </c>
      <c r="AB271" s="29">
        <v>8440</v>
      </c>
    </row>
    <row r="272" spans="1:28" x14ac:dyDescent="0.4">
      <c r="A272" s="17" t="s">
        <v>832</v>
      </c>
      <c r="B272" s="17">
        <v>5</v>
      </c>
      <c r="C272" s="18" t="s">
        <v>288</v>
      </c>
      <c r="D272" s="28"/>
      <c r="E272" s="28"/>
      <c r="F272" s="28">
        <v>1375</v>
      </c>
      <c r="G272" s="28"/>
      <c r="H272" s="28"/>
      <c r="I272" s="28"/>
      <c r="J272" s="28"/>
      <c r="K272" s="28"/>
      <c r="L272" s="28"/>
      <c r="M272" s="28"/>
      <c r="N272" s="28"/>
      <c r="O272" s="28"/>
      <c r="P272" s="29">
        <f t="shared" si="8"/>
        <v>1375</v>
      </c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9">
        <f t="shared" si="9"/>
        <v>0</v>
      </c>
      <c r="AB272" s="29">
        <v>1375</v>
      </c>
    </row>
    <row r="273" spans="1:28" x14ac:dyDescent="0.4">
      <c r="A273" s="17" t="s">
        <v>833</v>
      </c>
      <c r="B273" s="17">
        <v>5</v>
      </c>
      <c r="C273" s="18" t="s">
        <v>289</v>
      </c>
      <c r="D273" s="28">
        <v>3159</v>
      </c>
      <c r="E273" s="28">
        <v>113464</v>
      </c>
      <c r="F273" s="28">
        <v>77016</v>
      </c>
      <c r="G273" s="28"/>
      <c r="H273" s="28"/>
      <c r="I273" s="28"/>
      <c r="J273" s="28"/>
      <c r="K273" s="28"/>
      <c r="L273" s="28"/>
      <c r="M273" s="28"/>
      <c r="N273" s="28"/>
      <c r="O273" s="28"/>
      <c r="P273" s="29">
        <f t="shared" si="8"/>
        <v>193639</v>
      </c>
      <c r="Q273" s="28"/>
      <c r="R273" s="28">
        <v>31519</v>
      </c>
      <c r="S273" s="28">
        <v>4667</v>
      </c>
      <c r="T273" s="28"/>
      <c r="U273" s="28"/>
      <c r="V273" s="28"/>
      <c r="W273" s="28"/>
      <c r="X273" s="28"/>
      <c r="Y273" s="28"/>
      <c r="Z273" s="28"/>
      <c r="AA273" s="29">
        <f t="shared" si="9"/>
        <v>36186</v>
      </c>
      <c r="AB273" s="29">
        <v>229825</v>
      </c>
    </row>
    <row r="274" spans="1:28" x14ac:dyDescent="0.4">
      <c r="A274" s="17" t="s">
        <v>834</v>
      </c>
      <c r="B274" s="17">
        <v>4</v>
      </c>
      <c r="C274" s="18" t="s">
        <v>290</v>
      </c>
      <c r="D274" s="28">
        <v>251775</v>
      </c>
      <c r="E274" s="28">
        <v>97009</v>
      </c>
      <c r="F274" s="28">
        <v>556390</v>
      </c>
      <c r="G274" s="28"/>
      <c r="H274" s="28"/>
      <c r="I274" s="28">
        <v>347</v>
      </c>
      <c r="J274" s="28"/>
      <c r="K274" s="28"/>
      <c r="L274" s="28"/>
      <c r="M274" s="28"/>
      <c r="N274" s="28"/>
      <c r="O274" s="28"/>
      <c r="P274" s="29">
        <f t="shared" si="8"/>
        <v>905521</v>
      </c>
      <c r="Q274" s="28">
        <v>1468</v>
      </c>
      <c r="R274" s="28"/>
      <c r="S274" s="28"/>
      <c r="T274" s="28"/>
      <c r="U274" s="28"/>
      <c r="V274" s="28"/>
      <c r="W274" s="28"/>
      <c r="X274" s="28"/>
      <c r="Y274" s="28"/>
      <c r="Z274" s="28"/>
      <c r="AA274" s="29">
        <f t="shared" si="9"/>
        <v>1468</v>
      </c>
      <c r="AB274" s="29">
        <v>906989</v>
      </c>
    </row>
    <row r="275" spans="1:28" x14ac:dyDescent="0.4">
      <c r="A275" s="17" t="s">
        <v>835</v>
      </c>
      <c r="B275" s="17">
        <v>4</v>
      </c>
      <c r="C275" s="18" t="s">
        <v>291</v>
      </c>
      <c r="D275" s="28">
        <v>855315</v>
      </c>
      <c r="E275" s="28">
        <v>4503232</v>
      </c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9">
        <f t="shared" si="8"/>
        <v>5358547</v>
      </c>
      <c r="Q275" s="28">
        <v>10952</v>
      </c>
      <c r="R275" s="28">
        <v>4876</v>
      </c>
      <c r="S275" s="28"/>
      <c r="T275" s="28"/>
      <c r="U275" s="28"/>
      <c r="V275" s="28"/>
      <c r="W275" s="28"/>
      <c r="X275" s="28"/>
      <c r="Y275" s="28"/>
      <c r="Z275" s="28"/>
      <c r="AA275" s="29">
        <f t="shared" si="9"/>
        <v>15828</v>
      </c>
      <c r="AB275" s="29">
        <v>5374375</v>
      </c>
    </row>
    <row r="276" spans="1:28" x14ac:dyDescent="0.4">
      <c r="A276" s="17" t="s">
        <v>836</v>
      </c>
      <c r="B276" s="17">
        <v>3</v>
      </c>
      <c r="C276" s="18" t="s">
        <v>292</v>
      </c>
      <c r="D276" s="28">
        <v>200236</v>
      </c>
      <c r="E276" s="28">
        <v>4774692</v>
      </c>
      <c r="F276" s="28">
        <v>745616</v>
      </c>
      <c r="G276" s="28"/>
      <c r="H276" s="28"/>
      <c r="I276" s="28">
        <v>847128</v>
      </c>
      <c r="J276" s="28"/>
      <c r="K276" s="28"/>
      <c r="L276" s="28"/>
      <c r="M276" s="28"/>
      <c r="N276" s="28"/>
      <c r="O276" s="28"/>
      <c r="P276" s="29">
        <f t="shared" si="8"/>
        <v>6567672</v>
      </c>
      <c r="Q276" s="28">
        <v>189773</v>
      </c>
      <c r="R276" s="28">
        <v>240769</v>
      </c>
      <c r="S276" s="28">
        <v>56987</v>
      </c>
      <c r="T276" s="28">
        <v>19291</v>
      </c>
      <c r="U276" s="28"/>
      <c r="V276" s="28">
        <v>832</v>
      </c>
      <c r="W276" s="28">
        <v>195440</v>
      </c>
      <c r="X276" s="28"/>
      <c r="Y276" s="28"/>
      <c r="Z276" s="28"/>
      <c r="AA276" s="29">
        <f t="shared" si="9"/>
        <v>703092</v>
      </c>
      <c r="AB276" s="29">
        <v>7270764</v>
      </c>
    </row>
    <row r="277" spans="1:28" x14ac:dyDescent="0.4">
      <c r="A277" s="17" t="s">
        <v>837</v>
      </c>
      <c r="B277" s="17">
        <v>4</v>
      </c>
      <c r="C277" s="18" t="s">
        <v>293</v>
      </c>
      <c r="D277" s="28"/>
      <c r="E277" s="28">
        <v>71713</v>
      </c>
      <c r="F277" s="28">
        <v>872</v>
      </c>
      <c r="G277" s="28"/>
      <c r="H277" s="28"/>
      <c r="I277" s="28"/>
      <c r="J277" s="28"/>
      <c r="K277" s="28"/>
      <c r="L277" s="28"/>
      <c r="M277" s="28"/>
      <c r="N277" s="28"/>
      <c r="O277" s="28"/>
      <c r="P277" s="29">
        <f t="shared" si="8"/>
        <v>72585</v>
      </c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9">
        <f t="shared" si="9"/>
        <v>0</v>
      </c>
      <c r="AB277" s="29">
        <v>72585</v>
      </c>
    </row>
    <row r="278" spans="1:28" x14ac:dyDescent="0.4">
      <c r="A278" s="17" t="s">
        <v>838</v>
      </c>
      <c r="B278" s="17">
        <v>3</v>
      </c>
      <c r="C278" s="18" t="s">
        <v>294</v>
      </c>
      <c r="D278" s="28">
        <v>54032</v>
      </c>
      <c r="E278" s="28">
        <v>296226</v>
      </c>
      <c r="F278" s="28">
        <v>160345</v>
      </c>
      <c r="G278" s="28"/>
      <c r="H278" s="28"/>
      <c r="I278" s="28"/>
      <c r="J278" s="28"/>
      <c r="K278" s="28"/>
      <c r="L278" s="28"/>
      <c r="M278" s="28"/>
      <c r="N278" s="28"/>
      <c r="O278" s="28"/>
      <c r="P278" s="29">
        <f t="shared" si="8"/>
        <v>510603</v>
      </c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9">
        <f t="shared" si="9"/>
        <v>0</v>
      </c>
      <c r="AB278" s="29">
        <v>510603</v>
      </c>
    </row>
    <row r="279" spans="1:28" x14ac:dyDescent="0.4">
      <c r="A279" s="17" t="s">
        <v>839</v>
      </c>
      <c r="B279" s="17">
        <v>3</v>
      </c>
      <c r="C279" s="18" t="s">
        <v>295</v>
      </c>
      <c r="D279" s="28">
        <v>1158</v>
      </c>
      <c r="E279" s="28">
        <v>213857</v>
      </c>
      <c r="F279" s="28">
        <v>46236</v>
      </c>
      <c r="G279" s="28"/>
      <c r="H279" s="28"/>
      <c r="I279" s="28"/>
      <c r="J279" s="28">
        <v>816</v>
      </c>
      <c r="K279" s="28"/>
      <c r="L279" s="28"/>
      <c r="M279" s="28"/>
      <c r="N279" s="28"/>
      <c r="O279" s="28"/>
      <c r="P279" s="29">
        <f t="shared" si="8"/>
        <v>262067</v>
      </c>
      <c r="Q279" s="28">
        <v>2562</v>
      </c>
      <c r="R279" s="28">
        <v>20107</v>
      </c>
      <c r="S279" s="28"/>
      <c r="T279" s="28"/>
      <c r="U279" s="28"/>
      <c r="V279" s="28"/>
      <c r="W279" s="28"/>
      <c r="X279" s="28"/>
      <c r="Y279" s="28"/>
      <c r="Z279" s="28"/>
      <c r="AA279" s="29">
        <f t="shared" si="9"/>
        <v>22669</v>
      </c>
      <c r="AB279" s="29">
        <v>284736</v>
      </c>
    </row>
    <row r="280" spans="1:28" x14ac:dyDescent="0.4">
      <c r="A280" s="17" t="s">
        <v>840</v>
      </c>
      <c r="B280" s="17">
        <v>4</v>
      </c>
      <c r="C280" s="18" t="s">
        <v>296</v>
      </c>
      <c r="D280" s="28"/>
      <c r="E280" s="28">
        <v>47738</v>
      </c>
      <c r="F280" s="28">
        <v>44353</v>
      </c>
      <c r="G280" s="28"/>
      <c r="H280" s="28"/>
      <c r="I280" s="28"/>
      <c r="J280" s="28">
        <v>816</v>
      </c>
      <c r="K280" s="28"/>
      <c r="L280" s="28"/>
      <c r="M280" s="28"/>
      <c r="N280" s="28"/>
      <c r="O280" s="28"/>
      <c r="P280" s="29">
        <f t="shared" si="8"/>
        <v>92907</v>
      </c>
      <c r="Q280" s="28">
        <v>801</v>
      </c>
      <c r="R280" s="28">
        <v>12779</v>
      </c>
      <c r="S280" s="28"/>
      <c r="T280" s="28"/>
      <c r="U280" s="28"/>
      <c r="V280" s="28"/>
      <c r="W280" s="28"/>
      <c r="X280" s="28"/>
      <c r="Y280" s="28"/>
      <c r="Z280" s="28"/>
      <c r="AA280" s="29">
        <f t="shared" si="9"/>
        <v>13580</v>
      </c>
      <c r="AB280" s="29">
        <v>106487</v>
      </c>
    </row>
    <row r="281" spans="1:28" x14ac:dyDescent="0.4">
      <c r="A281" s="17" t="s">
        <v>841</v>
      </c>
      <c r="B281" s="17">
        <v>3</v>
      </c>
      <c r="C281" s="18" t="s">
        <v>297</v>
      </c>
      <c r="D281" s="28">
        <v>21393</v>
      </c>
      <c r="E281" s="28">
        <v>875625</v>
      </c>
      <c r="F281" s="28">
        <v>35910</v>
      </c>
      <c r="G281" s="28"/>
      <c r="H281" s="28"/>
      <c r="I281" s="28"/>
      <c r="J281" s="28"/>
      <c r="K281" s="28"/>
      <c r="L281" s="28"/>
      <c r="M281" s="28"/>
      <c r="N281" s="28"/>
      <c r="O281" s="28"/>
      <c r="P281" s="29">
        <f t="shared" si="8"/>
        <v>932928</v>
      </c>
      <c r="Q281" s="28">
        <v>16154</v>
      </c>
      <c r="R281" s="28">
        <v>306</v>
      </c>
      <c r="S281" s="28"/>
      <c r="T281" s="28"/>
      <c r="U281" s="28"/>
      <c r="V281" s="28"/>
      <c r="W281" s="28"/>
      <c r="X281" s="28"/>
      <c r="Y281" s="28"/>
      <c r="Z281" s="28"/>
      <c r="AA281" s="29">
        <f t="shared" si="9"/>
        <v>16460</v>
      </c>
      <c r="AB281" s="29">
        <v>949388</v>
      </c>
    </row>
    <row r="282" spans="1:28" x14ac:dyDescent="0.4">
      <c r="A282" s="17" t="s">
        <v>842</v>
      </c>
      <c r="B282" s="17">
        <v>3</v>
      </c>
      <c r="C282" s="18" t="s">
        <v>298</v>
      </c>
      <c r="D282" s="28">
        <v>1012008</v>
      </c>
      <c r="E282" s="28">
        <v>5717708</v>
      </c>
      <c r="F282" s="28">
        <v>139334</v>
      </c>
      <c r="G282" s="28"/>
      <c r="H282" s="28"/>
      <c r="I282" s="28">
        <v>229699</v>
      </c>
      <c r="J282" s="28"/>
      <c r="K282" s="28">
        <v>280</v>
      </c>
      <c r="L282" s="28"/>
      <c r="M282" s="28"/>
      <c r="N282" s="28"/>
      <c r="O282" s="28"/>
      <c r="P282" s="29">
        <f t="shared" si="8"/>
        <v>7099029</v>
      </c>
      <c r="Q282" s="28">
        <v>133537</v>
      </c>
      <c r="R282" s="28">
        <v>412543</v>
      </c>
      <c r="S282" s="28"/>
      <c r="T282" s="28">
        <v>11462</v>
      </c>
      <c r="U282" s="28"/>
      <c r="V282" s="28"/>
      <c r="W282" s="28">
        <v>273073</v>
      </c>
      <c r="X282" s="28"/>
      <c r="Y282" s="28"/>
      <c r="Z282" s="28"/>
      <c r="AA282" s="29">
        <f t="shared" si="9"/>
        <v>830615</v>
      </c>
      <c r="AB282" s="29">
        <v>7929644</v>
      </c>
    </row>
    <row r="283" spans="1:28" x14ac:dyDescent="0.4">
      <c r="A283" s="17" t="s">
        <v>843</v>
      </c>
      <c r="B283" s="17">
        <v>3</v>
      </c>
      <c r="C283" s="18" t="s">
        <v>299</v>
      </c>
      <c r="D283" s="28">
        <v>3921430</v>
      </c>
      <c r="E283" s="28">
        <v>40118863</v>
      </c>
      <c r="F283" s="28">
        <v>1238720</v>
      </c>
      <c r="G283" s="28"/>
      <c r="H283" s="28"/>
      <c r="I283" s="28">
        <v>102907</v>
      </c>
      <c r="J283" s="28"/>
      <c r="K283" s="28">
        <v>22114</v>
      </c>
      <c r="L283" s="28"/>
      <c r="M283" s="28"/>
      <c r="N283" s="28"/>
      <c r="O283" s="28"/>
      <c r="P283" s="29">
        <f t="shared" si="8"/>
        <v>45404034</v>
      </c>
      <c r="Q283" s="28">
        <v>2164856</v>
      </c>
      <c r="R283" s="28">
        <v>14310126</v>
      </c>
      <c r="S283" s="28">
        <v>180692</v>
      </c>
      <c r="T283" s="28">
        <v>747958</v>
      </c>
      <c r="U283" s="28"/>
      <c r="V283" s="28">
        <v>328316</v>
      </c>
      <c r="W283" s="28">
        <v>202789</v>
      </c>
      <c r="X283" s="28"/>
      <c r="Y283" s="28"/>
      <c r="Z283" s="28"/>
      <c r="AA283" s="29">
        <f t="shared" si="9"/>
        <v>17934737</v>
      </c>
      <c r="AB283" s="29">
        <v>63338771</v>
      </c>
    </row>
    <row r="284" spans="1:28" x14ac:dyDescent="0.4">
      <c r="A284" s="17" t="s">
        <v>844</v>
      </c>
      <c r="B284" s="17">
        <v>4</v>
      </c>
      <c r="C284" s="18" t="s">
        <v>300</v>
      </c>
      <c r="D284" s="28">
        <v>351165</v>
      </c>
      <c r="E284" s="28">
        <v>26507057</v>
      </c>
      <c r="F284" s="28">
        <v>398454</v>
      </c>
      <c r="G284" s="28"/>
      <c r="H284" s="28"/>
      <c r="I284" s="28">
        <v>5229</v>
      </c>
      <c r="J284" s="28"/>
      <c r="K284" s="28"/>
      <c r="L284" s="28"/>
      <c r="M284" s="28"/>
      <c r="N284" s="28"/>
      <c r="O284" s="28"/>
      <c r="P284" s="29">
        <f t="shared" si="8"/>
        <v>27261905</v>
      </c>
      <c r="Q284" s="28">
        <v>94806</v>
      </c>
      <c r="R284" s="28">
        <v>7514960</v>
      </c>
      <c r="S284" s="28"/>
      <c r="T284" s="28">
        <v>8192</v>
      </c>
      <c r="U284" s="28"/>
      <c r="V284" s="28">
        <v>150615</v>
      </c>
      <c r="W284" s="28">
        <v>26737</v>
      </c>
      <c r="X284" s="28"/>
      <c r="Y284" s="28"/>
      <c r="Z284" s="28"/>
      <c r="AA284" s="29">
        <f t="shared" si="9"/>
        <v>7795310</v>
      </c>
      <c r="AB284" s="29">
        <v>35057215</v>
      </c>
    </row>
    <row r="285" spans="1:28" x14ac:dyDescent="0.4">
      <c r="A285" s="17" t="s">
        <v>845</v>
      </c>
      <c r="B285" s="17">
        <v>3</v>
      </c>
      <c r="C285" s="18" t="s">
        <v>301</v>
      </c>
      <c r="D285" s="28">
        <v>5508779</v>
      </c>
      <c r="E285" s="28">
        <v>44983251</v>
      </c>
      <c r="F285" s="28">
        <v>5129953</v>
      </c>
      <c r="G285" s="28"/>
      <c r="H285" s="28"/>
      <c r="I285" s="28">
        <v>513114</v>
      </c>
      <c r="J285" s="28"/>
      <c r="K285" s="28"/>
      <c r="L285" s="28"/>
      <c r="M285" s="28"/>
      <c r="N285" s="28"/>
      <c r="O285" s="28"/>
      <c r="P285" s="29">
        <f t="shared" si="8"/>
        <v>56135097</v>
      </c>
      <c r="Q285" s="28">
        <v>5717986</v>
      </c>
      <c r="R285" s="28">
        <v>20633612</v>
      </c>
      <c r="S285" s="28">
        <v>15482</v>
      </c>
      <c r="T285" s="28">
        <v>837472</v>
      </c>
      <c r="U285" s="28"/>
      <c r="V285" s="28">
        <v>2689187</v>
      </c>
      <c r="W285" s="28">
        <v>725021</v>
      </c>
      <c r="X285" s="28">
        <v>183589</v>
      </c>
      <c r="Y285" s="28"/>
      <c r="Z285" s="28"/>
      <c r="AA285" s="29">
        <f t="shared" si="9"/>
        <v>30802349</v>
      </c>
      <c r="AB285" s="29">
        <v>86937446</v>
      </c>
    </row>
    <row r="286" spans="1:28" x14ac:dyDescent="0.4">
      <c r="A286" s="17" t="s">
        <v>846</v>
      </c>
      <c r="B286" s="17">
        <v>4</v>
      </c>
      <c r="C286" s="18" t="s">
        <v>302</v>
      </c>
      <c r="D286" s="28">
        <v>474857</v>
      </c>
      <c r="E286" s="28">
        <v>15037208</v>
      </c>
      <c r="F286" s="28">
        <v>2757955</v>
      </c>
      <c r="G286" s="28"/>
      <c r="H286" s="28"/>
      <c r="I286" s="28">
        <v>248824</v>
      </c>
      <c r="J286" s="28"/>
      <c r="K286" s="28"/>
      <c r="L286" s="28"/>
      <c r="M286" s="28"/>
      <c r="N286" s="28"/>
      <c r="O286" s="28"/>
      <c r="P286" s="29">
        <f t="shared" si="8"/>
        <v>18518844</v>
      </c>
      <c r="Q286" s="28">
        <v>653434</v>
      </c>
      <c r="R286" s="28">
        <v>3200136</v>
      </c>
      <c r="S286" s="28">
        <v>13706</v>
      </c>
      <c r="T286" s="28">
        <v>765</v>
      </c>
      <c r="U286" s="28"/>
      <c r="V286" s="28">
        <v>200251</v>
      </c>
      <c r="W286" s="28">
        <v>156993</v>
      </c>
      <c r="X286" s="28">
        <v>3212</v>
      </c>
      <c r="Y286" s="28"/>
      <c r="Z286" s="28"/>
      <c r="AA286" s="29">
        <f t="shared" si="9"/>
        <v>4228497</v>
      </c>
      <c r="AB286" s="29">
        <v>22747341</v>
      </c>
    </row>
    <row r="287" spans="1:28" x14ac:dyDescent="0.4">
      <c r="A287" s="17" t="s">
        <v>847</v>
      </c>
      <c r="B287" s="17">
        <v>4</v>
      </c>
      <c r="C287" s="18" t="s">
        <v>303</v>
      </c>
      <c r="D287" s="28">
        <v>319513</v>
      </c>
      <c r="E287" s="28">
        <v>2382431</v>
      </c>
      <c r="F287" s="28">
        <v>1665564</v>
      </c>
      <c r="G287" s="28"/>
      <c r="H287" s="28"/>
      <c r="I287" s="28"/>
      <c r="J287" s="28"/>
      <c r="K287" s="28"/>
      <c r="L287" s="28"/>
      <c r="M287" s="28"/>
      <c r="N287" s="28"/>
      <c r="O287" s="28"/>
      <c r="P287" s="29">
        <f t="shared" si="8"/>
        <v>4367508</v>
      </c>
      <c r="Q287" s="28"/>
      <c r="R287" s="28">
        <v>2782973</v>
      </c>
      <c r="S287" s="28"/>
      <c r="T287" s="28">
        <v>33775</v>
      </c>
      <c r="U287" s="28"/>
      <c r="V287" s="28">
        <v>326</v>
      </c>
      <c r="W287" s="28">
        <v>4414</v>
      </c>
      <c r="X287" s="28"/>
      <c r="Y287" s="28"/>
      <c r="Z287" s="28"/>
      <c r="AA287" s="29">
        <f t="shared" si="9"/>
        <v>2821488</v>
      </c>
      <c r="AB287" s="29">
        <v>7188996</v>
      </c>
    </row>
    <row r="288" spans="1:28" x14ac:dyDescent="0.4">
      <c r="A288" s="17" t="s">
        <v>848</v>
      </c>
      <c r="B288" s="17">
        <v>4</v>
      </c>
      <c r="C288" s="18" t="s">
        <v>304</v>
      </c>
      <c r="D288" s="28">
        <v>31454</v>
      </c>
      <c r="E288" s="28">
        <v>180668</v>
      </c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9">
        <f t="shared" si="8"/>
        <v>212122</v>
      </c>
      <c r="Q288" s="28">
        <v>5641</v>
      </c>
      <c r="R288" s="28">
        <v>4274</v>
      </c>
      <c r="S288" s="28"/>
      <c r="T288" s="28">
        <v>251</v>
      </c>
      <c r="U288" s="28"/>
      <c r="V288" s="28"/>
      <c r="W288" s="28"/>
      <c r="X288" s="28"/>
      <c r="Y288" s="28"/>
      <c r="Z288" s="28"/>
      <c r="AA288" s="29">
        <f t="shared" si="9"/>
        <v>10166</v>
      </c>
      <c r="AB288" s="29">
        <v>222288</v>
      </c>
    </row>
    <row r="289" spans="1:28" x14ac:dyDescent="0.4">
      <c r="A289" s="17" t="s">
        <v>849</v>
      </c>
      <c r="B289" s="17">
        <v>3</v>
      </c>
      <c r="C289" s="18" t="s">
        <v>305</v>
      </c>
      <c r="D289" s="28">
        <v>3776017</v>
      </c>
      <c r="E289" s="28">
        <v>18830005</v>
      </c>
      <c r="F289" s="28">
        <v>1131874</v>
      </c>
      <c r="G289" s="28"/>
      <c r="H289" s="28">
        <v>577</v>
      </c>
      <c r="I289" s="28">
        <v>19361</v>
      </c>
      <c r="J289" s="28"/>
      <c r="K289" s="28">
        <v>286188</v>
      </c>
      <c r="L289" s="28"/>
      <c r="M289" s="28"/>
      <c r="N289" s="28"/>
      <c r="O289" s="28"/>
      <c r="P289" s="29">
        <f t="shared" si="8"/>
        <v>24044022</v>
      </c>
      <c r="Q289" s="28">
        <v>3240448</v>
      </c>
      <c r="R289" s="28">
        <v>383100</v>
      </c>
      <c r="S289" s="28">
        <v>8263</v>
      </c>
      <c r="T289" s="28">
        <v>20799</v>
      </c>
      <c r="U289" s="28"/>
      <c r="V289" s="28">
        <v>2226984</v>
      </c>
      <c r="W289" s="28">
        <v>8581</v>
      </c>
      <c r="X289" s="28"/>
      <c r="Y289" s="28"/>
      <c r="Z289" s="28"/>
      <c r="AA289" s="29">
        <f t="shared" si="9"/>
        <v>5888175</v>
      </c>
      <c r="AB289" s="29">
        <v>29932197</v>
      </c>
    </row>
    <row r="290" spans="1:28" x14ac:dyDescent="0.4">
      <c r="A290" s="17" t="s">
        <v>850</v>
      </c>
      <c r="B290" s="17">
        <v>4</v>
      </c>
      <c r="C290" s="18" t="s">
        <v>306</v>
      </c>
      <c r="D290" s="28">
        <v>253293</v>
      </c>
      <c r="E290" s="28">
        <v>6381279</v>
      </c>
      <c r="F290" s="28">
        <v>590265</v>
      </c>
      <c r="G290" s="28"/>
      <c r="H290" s="28"/>
      <c r="I290" s="28">
        <v>15750</v>
      </c>
      <c r="J290" s="28"/>
      <c r="K290" s="28"/>
      <c r="L290" s="28"/>
      <c r="M290" s="28"/>
      <c r="N290" s="28"/>
      <c r="O290" s="28"/>
      <c r="P290" s="29">
        <f t="shared" si="8"/>
        <v>7240587</v>
      </c>
      <c r="Q290" s="28">
        <v>3122</v>
      </c>
      <c r="R290" s="28">
        <v>28560</v>
      </c>
      <c r="S290" s="28">
        <v>7726</v>
      </c>
      <c r="T290" s="28">
        <v>380</v>
      </c>
      <c r="U290" s="28"/>
      <c r="V290" s="28"/>
      <c r="W290" s="28"/>
      <c r="X290" s="28"/>
      <c r="Y290" s="28"/>
      <c r="Z290" s="28"/>
      <c r="AA290" s="29">
        <f t="shared" si="9"/>
        <v>39788</v>
      </c>
      <c r="AB290" s="29">
        <v>7280375</v>
      </c>
    </row>
    <row r="291" spans="1:28" x14ac:dyDescent="0.4">
      <c r="A291" s="17" t="s">
        <v>851</v>
      </c>
      <c r="B291" s="17">
        <v>3</v>
      </c>
      <c r="C291" s="18" t="s">
        <v>307</v>
      </c>
      <c r="D291" s="28">
        <v>139538</v>
      </c>
      <c r="E291" s="28">
        <v>7854113</v>
      </c>
      <c r="F291" s="28">
        <v>2238809</v>
      </c>
      <c r="G291" s="28"/>
      <c r="H291" s="28">
        <v>1726</v>
      </c>
      <c r="I291" s="28">
        <v>68850</v>
      </c>
      <c r="J291" s="28"/>
      <c r="K291" s="28"/>
      <c r="L291" s="28"/>
      <c r="M291" s="28"/>
      <c r="N291" s="28"/>
      <c r="O291" s="28"/>
      <c r="P291" s="29">
        <f t="shared" si="8"/>
        <v>10303036</v>
      </c>
      <c r="Q291" s="28">
        <v>69353</v>
      </c>
      <c r="R291" s="28">
        <v>436888</v>
      </c>
      <c r="S291" s="28">
        <v>774084</v>
      </c>
      <c r="T291" s="28">
        <v>686</v>
      </c>
      <c r="U291" s="28"/>
      <c r="V291" s="28">
        <v>1170</v>
      </c>
      <c r="W291" s="28">
        <v>8399</v>
      </c>
      <c r="X291" s="28"/>
      <c r="Y291" s="28"/>
      <c r="Z291" s="28"/>
      <c r="AA291" s="29">
        <f t="shared" si="9"/>
        <v>1290580</v>
      </c>
      <c r="AB291" s="29">
        <v>11593616</v>
      </c>
    </row>
    <row r="292" spans="1:28" x14ac:dyDescent="0.4">
      <c r="A292" s="17" t="s">
        <v>852</v>
      </c>
      <c r="B292" s="17">
        <v>3</v>
      </c>
      <c r="C292" s="18" t="s">
        <v>308</v>
      </c>
      <c r="D292" s="28">
        <v>2111090</v>
      </c>
      <c r="E292" s="28">
        <v>32329928</v>
      </c>
      <c r="F292" s="28">
        <v>5084841</v>
      </c>
      <c r="G292" s="28"/>
      <c r="H292" s="28"/>
      <c r="I292" s="28">
        <v>168860</v>
      </c>
      <c r="J292" s="28"/>
      <c r="K292" s="28"/>
      <c r="L292" s="28"/>
      <c r="M292" s="28"/>
      <c r="N292" s="28"/>
      <c r="O292" s="28"/>
      <c r="P292" s="29">
        <f t="shared" si="8"/>
        <v>39694719</v>
      </c>
      <c r="Q292" s="28">
        <v>7894852</v>
      </c>
      <c r="R292" s="28">
        <v>10364074</v>
      </c>
      <c r="S292" s="28">
        <v>20837</v>
      </c>
      <c r="T292" s="28">
        <v>372886</v>
      </c>
      <c r="U292" s="28"/>
      <c r="V292" s="28">
        <v>2921890</v>
      </c>
      <c r="W292" s="28">
        <v>17107</v>
      </c>
      <c r="X292" s="28"/>
      <c r="Y292" s="28"/>
      <c r="Z292" s="28"/>
      <c r="AA292" s="29">
        <f t="shared" si="9"/>
        <v>21591646</v>
      </c>
      <c r="AB292" s="29">
        <v>61286365</v>
      </c>
    </row>
    <row r="293" spans="1:28" x14ac:dyDescent="0.4">
      <c r="A293" s="17" t="s">
        <v>853</v>
      </c>
      <c r="B293" s="17">
        <v>3</v>
      </c>
      <c r="C293" s="18" t="s">
        <v>309</v>
      </c>
      <c r="D293" s="28">
        <v>7490541</v>
      </c>
      <c r="E293" s="28">
        <v>4718294</v>
      </c>
      <c r="F293" s="28">
        <v>1904204</v>
      </c>
      <c r="G293" s="28"/>
      <c r="H293" s="28">
        <v>4981</v>
      </c>
      <c r="I293" s="28">
        <v>642</v>
      </c>
      <c r="J293" s="28"/>
      <c r="K293" s="28"/>
      <c r="L293" s="28"/>
      <c r="M293" s="28"/>
      <c r="N293" s="28"/>
      <c r="O293" s="28"/>
      <c r="P293" s="29">
        <f t="shared" si="8"/>
        <v>14118662</v>
      </c>
      <c r="Q293" s="28">
        <v>823570</v>
      </c>
      <c r="R293" s="28">
        <v>792130</v>
      </c>
      <c r="S293" s="28">
        <v>1691917</v>
      </c>
      <c r="T293" s="28">
        <v>1481020</v>
      </c>
      <c r="U293" s="28"/>
      <c r="V293" s="28">
        <v>812449</v>
      </c>
      <c r="W293" s="28"/>
      <c r="X293" s="28"/>
      <c r="Y293" s="28"/>
      <c r="Z293" s="28"/>
      <c r="AA293" s="29">
        <f t="shared" si="9"/>
        <v>5601086</v>
      </c>
      <c r="AB293" s="29">
        <v>19719748</v>
      </c>
    </row>
    <row r="294" spans="1:28" x14ac:dyDescent="0.4">
      <c r="A294" s="17" t="s">
        <v>854</v>
      </c>
      <c r="B294" s="17">
        <v>4</v>
      </c>
      <c r="C294" s="18" t="s">
        <v>310</v>
      </c>
      <c r="D294" s="28">
        <v>743419</v>
      </c>
      <c r="E294" s="28">
        <v>1151797</v>
      </c>
      <c r="F294" s="28">
        <v>55775</v>
      </c>
      <c r="G294" s="28"/>
      <c r="H294" s="28">
        <v>4981</v>
      </c>
      <c r="I294" s="28"/>
      <c r="J294" s="28"/>
      <c r="K294" s="28"/>
      <c r="L294" s="28"/>
      <c r="M294" s="28"/>
      <c r="N294" s="28"/>
      <c r="O294" s="28"/>
      <c r="P294" s="29">
        <f t="shared" si="8"/>
        <v>1955972</v>
      </c>
      <c r="Q294" s="28">
        <v>247143</v>
      </c>
      <c r="R294" s="28"/>
      <c r="S294" s="28">
        <v>815288</v>
      </c>
      <c r="T294" s="28">
        <v>1160340</v>
      </c>
      <c r="U294" s="28"/>
      <c r="V294" s="28">
        <v>787682</v>
      </c>
      <c r="W294" s="28"/>
      <c r="X294" s="28"/>
      <c r="Y294" s="28"/>
      <c r="Z294" s="28"/>
      <c r="AA294" s="29">
        <f t="shared" si="9"/>
        <v>3010453</v>
      </c>
      <c r="AB294" s="29">
        <v>4966425</v>
      </c>
    </row>
    <row r="295" spans="1:28" x14ac:dyDescent="0.4">
      <c r="A295" s="17" t="s">
        <v>855</v>
      </c>
      <c r="B295" s="17">
        <v>2</v>
      </c>
      <c r="C295" s="18" t="s">
        <v>311</v>
      </c>
      <c r="D295" s="28">
        <v>39617383</v>
      </c>
      <c r="E295" s="28">
        <v>763382903</v>
      </c>
      <c r="F295" s="28">
        <v>98144865</v>
      </c>
      <c r="G295" s="28">
        <v>126899</v>
      </c>
      <c r="H295" s="28">
        <v>439334</v>
      </c>
      <c r="I295" s="28">
        <v>11493061</v>
      </c>
      <c r="J295" s="28"/>
      <c r="K295" s="28">
        <v>511324</v>
      </c>
      <c r="L295" s="28"/>
      <c r="M295" s="28">
        <v>5938</v>
      </c>
      <c r="N295" s="28"/>
      <c r="O295" s="28"/>
      <c r="P295" s="29">
        <f t="shared" si="8"/>
        <v>913721707</v>
      </c>
      <c r="Q295" s="28">
        <v>247275199</v>
      </c>
      <c r="R295" s="28">
        <v>198115093</v>
      </c>
      <c r="S295" s="28">
        <v>19965412</v>
      </c>
      <c r="T295" s="28">
        <v>44717226</v>
      </c>
      <c r="U295" s="28"/>
      <c r="V295" s="28">
        <v>157365015</v>
      </c>
      <c r="W295" s="28">
        <v>68788427</v>
      </c>
      <c r="X295" s="28">
        <v>21953014</v>
      </c>
      <c r="Y295" s="28"/>
      <c r="Z295" s="28">
        <v>2786949</v>
      </c>
      <c r="AA295" s="29">
        <f t="shared" si="9"/>
        <v>760966335</v>
      </c>
      <c r="AB295" s="29">
        <v>1674688042</v>
      </c>
    </row>
    <row r="296" spans="1:28" x14ac:dyDescent="0.4">
      <c r="A296" s="17" t="s">
        <v>856</v>
      </c>
      <c r="B296" s="17">
        <v>3</v>
      </c>
      <c r="C296" s="18" t="s">
        <v>312</v>
      </c>
      <c r="D296" s="28">
        <v>1399293</v>
      </c>
      <c r="E296" s="28">
        <v>119758944</v>
      </c>
      <c r="F296" s="28">
        <v>2771260</v>
      </c>
      <c r="G296" s="28"/>
      <c r="H296" s="28">
        <v>191966</v>
      </c>
      <c r="I296" s="28">
        <v>1068617</v>
      </c>
      <c r="J296" s="28"/>
      <c r="K296" s="28"/>
      <c r="L296" s="28"/>
      <c r="M296" s="28"/>
      <c r="N296" s="28"/>
      <c r="O296" s="28"/>
      <c r="P296" s="29">
        <f t="shared" si="8"/>
        <v>125190080</v>
      </c>
      <c r="Q296" s="28">
        <v>21169905</v>
      </c>
      <c r="R296" s="28">
        <v>20547587</v>
      </c>
      <c r="S296" s="28">
        <v>210705</v>
      </c>
      <c r="T296" s="28">
        <v>2196771</v>
      </c>
      <c r="U296" s="28"/>
      <c r="V296" s="28">
        <v>2996901</v>
      </c>
      <c r="W296" s="28">
        <v>2052507</v>
      </c>
      <c r="X296" s="28">
        <v>878657</v>
      </c>
      <c r="Y296" s="28"/>
      <c r="Z296" s="28">
        <v>451297</v>
      </c>
      <c r="AA296" s="29">
        <f t="shared" si="9"/>
        <v>50504330</v>
      </c>
      <c r="AB296" s="29">
        <v>175694410</v>
      </c>
    </row>
    <row r="297" spans="1:28" x14ac:dyDescent="0.4">
      <c r="A297" s="17" t="s">
        <v>857</v>
      </c>
      <c r="B297" s="17">
        <v>4</v>
      </c>
      <c r="C297" s="18" t="s">
        <v>313</v>
      </c>
      <c r="D297" s="28">
        <v>238288</v>
      </c>
      <c r="E297" s="28">
        <v>31624403</v>
      </c>
      <c r="F297" s="28">
        <v>902083</v>
      </c>
      <c r="G297" s="28"/>
      <c r="H297" s="28">
        <v>1156</v>
      </c>
      <c r="I297" s="28">
        <v>571311</v>
      </c>
      <c r="J297" s="28"/>
      <c r="K297" s="28"/>
      <c r="L297" s="28"/>
      <c r="M297" s="28"/>
      <c r="N297" s="28"/>
      <c r="O297" s="28"/>
      <c r="P297" s="29">
        <f t="shared" si="8"/>
        <v>33337241</v>
      </c>
      <c r="Q297" s="28">
        <v>18094357</v>
      </c>
      <c r="R297" s="28">
        <v>15126646</v>
      </c>
      <c r="S297" s="28">
        <v>4799</v>
      </c>
      <c r="T297" s="28">
        <v>1622283</v>
      </c>
      <c r="U297" s="28"/>
      <c r="V297" s="28">
        <v>1303791</v>
      </c>
      <c r="W297" s="28">
        <v>3911</v>
      </c>
      <c r="X297" s="28">
        <v>878657</v>
      </c>
      <c r="Y297" s="28"/>
      <c r="Z297" s="28"/>
      <c r="AA297" s="29">
        <f t="shared" si="9"/>
        <v>37034444</v>
      </c>
      <c r="AB297" s="29">
        <v>70371685</v>
      </c>
    </row>
    <row r="298" spans="1:28" x14ac:dyDescent="0.4">
      <c r="A298" s="17" t="s">
        <v>858</v>
      </c>
      <c r="B298" s="17">
        <v>3</v>
      </c>
      <c r="C298" s="18" t="s">
        <v>314</v>
      </c>
      <c r="D298" s="28">
        <v>1706048</v>
      </c>
      <c r="E298" s="28">
        <v>42851179</v>
      </c>
      <c r="F298" s="28">
        <v>1234175</v>
      </c>
      <c r="G298" s="28"/>
      <c r="H298" s="28">
        <v>13381</v>
      </c>
      <c r="I298" s="28">
        <v>736573</v>
      </c>
      <c r="J298" s="28"/>
      <c r="K298" s="28">
        <v>336265</v>
      </c>
      <c r="L298" s="28"/>
      <c r="M298" s="28">
        <v>4854</v>
      </c>
      <c r="N298" s="28"/>
      <c r="O298" s="28"/>
      <c r="P298" s="29">
        <f t="shared" si="8"/>
        <v>46882475</v>
      </c>
      <c r="Q298" s="28">
        <v>10886089</v>
      </c>
      <c r="R298" s="28">
        <v>29758758</v>
      </c>
      <c r="S298" s="28">
        <v>105216</v>
      </c>
      <c r="T298" s="28">
        <v>339576</v>
      </c>
      <c r="U298" s="28"/>
      <c r="V298" s="28">
        <v>5618828</v>
      </c>
      <c r="W298" s="28">
        <v>1677634</v>
      </c>
      <c r="X298" s="28"/>
      <c r="Y298" s="28"/>
      <c r="Z298" s="28"/>
      <c r="AA298" s="29">
        <f t="shared" si="9"/>
        <v>48386101</v>
      </c>
      <c r="AB298" s="29">
        <v>95268576</v>
      </c>
    </row>
    <row r="299" spans="1:28" x14ac:dyDescent="0.4">
      <c r="A299" s="17" t="s">
        <v>859</v>
      </c>
      <c r="B299" s="17">
        <v>4</v>
      </c>
      <c r="C299" s="18" t="s">
        <v>315</v>
      </c>
      <c r="D299" s="28">
        <v>680143</v>
      </c>
      <c r="E299" s="28">
        <v>22175461</v>
      </c>
      <c r="F299" s="28">
        <v>498306</v>
      </c>
      <c r="G299" s="28"/>
      <c r="H299" s="28">
        <v>6715</v>
      </c>
      <c r="I299" s="28">
        <v>599761</v>
      </c>
      <c r="J299" s="28"/>
      <c r="K299" s="28"/>
      <c r="L299" s="28"/>
      <c r="M299" s="28"/>
      <c r="N299" s="28"/>
      <c r="O299" s="28"/>
      <c r="P299" s="29">
        <f t="shared" si="8"/>
        <v>23960386</v>
      </c>
      <c r="Q299" s="28">
        <v>6744545</v>
      </c>
      <c r="R299" s="28">
        <v>22475022</v>
      </c>
      <c r="S299" s="28">
        <v>77313</v>
      </c>
      <c r="T299" s="28">
        <v>192476</v>
      </c>
      <c r="U299" s="28"/>
      <c r="V299" s="28">
        <v>5421317</v>
      </c>
      <c r="W299" s="28">
        <v>1616723</v>
      </c>
      <c r="X299" s="28"/>
      <c r="Y299" s="28"/>
      <c r="Z299" s="28"/>
      <c r="AA299" s="29">
        <f t="shared" si="9"/>
        <v>36527396</v>
      </c>
      <c r="AB299" s="29">
        <v>60487782</v>
      </c>
    </row>
    <row r="300" spans="1:28" x14ac:dyDescent="0.4">
      <c r="A300" s="17" t="s">
        <v>860</v>
      </c>
      <c r="B300" s="17">
        <v>3</v>
      </c>
      <c r="C300" s="18" t="s">
        <v>316</v>
      </c>
      <c r="D300" s="28">
        <v>1584687</v>
      </c>
      <c r="E300" s="28">
        <v>91068977</v>
      </c>
      <c r="F300" s="28">
        <v>1531650</v>
      </c>
      <c r="G300" s="28"/>
      <c r="H300" s="28">
        <v>39275</v>
      </c>
      <c r="I300" s="28">
        <v>1969538</v>
      </c>
      <c r="J300" s="28"/>
      <c r="K300" s="28">
        <v>175059</v>
      </c>
      <c r="L300" s="28"/>
      <c r="M300" s="28"/>
      <c r="N300" s="28"/>
      <c r="O300" s="28"/>
      <c r="P300" s="29">
        <f t="shared" si="8"/>
        <v>96369186</v>
      </c>
      <c r="Q300" s="28">
        <v>148787489</v>
      </c>
      <c r="R300" s="28">
        <v>39703792</v>
      </c>
      <c r="S300" s="28">
        <v>12421</v>
      </c>
      <c r="T300" s="28">
        <v>4003311</v>
      </c>
      <c r="U300" s="28"/>
      <c r="V300" s="28">
        <v>70395071</v>
      </c>
      <c r="W300" s="28">
        <v>56937722</v>
      </c>
      <c r="X300" s="28">
        <v>21065918</v>
      </c>
      <c r="Y300" s="28"/>
      <c r="Z300" s="28"/>
      <c r="AA300" s="29">
        <f t="shared" si="9"/>
        <v>340905724</v>
      </c>
      <c r="AB300" s="29">
        <v>437274910</v>
      </c>
    </row>
    <row r="301" spans="1:28" x14ac:dyDescent="0.4">
      <c r="A301" s="17" t="s">
        <v>861</v>
      </c>
      <c r="B301" s="17">
        <v>3</v>
      </c>
      <c r="C301" s="18" t="s">
        <v>317</v>
      </c>
      <c r="D301" s="28">
        <v>6467882</v>
      </c>
      <c r="E301" s="28">
        <v>152224925</v>
      </c>
      <c r="F301" s="28">
        <v>3841514</v>
      </c>
      <c r="G301" s="28"/>
      <c r="H301" s="28">
        <v>9032</v>
      </c>
      <c r="I301" s="28">
        <v>760903</v>
      </c>
      <c r="J301" s="28"/>
      <c r="K301" s="28"/>
      <c r="L301" s="28"/>
      <c r="M301" s="28"/>
      <c r="N301" s="28"/>
      <c r="O301" s="28"/>
      <c r="P301" s="29">
        <f t="shared" si="8"/>
        <v>163304256</v>
      </c>
      <c r="Q301" s="28">
        <v>15077439</v>
      </c>
      <c r="R301" s="28">
        <v>26133267</v>
      </c>
      <c r="S301" s="28">
        <v>2690</v>
      </c>
      <c r="T301" s="28">
        <v>3780096</v>
      </c>
      <c r="U301" s="28"/>
      <c r="V301" s="28">
        <v>18219465</v>
      </c>
      <c r="W301" s="28">
        <v>3594255</v>
      </c>
      <c r="X301" s="28"/>
      <c r="Y301" s="28"/>
      <c r="Z301" s="28">
        <v>1890145</v>
      </c>
      <c r="AA301" s="29">
        <f t="shared" si="9"/>
        <v>68697357</v>
      </c>
      <c r="AB301" s="29">
        <v>232001613</v>
      </c>
    </row>
    <row r="302" spans="1:28" x14ac:dyDescent="0.4">
      <c r="A302" s="17" t="s">
        <v>862</v>
      </c>
      <c r="B302" s="17">
        <v>4</v>
      </c>
      <c r="C302" s="18" t="s">
        <v>318</v>
      </c>
      <c r="D302" s="28">
        <v>313</v>
      </c>
      <c r="E302" s="28">
        <v>1262206</v>
      </c>
      <c r="F302" s="28">
        <v>243896</v>
      </c>
      <c r="G302" s="28"/>
      <c r="H302" s="28"/>
      <c r="I302" s="28">
        <v>1819</v>
      </c>
      <c r="J302" s="28"/>
      <c r="K302" s="28"/>
      <c r="L302" s="28"/>
      <c r="M302" s="28"/>
      <c r="N302" s="28"/>
      <c r="O302" s="28"/>
      <c r="P302" s="29">
        <f t="shared" si="8"/>
        <v>1508234</v>
      </c>
      <c r="Q302" s="28"/>
      <c r="R302" s="28">
        <v>2980711</v>
      </c>
      <c r="S302" s="28"/>
      <c r="T302" s="28">
        <v>372653</v>
      </c>
      <c r="U302" s="28"/>
      <c r="V302" s="28">
        <v>3128</v>
      </c>
      <c r="W302" s="28">
        <v>3021</v>
      </c>
      <c r="X302" s="28"/>
      <c r="Y302" s="28"/>
      <c r="Z302" s="28"/>
      <c r="AA302" s="29">
        <f t="shared" si="9"/>
        <v>3359513</v>
      </c>
      <c r="AB302" s="29">
        <v>4867747</v>
      </c>
    </row>
    <row r="303" spans="1:28" x14ac:dyDescent="0.4">
      <c r="A303" s="17" t="s">
        <v>863</v>
      </c>
      <c r="B303" s="17">
        <v>4</v>
      </c>
      <c r="C303" s="18" t="s">
        <v>319</v>
      </c>
      <c r="D303" s="28">
        <v>6253638</v>
      </c>
      <c r="E303" s="28">
        <v>45224861</v>
      </c>
      <c r="F303" s="28">
        <v>1477790</v>
      </c>
      <c r="G303" s="28"/>
      <c r="H303" s="28">
        <v>3095</v>
      </c>
      <c r="I303" s="28">
        <v>600327</v>
      </c>
      <c r="J303" s="28"/>
      <c r="K303" s="28"/>
      <c r="L303" s="28"/>
      <c r="M303" s="28"/>
      <c r="N303" s="28"/>
      <c r="O303" s="28"/>
      <c r="P303" s="29">
        <f t="shared" si="8"/>
        <v>53559711</v>
      </c>
      <c r="Q303" s="28">
        <v>756568</v>
      </c>
      <c r="R303" s="28">
        <v>18235338</v>
      </c>
      <c r="S303" s="28">
        <v>2690</v>
      </c>
      <c r="T303" s="28"/>
      <c r="U303" s="28"/>
      <c r="V303" s="28">
        <v>5373061</v>
      </c>
      <c r="W303" s="28">
        <v>983</v>
      </c>
      <c r="X303" s="28"/>
      <c r="Y303" s="28"/>
      <c r="Z303" s="28">
        <v>1476692</v>
      </c>
      <c r="AA303" s="29">
        <f t="shared" si="9"/>
        <v>25845332</v>
      </c>
      <c r="AB303" s="29">
        <v>79405043</v>
      </c>
    </row>
    <row r="304" spans="1:28" x14ac:dyDescent="0.4">
      <c r="A304" s="17" t="s">
        <v>864</v>
      </c>
      <c r="B304" s="17">
        <v>4</v>
      </c>
      <c r="C304" s="18" t="s">
        <v>320</v>
      </c>
      <c r="D304" s="28">
        <v>5296</v>
      </c>
      <c r="E304" s="28">
        <v>53987433</v>
      </c>
      <c r="F304" s="28">
        <v>148175</v>
      </c>
      <c r="G304" s="28"/>
      <c r="H304" s="28">
        <v>381</v>
      </c>
      <c r="I304" s="28">
        <v>1191</v>
      </c>
      <c r="J304" s="28"/>
      <c r="K304" s="28"/>
      <c r="L304" s="28"/>
      <c r="M304" s="28"/>
      <c r="N304" s="28"/>
      <c r="O304" s="28"/>
      <c r="P304" s="29">
        <f t="shared" si="8"/>
        <v>54142476</v>
      </c>
      <c r="Q304" s="28">
        <v>3765945</v>
      </c>
      <c r="R304" s="28">
        <v>1357188</v>
      </c>
      <c r="S304" s="28"/>
      <c r="T304" s="28">
        <v>204178</v>
      </c>
      <c r="U304" s="28"/>
      <c r="V304" s="28">
        <v>293005</v>
      </c>
      <c r="W304" s="28">
        <v>28757</v>
      </c>
      <c r="X304" s="28"/>
      <c r="Y304" s="28"/>
      <c r="Z304" s="28">
        <v>413453</v>
      </c>
      <c r="AA304" s="29">
        <f t="shared" si="9"/>
        <v>6062526</v>
      </c>
      <c r="AB304" s="29">
        <v>60205002</v>
      </c>
    </row>
    <row r="305" spans="1:28" x14ac:dyDescent="0.4">
      <c r="A305" s="17" t="s">
        <v>865</v>
      </c>
      <c r="B305" s="17">
        <v>4</v>
      </c>
      <c r="C305" s="18" t="s">
        <v>321</v>
      </c>
      <c r="D305" s="28">
        <v>5965</v>
      </c>
      <c r="E305" s="28">
        <v>575890</v>
      </c>
      <c r="F305" s="28">
        <v>37976</v>
      </c>
      <c r="G305" s="28"/>
      <c r="H305" s="28"/>
      <c r="I305" s="28"/>
      <c r="J305" s="28"/>
      <c r="K305" s="28"/>
      <c r="L305" s="28"/>
      <c r="M305" s="28"/>
      <c r="N305" s="28"/>
      <c r="O305" s="28"/>
      <c r="P305" s="29">
        <f t="shared" si="8"/>
        <v>619831</v>
      </c>
      <c r="Q305" s="28">
        <v>107512</v>
      </c>
      <c r="R305" s="28">
        <v>1335965</v>
      </c>
      <c r="S305" s="28"/>
      <c r="T305" s="28">
        <v>1669</v>
      </c>
      <c r="U305" s="28"/>
      <c r="V305" s="28">
        <v>3362045</v>
      </c>
      <c r="W305" s="28">
        <v>136984</v>
      </c>
      <c r="X305" s="28"/>
      <c r="Y305" s="28"/>
      <c r="Z305" s="28"/>
      <c r="AA305" s="29">
        <f t="shared" si="9"/>
        <v>4944175</v>
      </c>
      <c r="AB305" s="29">
        <v>5564006</v>
      </c>
    </row>
    <row r="306" spans="1:28" x14ac:dyDescent="0.4">
      <c r="A306" s="17" t="s">
        <v>866</v>
      </c>
      <c r="B306" s="17">
        <v>3</v>
      </c>
      <c r="C306" s="18" t="s">
        <v>322</v>
      </c>
      <c r="D306" s="28">
        <v>881752</v>
      </c>
      <c r="E306" s="28">
        <v>34527909</v>
      </c>
      <c r="F306" s="28">
        <v>2000245</v>
      </c>
      <c r="G306" s="28"/>
      <c r="H306" s="28">
        <v>51459</v>
      </c>
      <c r="I306" s="28">
        <v>2443718</v>
      </c>
      <c r="J306" s="28"/>
      <c r="K306" s="28"/>
      <c r="L306" s="28"/>
      <c r="M306" s="28"/>
      <c r="N306" s="28"/>
      <c r="O306" s="28"/>
      <c r="P306" s="29">
        <f t="shared" si="8"/>
        <v>39905083</v>
      </c>
      <c r="Q306" s="28">
        <v>16236025</v>
      </c>
      <c r="R306" s="28">
        <v>26081434</v>
      </c>
      <c r="S306" s="28">
        <v>1663173</v>
      </c>
      <c r="T306" s="28">
        <v>136745</v>
      </c>
      <c r="U306" s="28"/>
      <c r="V306" s="28">
        <v>23578862</v>
      </c>
      <c r="W306" s="28">
        <v>40462</v>
      </c>
      <c r="X306" s="28"/>
      <c r="Y306" s="28"/>
      <c r="Z306" s="28"/>
      <c r="AA306" s="29">
        <f t="shared" si="9"/>
        <v>67736701</v>
      </c>
      <c r="AB306" s="29">
        <v>107641784</v>
      </c>
    </row>
    <row r="307" spans="1:28" x14ac:dyDescent="0.4">
      <c r="A307" s="17" t="s">
        <v>867</v>
      </c>
      <c r="B307" s="17">
        <v>4</v>
      </c>
      <c r="C307" s="18" t="s">
        <v>323</v>
      </c>
      <c r="D307" s="28">
        <v>1379</v>
      </c>
      <c r="E307" s="28">
        <v>21422</v>
      </c>
      <c r="F307" s="28"/>
      <c r="G307" s="28"/>
      <c r="H307" s="28"/>
      <c r="I307" s="28">
        <v>605</v>
      </c>
      <c r="J307" s="28"/>
      <c r="K307" s="28"/>
      <c r="L307" s="28"/>
      <c r="M307" s="28"/>
      <c r="N307" s="28"/>
      <c r="O307" s="28"/>
      <c r="P307" s="29">
        <f t="shared" si="8"/>
        <v>23406</v>
      </c>
      <c r="Q307" s="28">
        <v>8157</v>
      </c>
      <c r="R307" s="28">
        <v>7496</v>
      </c>
      <c r="S307" s="28">
        <v>1886</v>
      </c>
      <c r="T307" s="28"/>
      <c r="U307" s="28"/>
      <c r="V307" s="28"/>
      <c r="W307" s="28">
        <v>7912</v>
      </c>
      <c r="X307" s="28"/>
      <c r="Y307" s="28"/>
      <c r="Z307" s="28"/>
      <c r="AA307" s="29">
        <f t="shared" si="9"/>
        <v>25451</v>
      </c>
      <c r="AB307" s="29">
        <v>48857</v>
      </c>
    </row>
    <row r="308" spans="1:28" x14ac:dyDescent="0.4">
      <c r="A308" s="17" t="s">
        <v>868</v>
      </c>
      <c r="B308" s="17">
        <v>3</v>
      </c>
      <c r="C308" s="18" t="s">
        <v>324</v>
      </c>
      <c r="D308" s="28">
        <v>584230</v>
      </c>
      <c r="E308" s="28">
        <v>52032949</v>
      </c>
      <c r="F308" s="28">
        <v>110226</v>
      </c>
      <c r="G308" s="28"/>
      <c r="H308" s="28"/>
      <c r="I308" s="28">
        <v>445</v>
      </c>
      <c r="J308" s="28"/>
      <c r="K308" s="28"/>
      <c r="L308" s="28"/>
      <c r="M308" s="28"/>
      <c r="N308" s="28"/>
      <c r="O308" s="28"/>
      <c r="P308" s="29">
        <f t="shared" si="8"/>
        <v>52727850</v>
      </c>
      <c r="Q308" s="28">
        <v>3432920</v>
      </c>
      <c r="R308" s="28">
        <v>6909288</v>
      </c>
      <c r="S308" s="28">
        <v>2312</v>
      </c>
      <c r="T308" s="28">
        <v>3054541</v>
      </c>
      <c r="U308" s="28"/>
      <c r="V308" s="28">
        <v>13250</v>
      </c>
      <c r="W308" s="28">
        <v>51275</v>
      </c>
      <c r="X308" s="28"/>
      <c r="Y308" s="28"/>
      <c r="Z308" s="28"/>
      <c r="AA308" s="29">
        <f t="shared" si="9"/>
        <v>13463586</v>
      </c>
      <c r="AB308" s="29">
        <v>66191436</v>
      </c>
    </row>
    <row r="309" spans="1:28" x14ac:dyDescent="0.4">
      <c r="A309" s="17" t="s">
        <v>869</v>
      </c>
      <c r="B309" s="17">
        <v>4</v>
      </c>
      <c r="C309" s="18" t="s">
        <v>325</v>
      </c>
      <c r="D309" s="28"/>
      <c r="E309" s="28">
        <v>4370349</v>
      </c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9">
        <f t="shared" si="8"/>
        <v>4370349</v>
      </c>
      <c r="Q309" s="28">
        <v>105876</v>
      </c>
      <c r="R309" s="28">
        <v>1957163</v>
      </c>
      <c r="S309" s="28"/>
      <c r="T309" s="28"/>
      <c r="U309" s="28"/>
      <c r="V309" s="28"/>
      <c r="W309" s="28"/>
      <c r="X309" s="28"/>
      <c r="Y309" s="28"/>
      <c r="Z309" s="28"/>
      <c r="AA309" s="29">
        <f t="shared" si="9"/>
        <v>2063039</v>
      </c>
      <c r="AB309" s="29">
        <v>6433388</v>
      </c>
    </row>
    <row r="310" spans="1:28" x14ac:dyDescent="0.4">
      <c r="A310" s="17" t="s">
        <v>870</v>
      </c>
      <c r="B310" s="17">
        <v>4</v>
      </c>
      <c r="C310" s="18" t="s">
        <v>326</v>
      </c>
      <c r="D310" s="28">
        <v>1957</v>
      </c>
      <c r="E310" s="28">
        <v>2811207</v>
      </c>
      <c r="F310" s="28">
        <v>29329</v>
      </c>
      <c r="G310" s="28"/>
      <c r="H310" s="28"/>
      <c r="I310" s="28"/>
      <c r="J310" s="28"/>
      <c r="K310" s="28"/>
      <c r="L310" s="28"/>
      <c r="M310" s="28"/>
      <c r="N310" s="28"/>
      <c r="O310" s="28"/>
      <c r="P310" s="29">
        <f t="shared" si="8"/>
        <v>2842493</v>
      </c>
      <c r="Q310" s="28">
        <v>400866</v>
      </c>
      <c r="R310" s="28">
        <v>851698</v>
      </c>
      <c r="S310" s="28"/>
      <c r="T310" s="28">
        <v>195401</v>
      </c>
      <c r="U310" s="28"/>
      <c r="V310" s="28">
        <v>13250</v>
      </c>
      <c r="W310" s="28"/>
      <c r="X310" s="28"/>
      <c r="Y310" s="28"/>
      <c r="Z310" s="28"/>
      <c r="AA310" s="29">
        <f t="shared" si="9"/>
        <v>1461215</v>
      </c>
      <c r="AB310" s="29">
        <v>4303708</v>
      </c>
    </row>
    <row r="311" spans="1:28" x14ac:dyDescent="0.4">
      <c r="A311" s="17" t="s">
        <v>871</v>
      </c>
      <c r="B311" s="17">
        <v>4</v>
      </c>
      <c r="C311" s="18" t="s">
        <v>327</v>
      </c>
      <c r="D311" s="28"/>
      <c r="E311" s="28">
        <v>10095351</v>
      </c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9">
        <f t="shared" si="8"/>
        <v>10095351</v>
      </c>
      <c r="Q311" s="28"/>
      <c r="R311" s="28">
        <v>25800</v>
      </c>
      <c r="S311" s="28"/>
      <c r="T311" s="28"/>
      <c r="U311" s="28"/>
      <c r="V311" s="28"/>
      <c r="W311" s="28"/>
      <c r="X311" s="28"/>
      <c r="Y311" s="28"/>
      <c r="Z311" s="28"/>
      <c r="AA311" s="29">
        <f t="shared" si="9"/>
        <v>25800</v>
      </c>
      <c r="AB311" s="29">
        <v>10121151</v>
      </c>
    </row>
    <row r="312" spans="1:28" x14ac:dyDescent="0.4">
      <c r="A312" s="17" t="s">
        <v>872</v>
      </c>
      <c r="B312" s="17">
        <v>4</v>
      </c>
      <c r="C312" s="18" t="s">
        <v>328</v>
      </c>
      <c r="D312" s="28"/>
      <c r="E312" s="28">
        <v>382465</v>
      </c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9">
        <f t="shared" si="8"/>
        <v>382465</v>
      </c>
      <c r="Q312" s="28">
        <v>4182</v>
      </c>
      <c r="R312" s="28">
        <v>539220</v>
      </c>
      <c r="S312" s="28"/>
      <c r="T312" s="28"/>
      <c r="U312" s="28"/>
      <c r="V312" s="28"/>
      <c r="W312" s="28"/>
      <c r="X312" s="28"/>
      <c r="Y312" s="28"/>
      <c r="Z312" s="28"/>
      <c r="AA312" s="29">
        <f t="shared" si="9"/>
        <v>543402</v>
      </c>
      <c r="AB312" s="29">
        <v>925867</v>
      </c>
    </row>
    <row r="313" spans="1:28" x14ac:dyDescent="0.4">
      <c r="A313" s="17" t="s">
        <v>873</v>
      </c>
      <c r="B313" s="17">
        <v>3</v>
      </c>
      <c r="C313" s="18" t="s">
        <v>329</v>
      </c>
      <c r="D313" s="28">
        <v>4672040</v>
      </c>
      <c r="E313" s="28">
        <v>40802040</v>
      </c>
      <c r="F313" s="28">
        <v>71121310</v>
      </c>
      <c r="G313" s="28"/>
      <c r="H313" s="28">
        <v>18883</v>
      </c>
      <c r="I313" s="28">
        <v>8670</v>
      </c>
      <c r="J313" s="28"/>
      <c r="K313" s="28"/>
      <c r="L313" s="28"/>
      <c r="M313" s="28">
        <v>1084</v>
      </c>
      <c r="N313" s="28"/>
      <c r="O313" s="28"/>
      <c r="P313" s="29">
        <f t="shared" si="8"/>
        <v>116624027</v>
      </c>
      <c r="Q313" s="28">
        <v>1182793</v>
      </c>
      <c r="R313" s="28">
        <v>31327028</v>
      </c>
      <c r="S313" s="28">
        <v>1341589</v>
      </c>
      <c r="T313" s="28">
        <v>19838978</v>
      </c>
      <c r="U313" s="28"/>
      <c r="V313" s="28">
        <v>14570423</v>
      </c>
      <c r="W313" s="28">
        <v>9047</v>
      </c>
      <c r="X313" s="28">
        <v>2056</v>
      </c>
      <c r="Y313" s="28"/>
      <c r="Z313" s="28"/>
      <c r="AA313" s="29">
        <f t="shared" si="9"/>
        <v>68271914</v>
      </c>
      <c r="AB313" s="29">
        <v>184895941</v>
      </c>
    </row>
    <row r="314" spans="1:28" x14ac:dyDescent="0.4">
      <c r="A314" s="17" t="s">
        <v>874</v>
      </c>
      <c r="B314" s="17">
        <v>4</v>
      </c>
      <c r="C314" s="18" t="s">
        <v>330</v>
      </c>
      <c r="D314" s="28">
        <v>2462</v>
      </c>
      <c r="E314" s="28">
        <v>240001</v>
      </c>
      <c r="F314" s="28">
        <v>48293</v>
      </c>
      <c r="G314" s="28"/>
      <c r="H314" s="28">
        <v>204</v>
      </c>
      <c r="I314" s="28">
        <v>1035</v>
      </c>
      <c r="J314" s="28"/>
      <c r="K314" s="28"/>
      <c r="L314" s="28"/>
      <c r="M314" s="28"/>
      <c r="N314" s="28"/>
      <c r="O314" s="28"/>
      <c r="P314" s="29">
        <f t="shared" si="8"/>
        <v>291995</v>
      </c>
      <c r="Q314" s="28"/>
      <c r="R314" s="28">
        <v>162314</v>
      </c>
      <c r="S314" s="28">
        <v>1115184</v>
      </c>
      <c r="T314" s="28">
        <v>381551</v>
      </c>
      <c r="U314" s="28"/>
      <c r="V314" s="28">
        <v>11561</v>
      </c>
      <c r="W314" s="28"/>
      <c r="X314" s="28"/>
      <c r="Y314" s="28"/>
      <c r="Z314" s="28"/>
      <c r="AA314" s="29">
        <f t="shared" si="9"/>
        <v>1670610</v>
      </c>
      <c r="AB314" s="29">
        <v>1962605</v>
      </c>
    </row>
    <row r="315" spans="1:28" x14ac:dyDescent="0.4">
      <c r="A315" s="17" t="s">
        <v>875</v>
      </c>
      <c r="B315" s="17">
        <v>4</v>
      </c>
      <c r="C315" s="18" t="s">
        <v>331</v>
      </c>
      <c r="D315" s="28">
        <v>4098428</v>
      </c>
      <c r="E315" s="28">
        <v>17720430</v>
      </c>
      <c r="F315" s="28">
        <v>70740128</v>
      </c>
      <c r="G315" s="28"/>
      <c r="H315" s="28">
        <v>14331</v>
      </c>
      <c r="I315" s="28">
        <v>3493</v>
      </c>
      <c r="J315" s="28"/>
      <c r="K315" s="28"/>
      <c r="L315" s="28"/>
      <c r="M315" s="28">
        <v>1084</v>
      </c>
      <c r="N315" s="28"/>
      <c r="O315" s="28"/>
      <c r="P315" s="29">
        <f t="shared" si="8"/>
        <v>92577894</v>
      </c>
      <c r="Q315" s="28">
        <v>362253</v>
      </c>
      <c r="R315" s="28">
        <v>31000805</v>
      </c>
      <c r="S315" s="28">
        <v>181573</v>
      </c>
      <c r="T315" s="28">
        <v>17890352</v>
      </c>
      <c r="U315" s="28"/>
      <c r="V315" s="28">
        <v>12137043</v>
      </c>
      <c r="W315" s="28">
        <v>6446</v>
      </c>
      <c r="X315" s="28"/>
      <c r="Y315" s="28"/>
      <c r="Z315" s="28"/>
      <c r="AA315" s="29">
        <f t="shared" si="9"/>
        <v>61578472</v>
      </c>
      <c r="AB315" s="29">
        <v>154156366</v>
      </c>
    </row>
    <row r="316" spans="1:28" x14ac:dyDescent="0.4">
      <c r="A316" s="17" t="s">
        <v>876</v>
      </c>
      <c r="B316" s="17">
        <v>3</v>
      </c>
      <c r="C316" s="18" t="s">
        <v>332</v>
      </c>
      <c r="D316" s="28">
        <v>11663226</v>
      </c>
      <c r="E316" s="28">
        <v>35348612</v>
      </c>
      <c r="F316" s="28">
        <v>1470003</v>
      </c>
      <c r="G316" s="28"/>
      <c r="H316" s="28">
        <v>24981</v>
      </c>
      <c r="I316" s="28">
        <v>611379</v>
      </c>
      <c r="J316" s="28"/>
      <c r="K316" s="28"/>
      <c r="L316" s="28"/>
      <c r="M316" s="28"/>
      <c r="N316" s="28"/>
      <c r="O316" s="28"/>
      <c r="P316" s="29">
        <f t="shared" si="8"/>
        <v>49118201</v>
      </c>
      <c r="Q316" s="28">
        <v>2597233</v>
      </c>
      <c r="R316" s="28">
        <v>5966055</v>
      </c>
      <c r="S316" s="28">
        <v>498479</v>
      </c>
      <c r="T316" s="28">
        <v>4930822</v>
      </c>
      <c r="U316" s="28"/>
      <c r="V316" s="28">
        <v>9835864</v>
      </c>
      <c r="W316" s="28">
        <v>1051391</v>
      </c>
      <c r="X316" s="28"/>
      <c r="Y316" s="28"/>
      <c r="Z316" s="28">
        <v>445507</v>
      </c>
      <c r="AA316" s="29">
        <f t="shared" si="9"/>
        <v>25325351</v>
      </c>
      <c r="AB316" s="29">
        <v>74443552</v>
      </c>
    </row>
    <row r="317" spans="1:28" x14ac:dyDescent="0.4">
      <c r="A317" s="17" t="s">
        <v>877</v>
      </c>
      <c r="B317" s="17">
        <v>3</v>
      </c>
      <c r="C317" s="18" t="s">
        <v>333</v>
      </c>
      <c r="D317" s="28">
        <v>96183</v>
      </c>
      <c r="E317" s="28">
        <v>1782193</v>
      </c>
      <c r="F317" s="28">
        <v>56727</v>
      </c>
      <c r="G317" s="28"/>
      <c r="H317" s="28"/>
      <c r="I317" s="28">
        <v>4945</v>
      </c>
      <c r="J317" s="28"/>
      <c r="K317" s="28"/>
      <c r="L317" s="28"/>
      <c r="M317" s="28"/>
      <c r="N317" s="28"/>
      <c r="O317" s="28"/>
      <c r="P317" s="29">
        <f t="shared" si="8"/>
        <v>1940048</v>
      </c>
      <c r="Q317" s="28">
        <v>2377</v>
      </c>
      <c r="R317" s="28">
        <v>77219</v>
      </c>
      <c r="S317" s="28"/>
      <c r="T317" s="28"/>
      <c r="U317" s="28"/>
      <c r="V317" s="28">
        <v>338</v>
      </c>
      <c r="W317" s="28">
        <v>723</v>
      </c>
      <c r="X317" s="28"/>
      <c r="Y317" s="28"/>
      <c r="Z317" s="28"/>
      <c r="AA317" s="29">
        <f t="shared" si="9"/>
        <v>80657</v>
      </c>
      <c r="AB317" s="29">
        <v>2020705</v>
      </c>
    </row>
    <row r="318" spans="1:28" x14ac:dyDescent="0.4">
      <c r="A318" s="17" t="s">
        <v>878</v>
      </c>
      <c r="B318" s="17">
        <v>2</v>
      </c>
      <c r="C318" s="18" t="s">
        <v>334</v>
      </c>
      <c r="D318" s="28">
        <v>22894057</v>
      </c>
      <c r="E318" s="28">
        <v>245806221</v>
      </c>
      <c r="F318" s="28">
        <v>22021063</v>
      </c>
      <c r="G318" s="28"/>
      <c r="H318" s="28">
        <v>23315</v>
      </c>
      <c r="I318" s="28">
        <v>33889544</v>
      </c>
      <c r="J318" s="28">
        <v>18504</v>
      </c>
      <c r="K318" s="28">
        <v>3378</v>
      </c>
      <c r="L318" s="28">
        <v>2603</v>
      </c>
      <c r="M318" s="28">
        <v>20791</v>
      </c>
      <c r="N318" s="28"/>
      <c r="O318" s="28"/>
      <c r="P318" s="29">
        <f t="shared" si="8"/>
        <v>324679476</v>
      </c>
      <c r="Q318" s="28">
        <v>35617144</v>
      </c>
      <c r="R318" s="28">
        <v>99661813</v>
      </c>
      <c r="S318" s="28">
        <v>67824</v>
      </c>
      <c r="T318" s="28">
        <v>2342604</v>
      </c>
      <c r="U318" s="28">
        <v>201</v>
      </c>
      <c r="V318" s="28">
        <v>5846133</v>
      </c>
      <c r="W318" s="28">
        <v>37456935</v>
      </c>
      <c r="X318" s="28">
        <v>265315</v>
      </c>
      <c r="Y318" s="28"/>
      <c r="Z318" s="28">
        <v>118054</v>
      </c>
      <c r="AA318" s="29">
        <f t="shared" si="9"/>
        <v>181376023</v>
      </c>
      <c r="AB318" s="29">
        <v>506055499</v>
      </c>
    </row>
    <row r="319" spans="1:28" x14ac:dyDescent="0.4">
      <c r="A319" s="17" t="s">
        <v>879</v>
      </c>
      <c r="B319" s="17">
        <v>3</v>
      </c>
      <c r="C319" s="18" t="s">
        <v>335</v>
      </c>
      <c r="D319" s="28">
        <v>2209789</v>
      </c>
      <c r="E319" s="28">
        <v>88172600</v>
      </c>
      <c r="F319" s="28">
        <v>125438</v>
      </c>
      <c r="G319" s="28"/>
      <c r="H319" s="28"/>
      <c r="I319" s="28">
        <v>28766968</v>
      </c>
      <c r="J319" s="28">
        <v>9543</v>
      </c>
      <c r="K319" s="28"/>
      <c r="L319" s="28"/>
      <c r="M319" s="28"/>
      <c r="N319" s="28"/>
      <c r="O319" s="28"/>
      <c r="P319" s="29">
        <f t="shared" si="8"/>
        <v>119284338</v>
      </c>
      <c r="Q319" s="28">
        <v>5956</v>
      </c>
      <c r="R319" s="28">
        <v>48947466</v>
      </c>
      <c r="S319" s="28">
        <v>1800</v>
      </c>
      <c r="T319" s="28">
        <v>16919</v>
      </c>
      <c r="U319" s="28"/>
      <c r="V319" s="28"/>
      <c r="W319" s="28">
        <v>12474378</v>
      </c>
      <c r="X319" s="28"/>
      <c r="Y319" s="28"/>
      <c r="Z319" s="28"/>
      <c r="AA319" s="29">
        <f t="shared" si="9"/>
        <v>61446519</v>
      </c>
      <c r="AB319" s="29">
        <v>180730857</v>
      </c>
    </row>
    <row r="320" spans="1:28" x14ac:dyDescent="0.4">
      <c r="A320" s="17" t="s">
        <v>880</v>
      </c>
      <c r="B320" s="17">
        <v>4</v>
      </c>
      <c r="C320" s="18" t="s">
        <v>336</v>
      </c>
      <c r="D320" s="28">
        <v>2176879</v>
      </c>
      <c r="E320" s="28">
        <v>87896767</v>
      </c>
      <c r="F320" s="28">
        <v>73230</v>
      </c>
      <c r="G320" s="28"/>
      <c r="H320" s="28"/>
      <c r="I320" s="28">
        <v>28751006</v>
      </c>
      <c r="J320" s="28">
        <v>9543</v>
      </c>
      <c r="K320" s="28"/>
      <c r="L320" s="28"/>
      <c r="M320" s="28"/>
      <c r="N320" s="28"/>
      <c r="O320" s="28"/>
      <c r="P320" s="29">
        <f t="shared" si="8"/>
        <v>118907425</v>
      </c>
      <c r="Q320" s="28">
        <v>5956</v>
      </c>
      <c r="R320" s="28">
        <v>18115364</v>
      </c>
      <c r="S320" s="28"/>
      <c r="T320" s="28">
        <v>16919</v>
      </c>
      <c r="U320" s="28"/>
      <c r="V320" s="28"/>
      <c r="W320" s="28">
        <v>736650</v>
      </c>
      <c r="X320" s="28"/>
      <c r="Y320" s="28"/>
      <c r="Z320" s="28"/>
      <c r="AA320" s="29">
        <f t="shared" si="9"/>
        <v>18874889</v>
      </c>
      <c r="AB320" s="29">
        <v>137782314</v>
      </c>
    </row>
    <row r="321" spans="1:28" x14ac:dyDescent="0.4">
      <c r="A321" s="17" t="s">
        <v>881</v>
      </c>
      <c r="B321" s="17">
        <v>4</v>
      </c>
      <c r="C321" s="18" t="s">
        <v>337</v>
      </c>
      <c r="D321" s="28">
        <v>32910</v>
      </c>
      <c r="E321" s="28">
        <v>266373</v>
      </c>
      <c r="F321" s="28">
        <v>52208</v>
      </c>
      <c r="G321" s="28"/>
      <c r="H321" s="28"/>
      <c r="I321" s="28">
        <v>15962</v>
      </c>
      <c r="J321" s="28"/>
      <c r="K321" s="28"/>
      <c r="L321" s="28"/>
      <c r="M321" s="28"/>
      <c r="N321" s="28"/>
      <c r="O321" s="28"/>
      <c r="P321" s="29">
        <f t="shared" si="8"/>
        <v>367453</v>
      </c>
      <c r="Q321" s="28"/>
      <c r="R321" s="28">
        <v>30832102</v>
      </c>
      <c r="S321" s="28">
        <v>1800</v>
      </c>
      <c r="T321" s="28"/>
      <c r="U321" s="28"/>
      <c r="V321" s="28"/>
      <c r="W321" s="28">
        <v>11737728</v>
      </c>
      <c r="X321" s="28"/>
      <c r="Y321" s="28"/>
      <c r="Z321" s="28"/>
      <c r="AA321" s="29">
        <f t="shared" si="9"/>
        <v>42571630</v>
      </c>
      <c r="AB321" s="29">
        <v>42939083</v>
      </c>
    </row>
    <row r="322" spans="1:28" x14ac:dyDescent="0.4">
      <c r="A322" s="17" t="s">
        <v>882</v>
      </c>
      <c r="B322" s="17">
        <v>3</v>
      </c>
      <c r="C322" s="18" t="s">
        <v>338</v>
      </c>
      <c r="D322" s="28">
        <v>8683256</v>
      </c>
      <c r="E322" s="28">
        <v>126770374</v>
      </c>
      <c r="F322" s="28">
        <v>17014239</v>
      </c>
      <c r="G322" s="28"/>
      <c r="H322" s="28">
        <v>309</v>
      </c>
      <c r="I322" s="28">
        <v>3636804</v>
      </c>
      <c r="J322" s="28">
        <v>7985</v>
      </c>
      <c r="K322" s="28">
        <v>3378</v>
      </c>
      <c r="L322" s="28"/>
      <c r="M322" s="28"/>
      <c r="N322" s="28"/>
      <c r="O322" s="28"/>
      <c r="P322" s="29">
        <f t="shared" si="8"/>
        <v>156116345</v>
      </c>
      <c r="Q322" s="28">
        <v>33377173</v>
      </c>
      <c r="R322" s="28">
        <v>48878534</v>
      </c>
      <c r="S322" s="28">
        <v>228</v>
      </c>
      <c r="T322" s="28">
        <v>54789</v>
      </c>
      <c r="U322" s="28">
        <v>201</v>
      </c>
      <c r="V322" s="28">
        <v>5695202</v>
      </c>
      <c r="W322" s="28">
        <v>24677052</v>
      </c>
      <c r="X322" s="28">
        <v>265003</v>
      </c>
      <c r="Y322" s="28"/>
      <c r="Z322" s="28">
        <v>118054</v>
      </c>
      <c r="AA322" s="29">
        <f t="shared" si="9"/>
        <v>113066236</v>
      </c>
      <c r="AB322" s="29">
        <v>269182581</v>
      </c>
    </row>
    <row r="323" spans="1:28" x14ac:dyDescent="0.4">
      <c r="A323" s="17" t="s">
        <v>883</v>
      </c>
      <c r="B323" s="17">
        <v>3</v>
      </c>
      <c r="C323" s="18" t="s">
        <v>339</v>
      </c>
      <c r="D323" s="28">
        <v>6166</v>
      </c>
      <c r="E323" s="28">
        <v>3881092</v>
      </c>
      <c r="F323" s="28">
        <v>1056825</v>
      </c>
      <c r="G323" s="28"/>
      <c r="H323" s="28">
        <v>23006</v>
      </c>
      <c r="I323" s="28">
        <v>470179</v>
      </c>
      <c r="J323" s="28">
        <v>976</v>
      </c>
      <c r="K323" s="28"/>
      <c r="L323" s="28">
        <v>2259</v>
      </c>
      <c r="M323" s="28">
        <v>20791</v>
      </c>
      <c r="N323" s="28"/>
      <c r="O323" s="28"/>
      <c r="P323" s="29">
        <f t="shared" si="8"/>
        <v>5461294</v>
      </c>
      <c r="Q323" s="28">
        <v>470213</v>
      </c>
      <c r="R323" s="28">
        <v>1621254</v>
      </c>
      <c r="S323" s="28"/>
      <c r="T323" s="28">
        <v>116987</v>
      </c>
      <c r="U323" s="28"/>
      <c r="V323" s="28">
        <v>17297</v>
      </c>
      <c r="W323" s="28">
        <v>289948</v>
      </c>
      <c r="X323" s="28">
        <v>312</v>
      </c>
      <c r="Y323" s="28"/>
      <c r="Z323" s="28"/>
      <c r="AA323" s="29">
        <f t="shared" si="9"/>
        <v>2516011</v>
      </c>
      <c r="AB323" s="29">
        <v>7977305</v>
      </c>
    </row>
    <row r="324" spans="1:28" x14ac:dyDescent="0.4">
      <c r="A324" s="17" t="s">
        <v>884</v>
      </c>
      <c r="B324" s="17">
        <v>4</v>
      </c>
      <c r="C324" s="18" t="s">
        <v>340</v>
      </c>
      <c r="D324" s="28"/>
      <c r="E324" s="28">
        <v>2322065</v>
      </c>
      <c r="F324" s="28">
        <v>99078</v>
      </c>
      <c r="G324" s="28"/>
      <c r="H324" s="28"/>
      <c r="I324" s="28">
        <v>396235</v>
      </c>
      <c r="J324" s="28">
        <v>976</v>
      </c>
      <c r="K324" s="28"/>
      <c r="L324" s="28">
        <v>2259</v>
      </c>
      <c r="M324" s="28"/>
      <c r="N324" s="28"/>
      <c r="O324" s="28"/>
      <c r="P324" s="29">
        <f t="shared" si="8"/>
        <v>2820613</v>
      </c>
      <c r="Q324" s="28">
        <v>6219</v>
      </c>
      <c r="R324" s="28">
        <v>23398</v>
      </c>
      <c r="S324" s="28"/>
      <c r="T324" s="28">
        <v>1371</v>
      </c>
      <c r="U324" s="28"/>
      <c r="V324" s="28">
        <v>9036</v>
      </c>
      <c r="W324" s="28">
        <v>17284</v>
      </c>
      <c r="X324" s="28">
        <v>312</v>
      </c>
      <c r="Y324" s="28"/>
      <c r="Z324" s="28"/>
      <c r="AA324" s="29">
        <f t="shared" si="9"/>
        <v>57620</v>
      </c>
      <c r="AB324" s="29">
        <v>2878233</v>
      </c>
    </row>
    <row r="325" spans="1:28" x14ac:dyDescent="0.4">
      <c r="A325" s="17" t="s">
        <v>885</v>
      </c>
      <c r="B325" s="17">
        <v>3</v>
      </c>
      <c r="C325" s="18" t="s">
        <v>341</v>
      </c>
      <c r="D325" s="28">
        <v>11752266</v>
      </c>
      <c r="E325" s="28">
        <v>589139</v>
      </c>
      <c r="F325" s="28">
        <v>1300844</v>
      </c>
      <c r="G325" s="28"/>
      <c r="H325" s="28"/>
      <c r="I325" s="28">
        <v>1009708</v>
      </c>
      <c r="J325" s="28"/>
      <c r="K325" s="28"/>
      <c r="L325" s="28"/>
      <c r="M325" s="28"/>
      <c r="N325" s="28"/>
      <c r="O325" s="28"/>
      <c r="P325" s="29">
        <f t="shared" si="8"/>
        <v>14651957</v>
      </c>
      <c r="Q325" s="28">
        <v>414667</v>
      </c>
      <c r="R325" s="28">
        <v>86046</v>
      </c>
      <c r="S325" s="28">
        <v>65796</v>
      </c>
      <c r="T325" s="28">
        <v>2043387</v>
      </c>
      <c r="U325" s="28"/>
      <c r="V325" s="28">
        <v>26884</v>
      </c>
      <c r="W325" s="28"/>
      <c r="X325" s="28"/>
      <c r="Y325" s="28"/>
      <c r="Z325" s="28"/>
      <c r="AA325" s="29">
        <f t="shared" si="9"/>
        <v>2636780</v>
      </c>
      <c r="AB325" s="29">
        <v>17288737</v>
      </c>
    </row>
    <row r="326" spans="1:28" x14ac:dyDescent="0.4">
      <c r="A326" s="17" t="s">
        <v>886</v>
      </c>
      <c r="B326" s="17">
        <v>3</v>
      </c>
      <c r="C326" s="18" t="s">
        <v>342</v>
      </c>
      <c r="D326" s="28"/>
      <c r="E326" s="28">
        <v>80833</v>
      </c>
      <c r="F326" s="28">
        <v>6344</v>
      </c>
      <c r="G326" s="28"/>
      <c r="H326" s="28"/>
      <c r="I326" s="28"/>
      <c r="J326" s="28"/>
      <c r="K326" s="28"/>
      <c r="L326" s="28"/>
      <c r="M326" s="28"/>
      <c r="N326" s="28"/>
      <c r="O326" s="28"/>
      <c r="P326" s="29">
        <f t="shared" si="8"/>
        <v>87177</v>
      </c>
      <c r="Q326" s="28"/>
      <c r="R326" s="28">
        <v>12323</v>
      </c>
      <c r="S326" s="28"/>
      <c r="T326" s="28"/>
      <c r="U326" s="28"/>
      <c r="V326" s="28"/>
      <c r="W326" s="28">
        <v>8321</v>
      </c>
      <c r="X326" s="28"/>
      <c r="Y326" s="28"/>
      <c r="Z326" s="28"/>
      <c r="AA326" s="29">
        <f t="shared" si="9"/>
        <v>20644</v>
      </c>
      <c r="AB326" s="29">
        <v>107821</v>
      </c>
    </row>
    <row r="327" spans="1:28" x14ac:dyDescent="0.4">
      <c r="A327" s="17" t="s">
        <v>887</v>
      </c>
      <c r="B327" s="17">
        <v>3</v>
      </c>
      <c r="C327" s="18" t="s">
        <v>343</v>
      </c>
      <c r="D327" s="28"/>
      <c r="E327" s="28">
        <v>9503758</v>
      </c>
      <c r="F327" s="28">
        <v>211451</v>
      </c>
      <c r="G327" s="28"/>
      <c r="H327" s="28"/>
      <c r="I327" s="28"/>
      <c r="J327" s="28"/>
      <c r="K327" s="28"/>
      <c r="L327" s="28"/>
      <c r="M327" s="28"/>
      <c r="N327" s="28"/>
      <c r="O327" s="28"/>
      <c r="P327" s="29">
        <f t="shared" si="8"/>
        <v>9715209</v>
      </c>
      <c r="Q327" s="28">
        <v>12068</v>
      </c>
      <c r="R327" s="28"/>
      <c r="S327" s="28"/>
      <c r="T327" s="28"/>
      <c r="U327" s="28"/>
      <c r="V327" s="28"/>
      <c r="W327" s="28"/>
      <c r="X327" s="28"/>
      <c r="Y327" s="28"/>
      <c r="Z327" s="28"/>
      <c r="AA327" s="29">
        <f t="shared" si="9"/>
        <v>12068</v>
      </c>
      <c r="AB327" s="29">
        <v>9727277</v>
      </c>
    </row>
    <row r="328" spans="1:28" x14ac:dyDescent="0.4">
      <c r="A328" s="15" t="s">
        <v>888</v>
      </c>
      <c r="B328" s="15">
        <v>1</v>
      </c>
      <c r="C328" s="16" t="s">
        <v>344</v>
      </c>
      <c r="D328" s="26">
        <v>7913612</v>
      </c>
      <c r="E328" s="26">
        <v>524390878</v>
      </c>
      <c r="F328" s="26">
        <v>19516401</v>
      </c>
      <c r="G328" s="26">
        <v>2527</v>
      </c>
      <c r="H328" s="26">
        <v>136093</v>
      </c>
      <c r="I328" s="26">
        <v>3816701</v>
      </c>
      <c r="J328" s="26">
        <v>329477</v>
      </c>
      <c r="K328" s="26">
        <v>1039769</v>
      </c>
      <c r="L328" s="26">
        <v>20612986</v>
      </c>
      <c r="M328" s="26">
        <v>2434</v>
      </c>
      <c r="N328" s="26"/>
      <c r="O328" s="26">
        <v>15979</v>
      </c>
      <c r="P328" s="27">
        <f t="shared" ref="P328:P368" si="10">SUM(D328:O328)</f>
        <v>577776857</v>
      </c>
      <c r="Q328" s="26">
        <v>109004752</v>
      </c>
      <c r="R328" s="26">
        <v>30178864</v>
      </c>
      <c r="S328" s="26">
        <v>5124956</v>
      </c>
      <c r="T328" s="26">
        <v>14584902</v>
      </c>
      <c r="U328" s="26"/>
      <c r="V328" s="26">
        <v>12722089</v>
      </c>
      <c r="W328" s="26">
        <v>28592984</v>
      </c>
      <c r="X328" s="26">
        <v>20590956</v>
      </c>
      <c r="Y328" s="26">
        <v>1698114</v>
      </c>
      <c r="Z328" s="26">
        <v>38151941</v>
      </c>
      <c r="AA328" s="27">
        <f t="shared" ref="AA328:AA368" si="11">SUM(Q328:Z328)</f>
        <v>260649558</v>
      </c>
      <c r="AB328" s="27">
        <v>838426415</v>
      </c>
    </row>
    <row r="329" spans="1:28" x14ac:dyDescent="0.4">
      <c r="A329" s="17" t="s">
        <v>889</v>
      </c>
      <c r="B329" s="17">
        <v>2</v>
      </c>
      <c r="C329" s="18" t="s">
        <v>345</v>
      </c>
      <c r="D329" s="28">
        <v>143375</v>
      </c>
      <c r="E329" s="28">
        <v>7187510</v>
      </c>
      <c r="F329" s="28">
        <v>233685</v>
      </c>
      <c r="G329" s="28"/>
      <c r="H329" s="28">
        <v>578</v>
      </c>
      <c r="I329" s="28">
        <v>11848</v>
      </c>
      <c r="J329" s="28"/>
      <c r="K329" s="28"/>
      <c r="L329" s="28"/>
      <c r="M329" s="28"/>
      <c r="N329" s="28"/>
      <c r="O329" s="28"/>
      <c r="P329" s="29">
        <f t="shared" si="10"/>
        <v>7576996</v>
      </c>
      <c r="Q329" s="28">
        <v>46394</v>
      </c>
      <c r="R329" s="28">
        <v>367369</v>
      </c>
      <c r="S329" s="28">
        <v>3413</v>
      </c>
      <c r="T329" s="28">
        <v>4254</v>
      </c>
      <c r="U329" s="28"/>
      <c r="V329" s="28">
        <v>8601</v>
      </c>
      <c r="W329" s="28">
        <v>25085</v>
      </c>
      <c r="X329" s="28"/>
      <c r="Y329" s="28"/>
      <c r="Z329" s="28"/>
      <c r="AA329" s="29">
        <f t="shared" si="11"/>
        <v>455116</v>
      </c>
      <c r="AB329" s="29">
        <v>8032112</v>
      </c>
    </row>
    <row r="330" spans="1:28" x14ac:dyDescent="0.4">
      <c r="A330" s="17" t="s">
        <v>890</v>
      </c>
      <c r="B330" s="17">
        <v>2</v>
      </c>
      <c r="C330" s="18" t="s">
        <v>346</v>
      </c>
      <c r="D330" s="28">
        <v>490809</v>
      </c>
      <c r="E330" s="28">
        <v>100636658</v>
      </c>
      <c r="F330" s="28">
        <v>4534353</v>
      </c>
      <c r="G330" s="28"/>
      <c r="H330" s="28"/>
      <c r="I330" s="28">
        <v>192453</v>
      </c>
      <c r="J330" s="28">
        <v>6795</v>
      </c>
      <c r="K330" s="28"/>
      <c r="L330" s="28">
        <v>1129252</v>
      </c>
      <c r="M330" s="28"/>
      <c r="N330" s="28"/>
      <c r="O330" s="28"/>
      <c r="P330" s="29">
        <f t="shared" si="10"/>
        <v>106990320</v>
      </c>
      <c r="Q330" s="28">
        <v>21095041</v>
      </c>
      <c r="R330" s="28">
        <v>4208592</v>
      </c>
      <c r="S330" s="28">
        <v>15463</v>
      </c>
      <c r="T330" s="28">
        <v>3036448</v>
      </c>
      <c r="U330" s="28"/>
      <c r="V330" s="28">
        <v>2525322</v>
      </c>
      <c r="W330" s="28">
        <v>3507327</v>
      </c>
      <c r="X330" s="28"/>
      <c r="Y330" s="28">
        <v>205</v>
      </c>
      <c r="Z330" s="28">
        <v>19442</v>
      </c>
      <c r="AA330" s="29">
        <f t="shared" si="11"/>
        <v>34407840</v>
      </c>
      <c r="AB330" s="29">
        <v>141398160</v>
      </c>
    </row>
    <row r="331" spans="1:28" x14ac:dyDescent="0.4">
      <c r="A331" s="17" t="s">
        <v>891</v>
      </c>
      <c r="B331" s="17">
        <v>2</v>
      </c>
      <c r="C331" s="18" t="s">
        <v>347</v>
      </c>
      <c r="D331" s="28">
        <v>58007</v>
      </c>
      <c r="E331" s="28">
        <v>19256526</v>
      </c>
      <c r="F331" s="28">
        <v>131748</v>
      </c>
      <c r="G331" s="28"/>
      <c r="H331" s="28"/>
      <c r="I331" s="28">
        <v>157829</v>
      </c>
      <c r="J331" s="28">
        <v>2724</v>
      </c>
      <c r="K331" s="28"/>
      <c r="L331" s="28">
        <v>862509</v>
      </c>
      <c r="M331" s="28"/>
      <c r="N331" s="28"/>
      <c r="O331" s="28"/>
      <c r="P331" s="29">
        <f t="shared" si="10"/>
        <v>20469343</v>
      </c>
      <c r="Q331" s="28">
        <v>2530444</v>
      </c>
      <c r="R331" s="28">
        <v>113616</v>
      </c>
      <c r="S331" s="28"/>
      <c r="T331" s="28"/>
      <c r="U331" s="28"/>
      <c r="V331" s="28">
        <v>203865</v>
      </c>
      <c r="W331" s="28">
        <v>130615</v>
      </c>
      <c r="X331" s="28">
        <v>131326</v>
      </c>
      <c r="Y331" s="28"/>
      <c r="Z331" s="28">
        <v>92305</v>
      </c>
      <c r="AA331" s="29">
        <f t="shared" si="11"/>
        <v>3202171</v>
      </c>
      <c r="AB331" s="29">
        <v>23671514</v>
      </c>
    </row>
    <row r="332" spans="1:28" x14ac:dyDescent="0.4">
      <c r="A332" s="17" t="s">
        <v>892</v>
      </c>
      <c r="B332" s="17">
        <v>2</v>
      </c>
      <c r="C332" s="18" t="s">
        <v>348</v>
      </c>
      <c r="D332" s="28">
        <v>276849</v>
      </c>
      <c r="E332" s="28">
        <v>230147452</v>
      </c>
      <c r="F332" s="28">
        <v>109952</v>
      </c>
      <c r="G332" s="28">
        <v>2527</v>
      </c>
      <c r="H332" s="28">
        <v>1211</v>
      </c>
      <c r="I332" s="28">
        <v>2769287</v>
      </c>
      <c r="J332" s="28">
        <v>260789</v>
      </c>
      <c r="K332" s="28">
        <v>1014933</v>
      </c>
      <c r="L332" s="28">
        <v>18087316</v>
      </c>
      <c r="M332" s="28">
        <v>2434</v>
      </c>
      <c r="N332" s="28"/>
      <c r="O332" s="28">
        <v>4115</v>
      </c>
      <c r="P332" s="29">
        <f t="shared" si="10"/>
        <v>252676865</v>
      </c>
      <c r="Q332" s="28">
        <v>56392132</v>
      </c>
      <c r="R332" s="28">
        <v>4047673</v>
      </c>
      <c r="S332" s="28"/>
      <c r="T332" s="28">
        <v>4919956</v>
      </c>
      <c r="U332" s="28"/>
      <c r="V332" s="28">
        <v>2355334</v>
      </c>
      <c r="W332" s="28">
        <v>18425216</v>
      </c>
      <c r="X332" s="28">
        <v>17788906</v>
      </c>
      <c r="Y332" s="28">
        <v>1697692</v>
      </c>
      <c r="Z332" s="28">
        <v>37000572</v>
      </c>
      <c r="AA332" s="29">
        <f t="shared" si="11"/>
        <v>142627481</v>
      </c>
      <c r="AB332" s="29">
        <v>395304346</v>
      </c>
    </row>
    <row r="333" spans="1:28" x14ac:dyDescent="0.4">
      <c r="A333" s="17" t="s">
        <v>893</v>
      </c>
      <c r="B333" s="17">
        <v>3</v>
      </c>
      <c r="C333" s="18" t="s">
        <v>349</v>
      </c>
      <c r="D333" s="28">
        <v>76035</v>
      </c>
      <c r="E333" s="28">
        <v>86122974</v>
      </c>
      <c r="F333" s="28">
        <v>10944</v>
      </c>
      <c r="G333" s="28"/>
      <c r="H333" s="28"/>
      <c r="I333" s="28">
        <v>2198361</v>
      </c>
      <c r="J333" s="28">
        <v>37997</v>
      </c>
      <c r="K333" s="28">
        <v>7196</v>
      </c>
      <c r="L333" s="28">
        <v>6204799</v>
      </c>
      <c r="M333" s="28"/>
      <c r="N333" s="28"/>
      <c r="O333" s="28">
        <v>292</v>
      </c>
      <c r="P333" s="29">
        <f t="shared" si="10"/>
        <v>94658598</v>
      </c>
      <c r="Q333" s="28">
        <v>15825667</v>
      </c>
      <c r="R333" s="28">
        <v>115345</v>
      </c>
      <c r="S333" s="28"/>
      <c r="T333" s="28"/>
      <c r="U333" s="28"/>
      <c r="V333" s="28">
        <v>858941</v>
      </c>
      <c r="W333" s="28">
        <v>13775278</v>
      </c>
      <c r="X333" s="28">
        <v>9411935</v>
      </c>
      <c r="Y333" s="28">
        <v>1659191</v>
      </c>
      <c r="Z333" s="28">
        <v>28139928</v>
      </c>
      <c r="AA333" s="29">
        <f t="shared" si="11"/>
        <v>69786285</v>
      </c>
      <c r="AB333" s="29">
        <v>164444883</v>
      </c>
    </row>
    <row r="334" spans="1:28" x14ac:dyDescent="0.4">
      <c r="A334" s="17" t="s">
        <v>894</v>
      </c>
      <c r="B334" s="17">
        <v>4</v>
      </c>
      <c r="C334" s="18" t="s">
        <v>350</v>
      </c>
      <c r="D334" s="28">
        <v>22780</v>
      </c>
      <c r="E334" s="28">
        <v>27324059</v>
      </c>
      <c r="F334" s="28">
        <v>2293</v>
      </c>
      <c r="G334" s="28"/>
      <c r="H334" s="28"/>
      <c r="I334" s="28">
        <v>199821</v>
      </c>
      <c r="J334" s="28">
        <v>25764</v>
      </c>
      <c r="K334" s="28">
        <v>6125</v>
      </c>
      <c r="L334" s="28">
        <v>2847481</v>
      </c>
      <c r="M334" s="28"/>
      <c r="N334" s="28"/>
      <c r="O334" s="28"/>
      <c r="P334" s="29">
        <f t="shared" si="10"/>
        <v>30428323</v>
      </c>
      <c r="Q334" s="28">
        <v>9073546</v>
      </c>
      <c r="R334" s="28">
        <v>20402</v>
      </c>
      <c r="S334" s="28"/>
      <c r="T334" s="28"/>
      <c r="U334" s="28"/>
      <c r="V334" s="28">
        <v>47608</v>
      </c>
      <c r="W334" s="28">
        <v>9268106</v>
      </c>
      <c r="X334" s="28">
        <v>3569268</v>
      </c>
      <c r="Y334" s="28">
        <v>1204562</v>
      </c>
      <c r="Z334" s="28">
        <v>15634428</v>
      </c>
      <c r="AA334" s="29">
        <f t="shared" si="11"/>
        <v>38817920</v>
      </c>
      <c r="AB334" s="29">
        <v>69246243</v>
      </c>
    </row>
    <row r="335" spans="1:28" x14ac:dyDescent="0.4">
      <c r="A335" s="17" t="s">
        <v>895</v>
      </c>
      <c r="B335" s="17">
        <v>4</v>
      </c>
      <c r="C335" s="18" t="s">
        <v>351</v>
      </c>
      <c r="D335" s="28">
        <v>53255</v>
      </c>
      <c r="E335" s="28">
        <v>53634990</v>
      </c>
      <c r="F335" s="28">
        <v>8651</v>
      </c>
      <c r="G335" s="28"/>
      <c r="H335" s="28"/>
      <c r="I335" s="28">
        <v>1884751</v>
      </c>
      <c r="J335" s="28">
        <v>12233</v>
      </c>
      <c r="K335" s="28">
        <v>1071</v>
      </c>
      <c r="L335" s="28">
        <v>3209822</v>
      </c>
      <c r="M335" s="28"/>
      <c r="N335" s="28"/>
      <c r="O335" s="28">
        <v>292</v>
      </c>
      <c r="P335" s="29">
        <f t="shared" si="10"/>
        <v>58805065</v>
      </c>
      <c r="Q335" s="28">
        <v>6097820</v>
      </c>
      <c r="R335" s="28">
        <v>58673</v>
      </c>
      <c r="S335" s="28"/>
      <c r="T335" s="28"/>
      <c r="U335" s="28"/>
      <c r="V335" s="28">
        <v>811333</v>
      </c>
      <c r="W335" s="28">
        <v>4507172</v>
      </c>
      <c r="X335" s="28">
        <v>5298124</v>
      </c>
      <c r="Y335" s="28">
        <v>454629</v>
      </c>
      <c r="Z335" s="28">
        <v>12435201</v>
      </c>
      <c r="AA335" s="29">
        <f t="shared" si="11"/>
        <v>29662952</v>
      </c>
      <c r="AB335" s="29">
        <v>88468017</v>
      </c>
    </row>
    <row r="336" spans="1:28" x14ac:dyDescent="0.4">
      <c r="A336" s="17" t="s">
        <v>896</v>
      </c>
      <c r="B336" s="17">
        <v>4</v>
      </c>
      <c r="C336" s="18" t="s">
        <v>352</v>
      </c>
      <c r="D336" s="28"/>
      <c r="E336" s="28">
        <v>3223602</v>
      </c>
      <c r="F336" s="28"/>
      <c r="G336" s="28"/>
      <c r="H336" s="28"/>
      <c r="I336" s="28">
        <v>113789</v>
      </c>
      <c r="J336" s="28"/>
      <c r="K336" s="28"/>
      <c r="L336" s="28">
        <v>147496</v>
      </c>
      <c r="M336" s="28"/>
      <c r="N336" s="28"/>
      <c r="O336" s="28"/>
      <c r="P336" s="29">
        <f t="shared" si="10"/>
        <v>3484887</v>
      </c>
      <c r="Q336" s="28">
        <v>92629</v>
      </c>
      <c r="R336" s="28"/>
      <c r="S336" s="28"/>
      <c r="T336" s="28"/>
      <c r="U336" s="28"/>
      <c r="V336" s="28"/>
      <c r="W336" s="28"/>
      <c r="X336" s="28">
        <v>138951</v>
      </c>
      <c r="Y336" s="28"/>
      <c r="Z336" s="28">
        <v>70299</v>
      </c>
      <c r="AA336" s="29">
        <f t="shared" si="11"/>
        <v>301879</v>
      </c>
      <c r="AB336" s="29">
        <v>3786766</v>
      </c>
    </row>
    <row r="337" spans="1:28" x14ac:dyDescent="0.4">
      <c r="A337" s="17" t="s">
        <v>897</v>
      </c>
      <c r="B337" s="17">
        <v>3</v>
      </c>
      <c r="C337" s="18" t="s">
        <v>353</v>
      </c>
      <c r="D337" s="28">
        <v>3046</v>
      </c>
      <c r="E337" s="28">
        <v>6388700</v>
      </c>
      <c r="F337" s="28"/>
      <c r="G337" s="28"/>
      <c r="H337" s="28"/>
      <c r="I337" s="28">
        <v>168958</v>
      </c>
      <c r="J337" s="28">
        <v>110430</v>
      </c>
      <c r="K337" s="28">
        <v>2033</v>
      </c>
      <c r="L337" s="28">
        <v>22855</v>
      </c>
      <c r="M337" s="28"/>
      <c r="N337" s="28"/>
      <c r="O337" s="28"/>
      <c r="P337" s="29">
        <f t="shared" si="10"/>
        <v>6696022</v>
      </c>
      <c r="Q337" s="28">
        <v>3234867</v>
      </c>
      <c r="R337" s="28">
        <v>233506</v>
      </c>
      <c r="S337" s="28"/>
      <c r="T337" s="28"/>
      <c r="U337" s="28"/>
      <c r="V337" s="28">
        <v>18024</v>
      </c>
      <c r="W337" s="28">
        <v>250698</v>
      </c>
      <c r="X337" s="28">
        <v>44789</v>
      </c>
      <c r="Y337" s="28"/>
      <c r="Z337" s="28">
        <v>114511</v>
      </c>
      <c r="AA337" s="29">
        <f t="shared" si="11"/>
        <v>3896395</v>
      </c>
      <c r="AB337" s="29">
        <v>10592417</v>
      </c>
    </row>
    <row r="338" spans="1:28" x14ac:dyDescent="0.4">
      <c r="A338" s="17" t="s">
        <v>898</v>
      </c>
      <c r="B338" s="17">
        <v>3</v>
      </c>
      <c r="C338" s="18" t="s">
        <v>354</v>
      </c>
      <c r="D338" s="28">
        <v>152684</v>
      </c>
      <c r="E338" s="28">
        <v>129404319</v>
      </c>
      <c r="F338" s="28">
        <v>75916</v>
      </c>
      <c r="G338" s="28">
        <v>2527</v>
      </c>
      <c r="H338" s="28"/>
      <c r="I338" s="28">
        <v>371409</v>
      </c>
      <c r="J338" s="28">
        <v>83469</v>
      </c>
      <c r="K338" s="28">
        <v>121395</v>
      </c>
      <c r="L338" s="28">
        <v>11812072</v>
      </c>
      <c r="M338" s="28"/>
      <c r="N338" s="28"/>
      <c r="O338" s="28">
        <v>3823</v>
      </c>
      <c r="P338" s="29">
        <f t="shared" si="10"/>
        <v>142027614</v>
      </c>
      <c r="Q338" s="28">
        <v>34690690</v>
      </c>
      <c r="R338" s="28">
        <v>1406100</v>
      </c>
      <c r="S338" s="28"/>
      <c r="T338" s="28">
        <v>294421</v>
      </c>
      <c r="U338" s="28"/>
      <c r="V338" s="28">
        <v>1475721</v>
      </c>
      <c r="W338" s="28">
        <v>3616577</v>
      </c>
      <c r="X338" s="28">
        <v>8210885</v>
      </c>
      <c r="Y338" s="28">
        <v>20175</v>
      </c>
      <c r="Z338" s="28">
        <v>8721832</v>
      </c>
      <c r="AA338" s="29">
        <f t="shared" si="11"/>
        <v>58436401</v>
      </c>
      <c r="AB338" s="29">
        <v>200464015</v>
      </c>
    </row>
    <row r="339" spans="1:28" x14ac:dyDescent="0.4">
      <c r="A339" s="17" t="s">
        <v>899</v>
      </c>
      <c r="B339" s="17">
        <v>4</v>
      </c>
      <c r="C339" s="18" t="s">
        <v>355</v>
      </c>
      <c r="D339" s="28">
        <v>425</v>
      </c>
      <c r="E339" s="28">
        <v>7467213</v>
      </c>
      <c r="F339" s="28">
        <v>26436</v>
      </c>
      <c r="G339" s="28"/>
      <c r="H339" s="28"/>
      <c r="I339" s="28">
        <v>40346</v>
      </c>
      <c r="J339" s="28"/>
      <c r="K339" s="28"/>
      <c r="L339" s="28">
        <v>19754</v>
      </c>
      <c r="M339" s="28"/>
      <c r="N339" s="28"/>
      <c r="O339" s="28"/>
      <c r="P339" s="29">
        <f t="shared" si="10"/>
        <v>7554174</v>
      </c>
      <c r="Q339" s="28">
        <v>834329</v>
      </c>
      <c r="R339" s="28">
        <v>678313</v>
      </c>
      <c r="S339" s="28"/>
      <c r="T339" s="28"/>
      <c r="U339" s="28"/>
      <c r="V339" s="28"/>
      <c r="W339" s="28">
        <v>101435</v>
      </c>
      <c r="X339" s="28">
        <v>48197</v>
      </c>
      <c r="Y339" s="28"/>
      <c r="Z339" s="28">
        <v>973</v>
      </c>
      <c r="AA339" s="29">
        <f t="shared" si="11"/>
        <v>1663247</v>
      </c>
      <c r="AB339" s="29">
        <v>9217421</v>
      </c>
    </row>
    <row r="340" spans="1:28" x14ac:dyDescent="0.4">
      <c r="A340" s="17" t="s">
        <v>900</v>
      </c>
      <c r="B340" s="17">
        <v>4</v>
      </c>
      <c r="C340" s="18" t="s">
        <v>352</v>
      </c>
      <c r="D340" s="28">
        <v>7512</v>
      </c>
      <c r="E340" s="28">
        <v>33632964</v>
      </c>
      <c r="F340" s="28">
        <v>856</v>
      </c>
      <c r="G340" s="28"/>
      <c r="H340" s="28"/>
      <c r="I340" s="28">
        <v>134485</v>
      </c>
      <c r="J340" s="28">
        <v>14102</v>
      </c>
      <c r="K340" s="28">
        <v>21465</v>
      </c>
      <c r="L340" s="28">
        <v>4374790</v>
      </c>
      <c r="M340" s="28"/>
      <c r="N340" s="28"/>
      <c r="O340" s="28"/>
      <c r="P340" s="29">
        <f t="shared" si="10"/>
        <v>38186174</v>
      </c>
      <c r="Q340" s="28">
        <v>15368558</v>
      </c>
      <c r="R340" s="28">
        <v>597667</v>
      </c>
      <c r="S340" s="28"/>
      <c r="T340" s="28"/>
      <c r="U340" s="28"/>
      <c r="V340" s="28">
        <v>17022</v>
      </c>
      <c r="W340" s="28">
        <v>454296</v>
      </c>
      <c r="X340" s="28">
        <v>3380159</v>
      </c>
      <c r="Y340" s="28"/>
      <c r="Z340" s="28">
        <v>1325805</v>
      </c>
      <c r="AA340" s="29">
        <f t="shared" si="11"/>
        <v>21143507</v>
      </c>
      <c r="AB340" s="29">
        <v>59329681</v>
      </c>
    </row>
    <row r="341" spans="1:28" x14ac:dyDescent="0.4">
      <c r="A341" s="17" t="s">
        <v>901</v>
      </c>
      <c r="B341" s="17">
        <v>4</v>
      </c>
      <c r="C341" s="18" t="s">
        <v>356</v>
      </c>
      <c r="D341" s="28">
        <v>32355</v>
      </c>
      <c r="E341" s="28">
        <v>49359648</v>
      </c>
      <c r="F341" s="28"/>
      <c r="G341" s="28">
        <v>553</v>
      </c>
      <c r="H341" s="28"/>
      <c r="I341" s="28">
        <v>67152</v>
      </c>
      <c r="J341" s="28">
        <v>4509</v>
      </c>
      <c r="K341" s="28">
        <v>17908</v>
      </c>
      <c r="L341" s="28">
        <v>4460205</v>
      </c>
      <c r="M341" s="28"/>
      <c r="N341" s="28"/>
      <c r="O341" s="28">
        <v>3823</v>
      </c>
      <c r="P341" s="29">
        <f t="shared" si="10"/>
        <v>53946153</v>
      </c>
      <c r="Q341" s="28">
        <v>8994035</v>
      </c>
      <c r="R341" s="28">
        <v>86559</v>
      </c>
      <c r="S341" s="28"/>
      <c r="T341" s="28">
        <v>145649</v>
      </c>
      <c r="U341" s="28"/>
      <c r="V341" s="28">
        <v>153439</v>
      </c>
      <c r="W341" s="28">
        <v>1352004</v>
      </c>
      <c r="X341" s="28">
        <v>1866467</v>
      </c>
      <c r="Y341" s="28">
        <v>20175</v>
      </c>
      <c r="Z341" s="28">
        <v>3020459</v>
      </c>
      <c r="AA341" s="29">
        <f t="shared" si="11"/>
        <v>15638787</v>
      </c>
      <c r="AB341" s="29">
        <v>69584940</v>
      </c>
    </row>
    <row r="342" spans="1:28" x14ac:dyDescent="0.4">
      <c r="A342" s="17" t="s">
        <v>902</v>
      </c>
      <c r="B342" s="17">
        <v>2</v>
      </c>
      <c r="C342" s="18" t="s">
        <v>357</v>
      </c>
      <c r="D342" s="28">
        <v>39043</v>
      </c>
      <c r="E342" s="28">
        <v>29227700</v>
      </c>
      <c r="F342" s="28">
        <v>104852</v>
      </c>
      <c r="G342" s="28"/>
      <c r="H342" s="28">
        <v>1431</v>
      </c>
      <c r="I342" s="28">
        <v>273468</v>
      </c>
      <c r="J342" s="28"/>
      <c r="K342" s="28"/>
      <c r="L342" s="28">
        <v>501501</v>
      </c>
      <c r="M342" s="28"/>
      <c r="N342" s="28"/>
      <c r="O342" s="28">
        <v>5537</v>
      </c>
      <c r="P342" s="29">
        <f t="shared" si="10"/>
        <v>30153532</v>
      </c>
      <c r="Q342" s="28">
        <v>5968584</v>
      </c>
      <c r="R342" s="28">
        <v>131678</v>
      </c>
      <c r="S342" s="28"/>
      <c r="T342" s="28">
        <v>33518</v>
      </c>
      <c r="U342" s="28"/>
      <c r="V342" s="28">
        <v>23202</v>
      </c>
      <c r="W342" s="28">
        <v>457104</v>
      </c>
      <c r="X342" s="28">
        <v>1892035</v>
      </c>
      <c r="Y342" s="28"/>
      <c r="Z342" s="28">
        <v>942244</v>
      </c>
      <c r="AA342" s="29">
        <f t="shared" si="11"/>
        <v>9448365</v>
      </c>
      <c r="AB342" s="29">
        <v>39601897</v>
      </c>
    </row>
    <row r="343" spans="1:28" x14ac:dyDescent="0.4">
      <c r="A343" s="17" t="s">
        <v>903</v>
      </c>
      <c r="B343" s="17">
        <v>2</v>
      </c>
      <c r="C343" s="18" t="s">
        <v>358</v>
      </c>
      <c r="D343" s="28">
        <v>2856272</v>
      </c>
      <c r="E343" s="28">
        <v>29098319</v>
      </c>
      <c r="F343" s="28">
        <v>2973120</v>
      </c>
      <c r="G343" s="28"/>
      <c r="H343" s="28">
        <v>105357</v>
      </c>
      <c r="I343" s="28">
        <v>140982</v>
      </c>
      <c r="J343" s="28">
        <v>52953</v>
      </c>
      <c r="K343" s="28"/>
      <c r="L343" s="28"/>
      <c r="M343" s="28"/>
      <c r="N343" s="28"/>
      <c r="O343" s="28"/>
      <c r="P343" s="29">
        <f t="shared" si="10"/>
        <v>35227003</v>
      </c>
      <c r="Q343" s="28">
        <v>6872633</v>
      </c>
      <c r="R343" s="28">
        <v>11371499</v>
      </c>
      <c r="S343" s="28">
        <v>5080174</v>
      </c>
      <c r="T343" s="28">
        <v>310281</v>
      </c>
      <c r="U343" s="28"/>
      <c r="V343" s="28">
        <v>2641170</v>
      </c>
      <c r="W343" s="28">
        <v>229604</v>
      </c>
      <c r="X343" s="28">
        <v>7522</v>
      </c>
      <c r="Y343" s="28"/>
      <c r="Z343" s="28">
        <v>10827</v>
      </c>
      <c r="AA343" s="29">
        <f t="shared" si="11"/>
        <v>26523710</v>
      </c>
      <c r="AB343" s="29">
        <v>61750713</v>
      </c>
    </row>
    <row r="344" spans="1:28" x14ac:dyDescent="0.4">
      <c r="A344" s="17" t="s">
        <v>904</v>
      </c>
      <c r="B344" s="17">
        <v>3</v>
      </c>
      <c r="C344" s="18" t="s">
        <v>359</v>
      </c>
      <c r="D344" s="28">
        <v>2852135</v>
      </c>
      <c r="E344" s="28">
        <v>25768798</v>
      </c>
      <c r="F344" s="28">
        <v>2964670</v>
      </c>
      <c r="G344" s="28"/>
      <c r="H344" s="28">
        <v>101181</v>
      </c>
      <c r="I344" s="28">
        <v>140982</v>
      </c>
      <c r="J344" s="28">
        <v>52953</v>
      </c>
      <c r="K344" s="28"/>
      <c r="L344" s="28"/>
      <c r="M344" s="28"/>
      <c r="N344" s="28"/>
      <c r="O344" s="28"/>
      <c r="P344" s="29">
        <f t="shared" si="10"/>
        <v>31880719</v>
      </c>
      <c r="Q344" s="28">
        <v>6845632</v>
      </c>
      <c r="R344" s="28">
        <v>10570643</v>
      </c>
      <c r="S344" s="28">
        <v>5080174</v>
      </c>
      <c r="T344" s="28">
        <v>310281</v>
      </c>
      <c r="U344" s="28"/>
      <c r="V344" s="28">
        <v>2641170</v>
      </c>
      <c r="W344" s="28">
        <v>206775</v>
      </c>
      <c r="X344" s="28">
        <v>7522</v>
      </c>
      <c r="Y344" s="28"/>
      <c r="Z344" s="28">
        <v>10827</v>
      </c>
      <c r="AA344" s="29">
        <f t="shared" si="11"/>
        <v>25673024</v>
      </c>
      <c r="AB344" s="29">
        <v>57553743</v>
      </c>
    </row>
    <row r="345" spans="1:28" x14ac:dyDescent="0.4">
      <c r="A345" s="17" t="s">
        <v>905</v>
      </c>
      <c r="B345" s="17">
        <v>4</v>
      </c>
      <c r="C345" s="18" t="s">
        <v>360</v>
      </c>
      <c r="D345" s="28">
        <v>1207896</v>
      </c>
      <c r="E345" s="28">
        <v>4892162</v>
      </c>
      <c r="F345" s="28">
        <v>1252603</v>
      </c>
      <c r="G345" s="28"/>
      <c r="H345" s="28">
        <v>1946</v>
      </c>
      <c r="I345" s="28">
        <v>63793</v>
      </c>
      <c r="J345" s="28"/>
      <c r="K345" s="28"/>
      <c r="L345" s="28"/>
      <c r="M345" s="28"/>
      <c r="N345" s="28"/>
      <c r="O345" s="28"/>
      <c r="P345" s="29">
        <f t="shared" si="10"/>
        <v>7418400</v>
      </c>
      <c r="Q345" s="28">
        <v>4589163</v>
      </c>
      <c r="R345" s="28">
        <v>1449807</v>
      </c>
      <c r="S345" s="28">
        <v>150174</v>
      </c>
      <c r="T345" s="28">
        <v>289260</v>
      </c>
      <c r="U345" s="28"/>
      <c r="V345" s="28">
        <v>815046</v>
      </c>
      <c r="W345" s="28">
        <v>199795</v>
      </c>
      <c r="X345" s="28">
        <v>7522</v>
      </c>
      <c r="Y345" s="28"/>
      <c r="Z345" s="28">
        <v>5431</v>
      </c>
      <c r="AA345" s="29">
        <f t="shared" si="11"/>
        <v>7506198</v>
      </c>
      <c r="AB345" s="29">
        <v>14924598</v>
      </c>
    </row>
    <row r="346" spans="1:28" x14ac:dyDescent="0.4">
      <c r="A346" s="17" t="s">
        <v>906</v>
      </c>
      <c r="B346" s="17">
        <v>5</v>
      </c>
      <c r="C346" s="18" t="s">
        <v>361</v>
      </c>
      <c r="D346" s="28">
        <v>8512</v>
      </c>
      <c r="E346" s="28">
        <v>55509</v>
      </c>
      <c r="F346" s="28">
        <v>42081</v>
      </c>
      <c r="G346" s="28"/>
      <c r="H346" s="28"/>
      <c r="I346" s="28"/>
      <c r="J346" s="28"/>
      <c r="K346" s="28"/>
      <c r="L346" s="28"/>
      <c r="M346" s="28"/>
      <c r="N346" s="28"/>
      <c r="O346" s="28"/>
      <c r="P346" s="29">
        <f t="shared" si="10"/>
        <v>106102</v>
      </c>
      <c r="Q346" s="28">
        <v>2182</v>
      </c>
      <c r="R346" s="28">
        <v>102900</v>
      </c>
      <c r="S346" s="28">
        <v>510</v>
      </c>
      <c r="T346" s="28"/>
      <c r="U346" s="28"/>
      <c r="V346" s="28"/>
      <c r="W346" s="28"/>
      <c r="X346" s="28"/>
      <c r="Y346" s="28"/>
      <c r="Z346" s="28"/>
      <c r="AA346" s="29">
        <f t="shared" si="11"/>
        <v>105592</v>
      </c>
      <c r="AB346" s="29">
        <v>211694</v>
      </c>
    </row>
    <row r="347" spans="1:28" x14ac:dyDescent="0.4">
      <c r="A347" s="17" t="s">
        <v>907</v>
      </c>
      <c r="B347" s="17">
        <v>4</v>
      </c>
      <c r="C347" s="18" t="s">
        <v>362</v>
      </c>
      <c r="D347" s="28"/>
      <c r="E347" s="28">
        <v>62145</v>
      </c>
      <c r="F347" s="28">
        <v>13681</v>
      </c>
      <c r="G347" s="28"/>
      <c r="H347" s="28">
        <v>314</v>
      </c>
      <c r="I347" s="28"/>
      <c r="J347" s="28"/>
      <c r="K347" s="28"/>
      <c r="L347" s="28"/>
      <c r="M347" s="28"/>
      <c r="N347" s="28"/>
      <c r="O347" s="28"/>
      <c r="P347" s="29">
        <f t="shared" si="10"/>
        <v>76140</v>
      </c>
      <c r="Q347" s="28">
        <v>1005</v>
      </c>
      <c r="R347" s="28"/>
      <c r="S347" s="28"/>
      <c r="T347" s="28"/>
      <c r="U347" s="28"/>
      <c r="V347" s="28">
        <v>648</v>
      </c>
      <c r="W347" s="28"/>
      <c r="X347" s="28"/>
      <c r="Y347" s="28"/>
      <c r="Z347" s="28">
        <v>4586</v>
      </c>
      <c r="AA347" s="29">
        <f t="shared" si="11"/>
        <v>6239</v>
      </c>
      <c r="AB347" s="29">
        <v>82379</v>
      </c>
    </row>
    <row r="348" spans="1:28" x14ac:dyDescent="0.4">
      <c r="A348" s="17" t="s">
        <v>908</v>
      </c>
      <c r="B348" s="17">
        <v>3</v>
      </c>
      <c r="C348" s="18" t="s">
        <v>363</v>
      </c>
      <c r="D348" s="28">
        <v>4137</v>
      </c>
      <c r="E348" s="28">
        <v>3329521</v>
      </c>
      <c r="F348" s="28">
        <v>8450</v>
      </c>
      <c r="G348" s="28"/>
      <c r="H348" s="28">
        <v>4176</v>
      </c>
      <c r="I348" s="28"/>
      <c r="J348" s="28"/>
      <c r="K348" s="28"/>
      <c r="L348" s="28"/>
      <c r="M348" s="28"/>
      <c r="N348" s="28"/>
      <c r="O348" s="28"/>
      <c r="P348" s="29">
        <f t="shared" si="10"/>
        <v>3346284</v>
      </c>
      <c r="Q348" s="28">
        <v>27001</v>
      </c>
      <c r="R348" s="28">
        <v>800856</v>
      </c>
      <c r="S348" s="28"/>
      <c r="T348" s="28"/>
      <c r="U348" s="28"/>
      <c r="V348" s="28"/>
      <c r="W348" s="28">
        <v>22829</v>
      </c>
      <c r="X348" s="28"/>
      <c r="Y348" s="28"/>
      <c r="Z348" s="28"/>
      <c r="AA348" s="29">
        <f t="shared" si="11"/>
        <v>850686</v>
      </c>
      <c r="AB348" s="29">
        <v>4196970</v>
      </c>
    </row>
    <row r="349" spans="1:28" x14ac:dyDescent="0.4">
      <c r="A349" s="17" t="s">
        <v>909</v>
      </c>
      <c r="B349" s="17">
        <v>4</v>
      </c>
      <c r="C349" s="18" t="s">
        <v>364</v>
      </c>
      <c r="D349" s="28">
        <v>2459</v>
      </c>
      <c r="E349" s="28">
        <v>3190775</v>
      </c>
      <c r="F349" s="28">
        <v>1634</v>
      </c>
      <c r="G349" s="28"/>
      <c r="H349" s="28">
        <v>1250</v>
      </c>
      <c r="I349" s="28"/>
      <c r="J349" s="28"/>
      <c r="K349" s="28"/>
      <c r="L349" s="28"/>
      <c r="M349" s="28"/>
      <c r="N349" s="28"/>
      <c r="O349" s="28"/>
      <c r="P349" s="29">
        <f t="shared" si="10"/>
        <v>3196118</v>
      </c>
      <c r="Q349" s="28">
        <v>496</v>
      </c>
      <c r="R349" s="28">
        <v>774390</v>
      </c>
      <c r="S349" s="28"/>
      <c r="T349" s="28"/>
      <c r="U349" s="28"/>
      <c r="V349" s="28"/>
      <c r="W349" s="28"/>
      <c r="X349" s="28"/>
      <c r="Y349" s="28"/>
      <c r="Z349" s="28"/>
      <c r="AA349" s="29">
        <f t="shared" si="11"/>
        <v>774886</v>
      </c>
      <c r="AB349" s="29">
        <v>3971004</v>
      </c>
    </row>
    <row r="350" spans="1:28" x14ac:dyDescent="0.4">
      <c r="A350" s="17" t="s">
        <v>910</v>
      </c>
      <c r="B350" s="17">
        <v>5</v>
      </c>
      <c r="C350" s="18" t="s">
        <v>365</v>
      </c>
      <c r="D350" s="28"/>
      <c r="E350" s="28">
        <v>172854</v>
      </c>
      <c r="F350" s="28"/>
      <c r="G350" s="28"/>
      <c r="H350" s="28">
        <v>1250</v>
      </c>
      <c r="I350" s="28"/>
      <c r="J350" s="28"/>
      <c r="K350" s="28"/>
      <c r="L350" s="28"/>
      <c r="M350" s="28"/>
      <c r="N350" s="28"/>
      <c r="O350" s="28"/>
      <c r="P350" s="29">
        <f t="shared" si="10"/>
        <v>174104</v>
      </c>
      <c r="Q350" s="28"/>
      <c r="R350" s="28">
        <v>52214</v>
      </c>
      <c r="S350" s="28"/>
      <c r="T350" s="28"/>
      <c r="U350" s="28"/>
      <c r="V350" s="28"/>
      <c r="W350" s="28"/>
      <c r="X350" s="28"/>
      <c r="Y350" s="28"/>
      <c r="Z350" s="28"/>
      <c r="AA350" s="29">
        <f t="shared" si="11"/>
        <v>52214</v>
      </c>
      <c r="AB350" s="29">
        <v>226318</v>
      </c>
    </row>
    <row r="351" spans="1:28" x14ac:dyDescent="0.4">
      <c r="A351" s="17" t="s">
        <v>911</v>
      </c>
      <c r="B351" s="17">
        <v>2</v>
      </c>
      <c r="C351" s="18" t="s">
        <v>366</v>
      </c>
      <c r="D351" s="28">
        <v>4049257</v>
      </c>
      <c r="E351" s="28">
        <v>108836713</v>
      </c>
      <c r="F351" s="28">
        <v>11428691</v>
      </c>
      <c r="G351" s="28"/>
      <c r="H351" s="28">
        <v>27516</v>
      </c>
      <c r="I351" s="28">
        <v>270834</v>
      </c>
      <c r="J351" s="28">
        <v>6216</v>
      </c>
      <c r="K351" s="28">
        <v>24836</v>
      </c>
      <c r="L351" s="28">
        <v>32408</v>
      </c>
      <c r="M351" s="28"/>
      <c r="N351" s="28"/>
      <c r="O351" s="28">
        <v>6327</v>
      </c>
      <c r="P351" s="29">
        <f t="shared" si="10"/>
        <v>124682798</v>
      </c>
      <c r="Q351" s="28">
        <v>16099524</v>
      </c>
      <c r="R351" s="28">
        <v>9938437</v>
      </c>
      <c r="S351" s="28">
        <v>25906</v>
      </c>
      <c r="T351" s="28">
        <v>6280445</v>
      </c>
      <c r="U351" s="28"/>
      <c r="V351" s="28">
        <v>4964595</v>
      </c>
      <c r="W351" s="28">
        <v>5818033</v>
      </c>
      <c r="X351" s="28">
        <v>771167</v>
      </c>
      <c r="Y351" s="28">
        <v>217</v>
      </c>
      <c r="Z351" s="28">
        <v>86551</v>
      </c>
      <c r="AA351" s="29">
        <f t="shared" si="11"/>
        <v>43984875</v>
      </c>
      <c r="AB351" s="29">
        <v>168667673</v>
      </c>
    </row>
    <row r="352" spans="1:28" x14ac:dyDescent="0.4">
      <c r="A352" s="17" t="s">
        <v>912</v>
      </c>
      <c r="B352" s="17">
        <v>3</v>
      </c>
      <c r="C352" s="18" t="s">
        <v>367</v>
      </c>
      <c r="D352" s="28">
        <v>59308</v>
      </c>
      <c r="E352" s="28">
        <v>49053</v>
      </c>
      <c r="F352" s="28">
        <v>173050</v>
      </c>
      <c r="G352" s="28"/>
      <c r="H352" s="28"/>
      <c r="I352" s="28"/>
      <c r="J352" s="28"/>
      <c r="K352" s="28"/>
      <c r="L352" s="28"/>
      <c r="M352" s="28"/>
      <c r="N352" s="28"/>
      <c r="O352" s="28"/>
      <c r="P352" s="29">
        <f t="shared" si="10"/>
        <v>281411</v>
      </c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9">
        <f t="shared" si="11"/>
        <v>0</v>
      </c>
      <c r="AB352" s="29">
        <v>281411</v>
      </c>
    </row>
    <row r="353" spans="1:28" x14ac:dyDescent="0.4">
      <c r="A353" s="17" t="s">
        <v>913</v>
      </c>
      <c r="B353" s="17">
        <v>4</v>
      </c>
      <c r="C353" s="18" t="s">
        <v>368</v>
      </c>
      <c r="D353" s="28">
        <v>58773</v>
      </c>
      <c r="E353" s="28">
        <v>49053</v>
      </c>
      <c r="F353" s="28">
        <v>151667</v>
      </c>
      <c r="G353" s="28"/>
      <c r="H353" s="28"/>
      <c r="I353" s="28"/>
      <c r="J353" s="28"/>
      <c r="K353" s="28"/>
      <c r="L353" s="28"/>
      <c r="M353" s="28"/>
      <c r="N353" s="28"/>
      <c r="O353" s="28"/>
      <c r="P353" s="29">
        <f t="shared" si="10"/>
        <v>259493</v>
      </c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9">
        <f t="shared" si="11"/>
        <v>0</v>
      </c>
      <c r="AB353" s="29">
        <v>259493</v>
      </c>
    </row>
    <row r="354" spans="1:28" x14ac:dyDescent="0.4">
      <c r="A354" s="17" t="s">
        <v>914</v>
      </c>
      <c r="B354" s="17">
        <v>3</v>
      </c>
      <c r="C354" s="18" t="s">
        <v>369</v>
      </c>
      <c r="D354" s="28">
        <v>158969</v>
      </c>
      <c r="E354" s="28">
        <v>338583</v>
      </c>
      <c r="F354" s="28">
        <v>3070177</v>
      </c>
      <c r="G354" s="28"/>
      <c r="H354" s="28"/>
      <c r="I354" s="28"/>
      <c r="J354" s="28"/>
      <c r="K354" s="28"/>
      <c r="L354" s="28"/>
      <c r="M354" s="28"/>
      <c r="N354" s="28"/>
      <c r="O354" s="28"/>
      <c r="P354" s="29">
        <f t="shared" si="10"/>
        <v>3567729</v>
      </c>
      <c r="Q354" s="28">
        <v>558002</v>
      </c>
      <c r="R354" s="28">
        <v>56360</v>
      </c>
      <c r="S354" s="28"/>
      <c r="T354" s="28">
        <v>976609</v>
      </c>
      <c r="U354" s="28"/>
      <c r="V354" s="28">
        <v>26153</v>
      </c>
      <c r="W354" s="28">
        <v>3529</v>
      </c>
      <c r="X354" s="28"/>
      <c r="Y354" s="28"/>
      <c r="Z354" s="28"/>
      <c r="AA354" s="29">
        <f t="shared" si="11"/>
        <v>1620653</v>
      </c>
      <c r="AB354" s="29">
        <v>5188382</v>
      </c>
    </row>
    <row r="355" spans="1:28" x14ac:dyDescent="0.4">
      <c r="A355" s="17" t="s">
        <v>915</v>
      </c>
      <c r="B355" s="17">
        <v>3</v>
      </c>
      <c r="C355" s="18" t="s">
        <v>370</v>
      </c>
      <c r="D355" s="28">
        <v>128078</v>
      </c>
      <c r="E355" s="28">
        <v>357926</v>
      </c>
      <c r="F355" s="28">
        <v>70313</v>
      </c>
      <c r="G355" s="28"/>
      <c r="H355" s="28"/>
      <c r="I355" s="28">
        <v>1157</v>
      </c>
      <c r="J355" s="28"/>
      <c r="K355" s="28"/>
      <c r="L355" s="28"/>
      <c r="M355" s="28"/>
      <c r="N355" s="28"/>
      <c r="O355" s="28"/>
      <c r="P355" s="29">
        <f t="shared" si="10"/>
        <v>557474</v>
      </c>
      <c r="Q355" s="28">
        <v>2330</v>
      </c>
      <c r="R355" s="28">
        <v>1311</v>
      </c>
      <c r="S355" s="28">
        <v>248</v>
      </c>
      <c r="T355" s="28">
        <v>798</v>
      </c>
      <c r="U355" s="28"/>
      <c r="V355" s="28"/>
      <c r="W355" s="28">
        <v>853</v>
      </c>
      <c r="X355" s="28"/>
      <c r="Y355" s="28"/>
      <c r="Z355" s="28"/>
      <c r="AA355" s="29">
        <f t="shared" si="11"/>
        <v>5540</v>
      </c>
      <c r="AB355" s="29">
        <v>563014</v>
      </c>
    </row>
    <row r="356" spans="1:28" x14ac:dyDescent="0.4">
      <c r="A356" s="17" t="s">
        <v>916</v>
      </c>
      <c r="B356" s="17">
        <v>3</v>
      </c>
      <c r="C356" s="18" t="s">
        <v>371</v>
      </c>
      <c r="D356" s="28">
        <v>2526105</v>
      </c>
      <c r="E356" s="28">
        <v>50980174</v>
      </c>
      <c r="F356" s="28">
        <v>5112558</v>
      </c>
      <c r="G356" s="28"/>
      <c r="H356" s="28">
        <v>300</v>
      </c>
      <c r="I356" s="28">
        <v>219528</v>
      </c>
      <c r="J356" s="28">
        <v>518</v>
      </c>
      <c r="K356" s="28">
        <v>12517</v>
      </c>
      <c r="L356" s="28">
        <v>3938</v>
      </c>
      <c r="M356" s="28"/>
      <c r="N356" s="28"/>
      <c r="O356" s="28">
        <v>262</v>
      </c>
      <c r="P356" s="29">
        <f t="shared" si="10"/>
        <v>58855900</v>
      </c>
      <c r="Q356" s="28">
        <v>11604713</v>
      </c>
      <c r="R356" s="28">
        <v>8776830</v>
      </c>
      <c r="S356" s="28">
        <v>22881</v>
      </c>
      <c r="T356" s="28">
        <v>2581269</v>
      </c>
      <c r="U356" s="28"/>
      <c r="V356" s="28">
        <v>3810764</v>
      </c>
      <c r="W356" s="28">
        <v>2622095</v>
      </c>
      <c r="X356" s="28">
        <v>62510</v>
      </c>
      <c r="Y356" s="28"/>
      <c r="Z356" s="28">
        <v>59447</v>
      </c>
      <c r="AA356" s="29">
        <f t="shared" si="11"/>
        <v>29540509</v>
      </c>
      <c r="AB356" s="29">
        <v>88396409</v>
      </c>
    </row>
    <row r="357" spans="1:28" x14ac:dyDescent="0.4">
      <c r="A357" s="17" t="s">
        <v>917</v>
      </c>
      <c r="B357" s="17">
        <v>3</v>
      </c>
      <c r="C357" s="18" t="s">
        <v>372</v>
      </c>
      <c r="D357" s="28">
        <v>119566</v>
      </c>
      <c r="E357" s="28">
        <v>23246772</v>
      </c>
      <c r="F357" s="28">
        <v>900453</v>
      </c>
      <c r="G357" s="28"/>
      <c r="H357" s="28">
        <v>24077</v>
      </c>
      <c r="I357" s="28">
        <v>23675</v>
      </c>
      <c r="J357" s="28"/>
      <c r="K357" s="28"/>
      <c r="L357" s="28">
        <v>509</v>
      </c>
      <c r="M357" s="28"/>
      <c r="N357" s="28"/>
      <c r="O357" s="28"/>
      <c r="P357" s="29">
        <f t="shared" si="10"/>
        <v>24315052</v>
      </c>
      <c r="Q357" s="28">
        <v>665752</v>
      </c>
      <c r="R357" s="28">
        <v>44718</v>
      </c>
      <c r="S357" s="28"/>
      <c r="T357" s="28">
        <v>14063</v>
      </c>
      <c r="U357" s="28"/>
      <c r="V357" s="28">
        <v>805747</v>
      </c>
      <c r="W357" s="28">
        <v>394990</v>
      </c>
      <c r="X357" s="28">
        <v>193118</v>
      </c>
      <c r="Y357" s="28"/>
      <c r="Z357" s="28"/>
      <c r="AA357" s="29">
        <f t="shared" si="11"/>
        <v>2118388</v>
      </c>
      <c r="AB357" s="29">
        <v>26433440</v>
      </c>
    </row>
    <row r="358" spans="1:28" x14ac:dyDescent="0.4">
      <c r="A358" s="17" t="s">
        <v>918</v>
      </c>
      <c r="B358" s="17">
        <v>4</v>
      </c>
      <c r="C358" s="18" t="s">
        <v>373</v>
      </c>
      <c r="D358" s="28">
        <v>84673</v>
      </c>
      <c r="E358" s="28">
        <v>10465073</v>
      </c>
      <c r="F358" s="28">
        <v>740371</v>
      </c>
      <c r="G358" s="28"/>
      <c r="H358" s="28"/>
      <c r="I358" s="28"/>
      <c r="J358" s="28"/>
      <c r="K358" s="28"/>
      <c r="L358" s="28"/>
      <c r="M358" s="28"/>
      <c r="N358" s="28"/>
      <c r="O358" s="28"/>
      <c r="P358" s="29">
        <f t="shared" si="10"/>
        <v>11290117</v>
      </c>
      <c r="Q358" s="28">
        <v>41154</v>
      </c>
      <c r="R358" s="28">
        <v>231</v>
      </c>
      <c r="S358" s="28"/>
      <c r="T358" s="28">
        <v>2807</v>
      </c>
      <c r="U358" s="28"/>
      <c r="V358" s="28">
        <v>783059</v>
      </c>
      <c r="W358" s="28">
        <v>3512</v>
      </c>
      <c r="X358" s="28"/>
      <c r="Y358" s="28"/>
      <c r="Z358" s="28"/>
      <c r="AA358" s="29">
        <f t="shared" si="11"/>
        <v>830763</v>
      </c>
      <c r="AB358" s="29">
        <v>12120880</v>
      </c>
    </row>
    <row r="359" spans="1:28" x14ac:dyDescent="0.4">
      <c r="A359" s="17" t="s">
        <v>919</v>
      </c>
      <c r="B359" s="17">
        <v>3</v>
      </c>
      <c r="C359" s="18" t="s">
        <v>374</v>
      </c>
      <c r="D359" s="28">
        <v>238152</v>
      </c>
      <c r="E359" s="28">
        <v>8007229</v>
      </c>
      <c r="F359" s="28">
        <v>622495</v>
      </c>
      <c r="G359" s="28"/>
      <c r="H359" s="28"/>
      <c r="I359" s="28">
        <v>3317</v>
      </c>
      <c r="J359" s="28">
        <v>3658</v>
      </c>
      <c r="K359" s="28">
        <v>1787</v>
      </c>
      <c r="L359" s="28"/>
      <c r="M359" s="28"/>
      <c r="N359" s="28"/>
      <c r="O359" s="28"/>
      <c r="P359" s="29">
        <f t="shared" si="10"/>
        <v>8876638</v>
      </c>
      <c r="Q359" s="28">
        <v>849632</v>
      </c>
      <c r="R359" s="28">
        <v>263312</v>
      </c>
      <c r="S359" s="28"/>
      <c r="T359" s="28"/>
      <c r="U359" s="28"/>
      <c r="V359" s="28">
        <v>2693</v>
      </c>
      <c r="W359" s="28">
        <v>5538</v>
      </c>
      <c r="X359" s="28"/>
      <c r="Y359" s="28"/>
      <c r="Z359" s="28">
        <v>9037</v>
      </c>
      <c r="AA359" s="29">
        <f t="shared" si="11"/>
        <v>1130212</v>
      </c>
      <c r="AB359" s="29">
        <v>10006850</v>
      </c>
    </row>
    <row r="360" spans="1:28" x14ac:dyDescent="0.4">
      <c r="A360" s="17" t="s">
        <v>920</v>
      </c>
      <c r="B360" s="17">
        <v>4</v>
      </c>
      <c r="C360" s="18" t="s">
        <v>375</v>
      </c>
      <c r="D360" s="28">
        <v>163984</v>
      </c>
      <c r="E360" s="28">
        <v>2039878</v>
      </c>
      <c r="F360" s="28">
        <v>88886</v>
      </c>
      <c r="G360" s="28"/>
      <c r="H360" s="28"/>
      <c r="I360" s="28"/>
      <c r="J360" s="28"/>
      <c r="K360" s="28"/>
      <c r="L360" s="28"/>
      <c r="M360" s="28"/>
      <c r="N360" s="28"/>
      <c r="O360" s="28"/>
      <c r="P360" s="29">
        <f t="shared" si="10"/>
        <v>2292748</v>
      </c>
      <c r="Q360" s="28">
        <v>64212</v>
      </c>
      <c r="R360" s="28">
        <v>146835</v>
      </c>
      <c r="S360" s="28"/>
      <c r="T360" s="28"/>
      <c r="U360" s="28"/>
      <c r="V360" s="28"/>
      <c r="W360" s="28"/>
      <c r="X360" s="28"/>
      <c r="Y360" s="28"/>
      <c r="Z360" s="28"/>
      <c r="AA360" s="29">
        <f t="shared" si="11"/>
        <v>211047</v>
      </c>
      <c r="AB360" s="29">
        <v>2503795</v>
      </c>
    </row>
    <row r="361" spans="1:28" s="2" customFormat="1" x14ac:dyDescent="0.4">
      <c r="A361" s="17" t="s">
        <v>921</v>
      </c>
      <c r="B361" s="17">
        <v>3</v>
      </c>
      <c r="C361" s="18" t="s">
        <v>376</v>
      </c>
      <c r="D361" s="28">
        <v>112747</v>
      </c>
      <c r="E361" s="28">
        <v>1842612</v>
      </c>
      <c r="F361" s="28">
        <v>129191</v>
      </c>
      <c r="G361" s="28"/>
      <c r="H361" s="28"/>
      <c r="I361" s="28">
        <v>333</v>
      </c>
      <c r="J361" s="28"/>
      <c r="K361" s="28"/>
      <c r="L361" s="28"/>
      <c r="M361" s="28"/>
      <c r="N361" s="28"/>
      <c r="O361" s="28"/>
      <c r="P361" s="29">
        <f t="shared" si="10"/>
        <v>2084883</v>
      </c>
      <c r="Q361" s="28">
        <v>967203</v>
      </c>
      <c r="R361" s="28">
        <v>102650</v>
      </c>
      <c r="S361" s="28"/>
      <c r="T361" s="28">
        <v>173259</v>
      </c>
      <c r="U361" s="28"/>
      <c r="V361" s="28"/>
      <c r="W361" s="28">
        <v>26375</v>
      </c>
      <c r="X361" s="28"/>
      <c r="Y361" s="28"/>
      <c r="Z361" s="28"/>
      <c r="AA361" s="29">
        <f t="shared" si="11"/>
        <v>1269487</v>
      </c>
      <c r="AB361" s="29">
        <v>3354370</v>
      </c>
    </row>
    <row r="362" spans="1:28" x14ac:dyDescent="0.4">
      <c r="A362" s="17" t="s">
        <v>922</v>
      </c>
      <c r="B362" s="17">
        <v>4</v>
      </c>
      <c r="C362" s="18" t="s">
        <v>377</v>
      </c>
      <c r="D362" s="28">
        <v>92950</v>
      </c>
      <c r="E362" s="28">
        <v>881758</v>
      </c>
      <c r="F362" s="28">
        <v>94941</v>
      </c>
      <c r="G362" s="28"/>
      <c r="H362" s="28"/>
      <c r="I362" s="28"/>
      <c r="J362" s="28"/>
      <c r="K362" s="28"/>
      <c r="L362" s="28"/>
      <c r="M362" s="28"/>
      <c r="N362" s="28"/>
      <c r="O362" s="28"/>
      <c r="P362" s="29">
        <f t="shared" si="10"/>
        <v>1069649</v>
      </c>
      <c r="Q362" s="28">
        <v>965613</v>
      </c>
      <c r="R362" s="28">
        <v>102650</v>
      </c>
      <c r="S362" s="28"/>
      <c r="T362" s="28">
        <v>133076</v>
      </c>
      <c r="U362" s="28"/>
      <c r="V362" s="28"/>
      <c r="W362" s="28">
        <v>26122</v>
      </c>
      <c r="X362" s="28"/>
      <c r="Y362" s="28"/>
      <c r="Z362" s="28"/>
      <c r="AA362" s="29">
        <f t="shared" si="11"/>
        <v>1227461</v>
      </c>
      <c r="AB362" s="29">
        <v>2297110</v>
      </c>
    </row>
    <row r="363" spans="1:28" x14ac:dyDescent="0.4">
      <c r="A363" s="17" t="s">
        <v>923</v>
      </c>
      <c r="B363" s="17">
        <v>3</v>
      </c>
      <c r="C363" s="18" t="s">
        <v>378</v>
      </c>
      <c r="D363" s="28">
        <v>4435</v>
      </c>
      <c r="E363" s="28">
        <v>7918</v>
      </c>
      <c r="F363" s="28">
        <v>496</v>
      </c>
      <c r="G363" s="28"/>
      <c r="H363" s="28">
        <v>282</v>
      </c>
      <c r="I363" s="28"/>
      <c r="J363" s="28"/>
      <c r="K363" s="28"/>
      <c r="L363" s="28"/>
      <c r="M363" s="28"/>
      <c r="N363" s="28"/>
      <c r="O363" s="28"/>
      <c r="P363" s="29">
        <f t="shared" si="10"/>
        <v>13131</v>
      </c>
      <c r="Q363" s="28"/>
      <c r="R363" s="28"/>
      <c r="S363" s="28"/>
      <c r="T363" s="28"/>
      <c r="U363" s="28"/>
      <c r="V363" s="28"/>
      <c r="W363" s="28">
        <v>580</v>
      </c>
      <c r="X363" s="28"/>
      <c r="Y363" s="28"/>
      <c r="Z363" s="28"/>
      <c r="AA363" s="29">
        <f t="shared" si="11"/>
        <v>580</v>
      </c>
      <c r="AB363" s="29">
        <v>13711</v>
      </c>
    </row>
    <row r="364" spans="1:28" x14ac:dyDescent="0.4">
      <c r="A364" s="17" t="s">
        <v>924</v>
      </c>
      <c r="B364" s="17">
        <v>3</v>
      </c>
      <c r="C364" s="18" t="s">
        <v>379</v>
      </c>
      <c r="D364" s="28">
        <v>7663</v>
      </c>
      <c r="E364" s="28">
        <v>45733</v>
      </c>
      <c r="F364" s="28">
        <v>1944</v>
      </c>
      <c r="G364" s="28"/>
      <c r="H364" s="28"/>
      <c r="I364" s="28">
        <v>4713</v>
      </c>
      <c r="J364" s="28"/>
      <c r="K364" s="28"/>
      <c r="L364" s="28"/>
      <c r="M364" s="28"/>
      <c r="N364" s="28"/>
      <c r="O364" s="28"/>
      <c r="P364" s="29">
        <f t="shared" si="10"/>
        <v>60053</v>
      </c>
      <c r="Q364" s="28">
        <v>5889</v>
      </c>
      <c r="R364" s="28"/>
      <c r="S364" s="28"/>
      <c r="T364" s="28"/>
      <c r="U364" s="28"/>
      <c r="V364" s="28">
        <v>11551</v>
      </c>
      <c r="W364" s="28"/>
      <c r="X364" s="28"/>
      <c r="Y364" s="28"/>
      <c r="Z364" s="28"/>
      <c r="AA364" s="29">
        <f t="shared" si="11"/>
        <v>17440</v>
      </c>
      <c r="AB364" s="29">
        <v>77493</v>
      </c>
    </row>
    <row r="365" spans="1:28" x14ac:dyDescent="0.4">
      <c r="A365" s="15" t="s">
        <v>925</v>
      </c>
      <c r="B365" s="15">
        <v>1</v>
      </c>
      <c r="C365" s="16" t="s">
        <v>380</v>
      </c>
      <c r="D365" s="26">
        <v>14871147</v>
      </c>
      <c r="E365" s="26">
        <v>15597810</v>
      </c>
      <c r="F365" s="26">
        <v>6452872</v>
      </c>
      <c r="G365" s="26">
        <v>1325</v>
      </c>
      <c r="H365" s="26">
        <v>1666086</v>
      </c>
      <c r="I365" s="26">
        <v>411322</v>
      </c>
      <c r="J365" s="26">
        <v>42041</v>
      </c>
      <c r="K365" s="26">
        <v>25295</v>
      </c>
      <c r="L365" s="26">
        <v>465</v>
      </c>
      <c r="M365" s="26">
        <v>20718</v>
      </c>
      <c r="N365" s="26"/>
      <c r="O365" s="26"/>
      <c r="P365" s="27">
        <f t="shared" si="10"/>
        <v>39089081</v>
      </c>
      <c r="Q365" s="26">
        <v>1810094</v>
      </c>
      <c r="R365" s="26">
        <v>4236909</v>
      </c>
      <c r="S365" s="26">
        <v>1987569</v>
      </c>
      <c r="T365" s="26">
        <v>865164</v>
      </c>
      <c r="U365" s="26"/>
      <c r="V365" s="26">
        <v>4107355</v>
      </c>
      <c r="W365" s="26">
        <v>1530384</v>
      </c>
      <c r="X365" s="26">
        <v>12223</v>
      </c>
      <c r="Y365" s="26"/>
      <c r="Z365" s="26">
        <v>56335</v>
      </c>
      <c r="AA365" s="27">
        <f t="shared" si="11"/>
        <v>14606033</v>
      </c>
      <c r="AB365" s="27">
        <v>53695114</v>
      </c>
    </row>
    <row r="366" spans="1:28" x14ac:dyDescent="0.4">
      <c r="A366" s="17" t="s">
        <v>926</v>
      </c>
      <c r="B366" s="17">
        <v>2</v>
      </c>
      <c r="C366" s="18" t="s">
        <v>381</v>
      </c>
      <c r="D366" s="28">
        <v>14702868</v>
      </c>
      <c r="E366" s="28">
        <v>15586312</v>
      </c>
      <c r="F366" s="28">
        <v>6451147</v>
      </c>
      <c r="G366" s="28">
        <v>1325</v>
      </c>
      <c r="H366" s="28">
        <v>1666086</v>
      </c>
      <c r="I366" s="28">
        <v>411322</v>
      </c>
      <c r="J366" s="28">
        <v>42041</v>
      </c>
      <c r="K366" s="28">
        <v>25295</v>
      </c>
      <c r="L366" s="28">
        <v>465</v>
      </c>
      <c r="M366" s="28">
        <v>20718</v>
      </c>
      <c r="N366" s="28"/>
      <c r="O366" s="28"/>
      <c r="P366" s="29">
        <f t="shared" si="10"/>
        <v>38907579</v>
      </c>
      <c r="Q366" s="28">
        <v>1805776</v>
      </c>
      <c r="R366" s="28">
        <v>4219435</v>
      </c>
      <c r="S366" s="28">
        <v>1986988</v>
      </c>
      <c r="T366" s="28">
        <v>865164</v>
      </c>
      <c r="U366" s="28"/>
      <c r="V366" s="28">
        <v>4084190</v>
      </c>
      <c r="W366" s="28">
        <v>1530384</v>
      </c>
      <c r="X366" s="28">
        <v>12223</v>
      </c>
      <c r="Y366" s="28"/>
      <c r="Z366" s="28">
        <v>56335</v>
      </c>
      <c r="AA366" s="29">
        <f t="shared" si="11"/>
        <v>14560495</v>
      </c>
      <c r="AB366" s="29">
        <v>53468074</v>
      </c>
    </row>
    <row r="367" spans="1:28" x14ac:dyDescent="0.4">
      <c r="A367" s="17" t="s">
        <v>927</v>
      </c>
      <c r="B367" s="17">
        <v>2</v>
      </c>
      <c r="C367" s="18" t="s">
        <v>382</v>
      </c>
      <c r="D367" s="28">
        <v>155419</v>
      </c>
      <c r="E367" s="28">
        <v>1871</v>
      </c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9">
        <f t="shared" si="10"/>
        <v>157290</v>
      </c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9">
        <f t="shared" si="11"/>
        <v>0</v>
      </c>
      <c r="AB367" s="29">
        <v>157290</v>
      </c>
    </row>
    <row r="368" spans="1:28" x14ac:dyDescent="0.4">
      <c r="A368" s="31" t="s">
        <v>386</v>
      </c>
      <c r="B368" s="32"/>
      <c r="C368" s="33"/>
      <c r="D368" s="30">
        <f t="shared" ref="D368:AB368" si="12">SUM(D7,D60,D68,D138,D158,D164,D201,D255,D328,D365)</f>
        <v>403157612</v>
      </c>
      <c r="E368" s="30">
        <f t="shared" si="12"/>
        <v>2708248443</v>
      </c>
      <c r="F368" s="30">
        <f t="shared" si="12"/>
        <v>323885579</v>
      </c>
      <c r="G368" s="30">
        <f t="shared" si="12"/>
        <v>1541036</v>
      </c>
      <c r="H368" s="30">
        <f t="shared" si="12"/>
        <v>8308232</v>
      </c>
      <c r="I368" s="30">
        <f t="shared" si="12"/>
        <v>114734992</v>
      </c>
      <c r="J368" s="30">
        <f t="shared" si="12"/>
        <v>2880178</v>
      </c>
      <c r="K368" s="30">
        <f t="shared" si="12"/>
        <v>4463830</v>
      </c>
      <c r="L368" s="30">
        <f t="shared" si="12"/>
        <v>22316558</v>
      </c>
      <c r="M368" s="30">
        <f t="shared" si="12"/>
        <v>346934</v>
      </c>
      <c r="N368" s="30">
        <f t="shared" si="12"/>
        <v>682</v>
      </c>
      <c r="O368" s="30">
        <f t="shared" si="12"/>
        <v>42415</v>
      </c>
      <c r="P368" s="30">
        <f t="shared" si="10"/>
        <v>3589926491</v>
      </c>
      <c r="Q368" s="30">
        <f t="shared" si="12"/>
        <v>604408994</v>
      </c>
      <c r="R368" s="30">
        <f t="shared" si="12"/>
        <v>601005828</v>
      </c>
      <c r="S368" s="30">
        <f t="shared" si="12"/>
        <v>78144530</v>
      </c>
      <c r="T368" s="30">
        <f t="shared" si="12"/>
        <v>249504911</v>
      </c>
      <c r="U368" s="30">
        <f t="shared" si="12"/>
        <v>15325588</v>
      </c>
      <c r="V368" s="30">
        <f t="shared" si="12"/>
        <v>235989128</v>
      </c>
      <c r="W368" s="30">
        <f t="shared" si="12"/>
        <v>348866172</v>
      </c>
      <c r="X368" s="30">
        <f t="shared" si="12"/>
        <v>43465376</v>
      </c>
      <c r="Y368" s="30">
        <f t="shared" si="12"/>
        <v>2512112</v>
      </c>
      <c r="Z368" s="30">
        <f t="shared" si="12"/>
        <v>43473883</v>
      </c>
      <c r="AA368" s="30">
        <f t="shared" si="11"/>
        <v>2222696522</v>
      </c>
      <c r="AB368" s="30">
        <f t="shared" si="12"/>
        <v>5812623013</v>
      </c>
    </row>
  </sheetData>
  <mergeCells count="3">
    <mergeCell ref="A368:C368"/>
    <mergeCell ref="D4:O4"/>
    <mergeCell ref="Q4:Z4"/>
  </mergeCells>
  <phoneticPr fontId="4"/>
  <pageMargins left="0.70866141732283472" right="0.31496062992125984" top="0.74803149606299213" bottom="0.74803149606299213" header="0.31496062992125984" footer="0.31496062992125984"/>
  <pageSetup paperSize="8" scale="39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EC016-9A94-4C42-A733-7A5863D48BF0}">
  <sheetPr>
    <tabColor rgb="FFCCFFCC"/>
    <pageSetUpPr fitToPage="1"/>
  </sheetPr>
  <dimension ref="A1:L205"/>
  <sheetViews>
    <sheetView zoomScaleNormal="100" workbookViewId="0">
      <pane xSplit="3" ySplit="6" topLeftCell="D7" activePane="bottomRight" state="frozen"/>
      <selection activeCell="AQ5" sqref="AQ5"/>
      <selection pane="topRight" activeCell="AQ5" sqref="AQ5"/>
      <selection pane="bottomLeft" activeCell="AQ5" sqref="AQ5"/>
      <selection pane="bottomRight"/>
    </sheetView>
  </sheetViews>
  <sheetFormatPr defaultRowHeight="18.75" x14ac:dyDescent="0.4"/>
  <cols>
    <col min="1" max="1" width="11.25" style="19" customWidth="1"/>
    <col min="2" max="2" width="5.25" style="1" bestFit="1" customWidth="1"/>
    <col min="3" max="3" width="38" bestFit="1" customWidth="1"/>
    <col min="4" max="4" width="15.375" bestFit="1" customWidth="1"/>
    <col min="5" max="5" width="13.125" bestFit="1" customWidth="1"/>
    <col min="6" max="6" width="11.875" bestFit="1" customWidth="1"/>
    <col min="7" max="7" width="10.625" bestFit="1" customWidth="1"/>
    <col min="8" max="8" width="7.375" bestFit="1" customWidth="1"/>
    <col min="9" max="9" width="11.25" bestFit="1" customWidth="1"/>
    <col min="10" max="10" width="9.25" bestFit="1" customWidth="1"/>
    <col min="11" max="11" width="7.375" bestFit="1" customWidth="1"/>
    <col min="12" max="12" width="15.125" bestFit="1" customWidth="1"/>
  </cols>
  <sheetData>
    <row r="1" spans="1:12" x14ac:dyDescent="0.4">
      <c r="A1" s="42" t="s">
        <v>564</v>
      </c>
    </row>
    <row r="2" spans="1:12" x14ac:dyDescent="0.4">
      <c r="A2" s="42" t="s">
        <v>0</v>
      </c>
    </row>
    <row r="3" spans="1:12" x14ac:dyDescent="0.4">
      <c r="A3" s="42" t="s">
        <v>384</v>
      </c>
      <c r="L3" s="3" t="s">
        <v>2</v>
      </c>
    </row>
    <row r="4" spans="1:12" s="11" customFormat="1" x14ac:dyDescent="0.4">
      <c r="A4" s="4"/>
      <c r="B4" s="5"/>
      <c r="C4" s="6"/>
      <c r="D4" s="7" t="s">
        <v>385</v>
      </c>
      <c r="E4" s="8"/>
      <c r="F4" s="8"/>
      <c r="G4" s="8"/>
      <c r="H4" s="8"/>
      <c r="I4" s="8"/>
      <c r="J4" s="8"/>
      <c r="K4" s="8"/>
      <c r="L4" s="20"/>
    </row>
    <row r="5" spans="1:12" s="1" customFormat="1" x14ac:dyDescent="0.4">
      <c r="A5" s="12" t="s">
        <v>5</v>
      </c>
      <c r="B5" s="13" t="s">
        <v>6</v>
      </c>
      <c r="C5" s="13" t="s">
        <v>7</v>
      </c>
      <c r="D5" s="14">
        <v>601</v>
      </c>
      <c r="E5" s="14">
        <v>602</v>
      </c>
      <c r="F5" s="14">
        <v>606</v>
      </c>
      <c r="G5" s="14">
        <v>612</v>
      </c>
      <c r="H5" s="14">
        <v>615</v>
      </c>
      <c r="I5" s="14">
        <v>618</v>
      </c>
      <c r="J5" s="14">
        <v>625</v>
      </c>
      <c r="K5" s="14">
        <v>628</v>
      </c>
      <c r="L5" s="13" t="s">
        <v>386</v>
      </c>
    </row>
    <row r="6" spans="1:12" s="53" customFormat="1" ht="45" customHeight="1" x14ac:dyDescent="0.4">
      <c r="A6" s="50"/>
      <c r="B6" s="51"/>
      <c r="C6" s="51"/>
      <c r="D6" s="48" t="s">
        <v>387</v>
      </c>
      <c r="E6" s="48" t="s">
        <v>388</v>
      </c>
      <c r="F6" s="48" t="s">
        <v>389</v>
      </c>
      <c r="G6" s="48" t="s">
        <v>390</v>
      </c>
      <c r="H6" s="48" t="s">
        <v>391</v>
      </c>
      <c r="I6" s="48" t="s">
        <v>392</v>
      </c>
      <c r="J6" s="48" t="s">
        <v>928</v>
      </c>
      <c r="K6" s="48" t="s">
        <v>393</v>
      </c>
      <c r="L6" s="51"/>
    </row>
    <row r="7" spans="1:12" x14ac:dyDescent="0.4">
      <c r="A7" s="15" t="s">
        <v>565</v>
      </c>
      <c r="B7" s="15">
        <v>1</v>
      </c>
      <c r="C7" s="16" t="s">
        <v>31</v>
      </c>
      <c r="D7" s="26">
        <v>26379940</v>
      </c>
      <c r="E7" s="26">
        <v>11059</v>
      </c>
      <c r="F7" s="26">
        <v>4884698</v>
      </c>
      <c r="G7" s="26"/>
      <c r="H7" s="26">
        <v>1329</v>
      </c>
      <c r="I7" s="26"/>
      <c r="J7" s="26"/>
      <c r="K7" s="26">
        <v>713</v>
      </c>
      <c r="L7" s="27">
        <v>31277739</v>
      </c>
    </row>
    <row r="8" spans="1:12" x14ac:dyDescent="0.4">
      <c r="A8" s="17" t="s">
        <v>567</v>
      </c>
      <c r="B8" s="17">
        <v>2</v>
      </c>
      <c r="C8" s="18" t="s">
        <v>33</v>
      </c>
      <c r="D8" s="28">
        <v>921912</v>
      </c>
      <c r="E8" s="28"/>
      <c r="F8" s="28">
        <v>602722</v>
      </c>
      <c r="G8" s="28"/>
      <c r="H8" s="28"/>
      <c r="I8" s="28"/>
      <c r="J8" s="28"/>
      <c r="K8" s="28"/>
      <c r="L8" s="29">
        <v>1524634</v>
      </c>
    </row>
    <row r="9" spans="1:12" x14ac:dyDescent="0.4">
      <c r="A9" s="17" t="s">
        <v>929</v>
      </c>
      <c r="B9" s="17">
        <v>3</v>
      </c>
      <c r="C9" s="18" t="s">
        <v>394</v>
      </c>
      <c r="D9" s="28">
        <v>712909</v>
      </c>
      <c r="E9" s="28"/>
      <c r="F9" s="28">
        <v>500783</v>
      </c>
      <c r="G9" s="28"/>
      <c r="H9" s="28"/>
      <c r="I9" s="28"/>
      <c r="J9" s="28"/>
      <c r="K9" s="28"/>
      <c r="L9" s="29">
        <v>1213692</v>
      </c>
    </row>
    <row r="10" spans="1:12" x14ac:dyDescent="0.4">
      <c r="A10" s="17" t="s">
        <v>930</v>
      </c>
      <c r="B10" s="17">
        <v>3</v>
      </c>
      <c r="C10" s="18" t="s">
        <v>395</v>
      </c>
      <c r="D10" s="28">
        <v>114460</v>
      </c>
      <c r="E10" s="28"/>
      <c r="F10" s="28">
        <v>3016</v>
      </c>
      <c r="G10" s="28"/>
      <c r="H10" s="28"/>
      <c r="I10" s="28"/>
      <c r="J10" s="28"/>
      <c r="K10" s="28"/>
      <c r="L10" s="29">
        <v>117476</v>
      </c>
    </row>
    <row r="11" spans="1:12" x14ac:dyDescent="0.4">
      <c r="A11" s="17" t="s">
        <v>931</v>
      </c>
      <c r="B11" s="17">
        <v>3</v>
      </c>
      <c r="C11" s="18" t="s">
        <v>396</v>
      </c>
      <c r="D11" s="28">
        <v>15751</v>
      </c>
      <c r="E11" s="28"/>
      <c r="F11" s="28"/>
      <c r="G11" s="28"/>
      <c r="H11" s="28"/>
      <c r="I11" s="28"/>
      <c r="J11" s="28"/>
      <c r="K11" s="28"/>
      <c r="L11" s="29">
        <v>15751</v>
      </c>
    </row>
    <row r="12" spans="1:12" x14ac:dyDescent="0.4">
      <c r="A12" s="17" t="s">
        <v>932</v>
      </c>
      <c r="B12" s="17">
        <v>4</v>
      </c>
      <c r="C12" s="18" t="s">
        <v>397</v>
      </c>
      <c r="D12" s="28">
        <v>15751</v>
      </c>
      <c r="E12" s="28"/>
      <c r="F12" s="28"/>
      <c r="G12" s="28"/>
      <c r="H12" s="28"/>
      <c r="I12" s="28"/>
      <c r="J12" s="28"/>
      <c r="K12" s="28"/>
      <c r="L12" s="29">
        <v>15751</v>
      </c>
    </row>
    <row r="13" spans="1:12" x14ac:dyDescent="0.4">
      <c r="A13" s="17" t="s">
        <v>568</v>
      </c>
      <c r="B13" s="17">
        <v>3</v>
      </c>
      <c r="C13" s="18" t="s">
        <v>34</v>
      </c>
      <c r="D13" s="28"/>
      <c r="E13" s="28"/>
      <c r="F13" s="28">
        <v>63738</v>
      </c>
      <c r="G13" s="28"/>
      <c r="H13" s="28"/>
      <c r="I13" s="28"/>
      <c r="J13" s="28"/>
      <c r="K13" s="28"/>
      <c r="L13" s="29">
        <v>63738</v>
      </c>
    </row>
    <row r="14" spans="1:12" x14ac:dyDescent="0.4">
      <c r="A14" s="17" t="s">
        <v>569</v>
      </c>
      <c r="B14" s="17">
        <v>2</v>
      </c>
      <c r="C14" s="18" t="s">
        <v>35</v>
      </c>
      <c r="D14" s="28">
        <v>862915</v>
      </c>
      <c r="E14" s="28"/>
      <c r="F14" s="28">
        <v>1004701</v>
      </c>
      <c r="G14" s="28"/>
      <c r="H14" s="28"/>
      <c r="I14" s="28"/>
      <c r="J14" s="28"/>
      <c r="K14" s="28"/>
      <c r="L14" s="29">
        <v>1867616</v>
      </c>
    </row>
    <row r="15" spans="1:12" x14ac:dyDescent="0.4">
      <c r="A15" s="17" t="s">
        <v>570</v>
      </c>
      <c r="B15" s="17">
        <v>3</v>
      </c>
      <c r="C15" s="18" t="s">
        <v>36</v>
      </c>
      <c r="D15" s="28">
        <v>80459</v>
      </c>
      <c r="E15" s="28"/>
      <c r="F15" s="28">
        <v>56457</v>
      </c>
      <c r="G15" s="28"/>
      <c r="H15" s="28"/>
      <c r="I15" s="28"/>
      <c r="J15" s="28"/>
      <c r="K15" s="28"/>
      <c r="L15" s="29">
        <v>136916</v>
      </c>
    </row>
    <row r="16" spans="1:12" x14ac:dyDescent="0.4">
      <c r="A16" s="17" t="s">
        <v>933</v>
      </c>
      <c r="B16" s="17">
        <v>4</v>
      </c>
      <c r="C16" s="18" t="s">
        <v>398</v>
      </c>
      <c r="D16" s="28">
        <v>41909</v>
      </c>
      <c r="E16" s="28"/>
      <c r="F16" s="28">
        <v>48263</v>
      </c>
      <c r="G16" s="28"/>
      <c r="H16" s="28"/>
      <c r="I16" s="28"/>
      <c r="J16" s="28"/>
      <c r="K16" s="28"/>
      <c r="L16" s="29">
        <v>90172</v>
      </c>
    </row>
    <row r="17" spans="1:12" x14ac:dyDescent="0.4">
      <c r="A17" s="17" t="s">
        <v>934</v>
      </c>
      <c r="B17" s="17">
        <v>3</v>
      </c>
      <c r="C17" s="18" t="s">
        <v>399</v>
      </c>
      <c r="D17" s="28">
        <v>4445</v>
      </c>
      <c r="E17" s="28"/>
      <c r="F17" s="28">
        <v>137348</v>
      </c>
      <c r="G17" s="28"/>
      <c r="H17" s="28"/>
      <c r="I17" s="28"/>
      <c r="J17" s="28"/>
      <c r="K17" s="28"/>
      <c r="L17" s="29">
        <v>141793</v>
      </c>
    </row>
    <row r="18" spans="1:12" x14ac:dyDescent="0.4">
      <c r="A18" s="17" t="s">
        <v>571</v>
      </c>
      <c r="B18" s="17">
        <v>3</v>
      </c>
      <c r="C18" s="18" t="s">
        <v>37</v>
      </c>
      <c r="D18" s="28">
        <v>778011</v>
      </c>
      <c r="E18" s="28"/>
      <c r="F18" s="28">
        <v>810896</v>
      </c>
      <c r="G18" s="28"/>
      <c r="H18" s="28"/>
      <c r="I18" s="28"/>
      <c r="J18" s="28"/>
      <c r="K18" s="28"/>
      <c r="L18" s="29">
        <v>1588907</v>
      </c>
    </row>
    <row r="19" spans="1:12" x14ac:dyDescent="0.4">
      <c r="A19" s="17" t="s">
        <v>572</v>
      </c>
      <c r="B19" s="17">
        <v>2</v>
      </c>
      <c r="C19" s="18" t="s">
        <v>38</v>
      </c>
      <c r="D19" s="28">
        <v>51734</v>
      </c>
      <c r="E19" s="28"/>
      <c r="F19" s="28">
        <v>291168</v>
      </c>
      <c r="G19" s="28"/>
      <c r="H19" s="28">
        <v>1329</v>
      </c>
      <c r="I19" s="28"/>
      <c r="J19" s="28"/>
      <c r="K19" s="28">
        <v>713</v>
      </c>
      <c r="L19" s="29">
        <v>344944</v>
      </c>
    </row>
    <row r="20" spans="1:12" x14ac:dyDescent="0.4">
      <c r="A20" s="17" t="s">
        <v>573</v>
      </c>
      <c r="B20" s="17">
        <v>3</v>
      </c>
      <c r="C20" s="18" t="s">
        <v>39</v>
      </c>
      <c r="D20" s="28">
        <v>51734</v>
      </c>
      <c r="E20" s="28"/>
      <c r="F20" s="28">
        <v>291168</v>
      </c>
      <c r="G20" s="28"/>
      <c r="H20" s="28">
        <v>1329</v>
      </c>
      <c r="I20" s="28"/>
      <c r="J20" s="28"/>
      <c r="K20" s="28">
        <v>713</v>
      </c>
      <c r="L20" s="29">
        <v>344944</v>
      </c>
    </row>
    <row r="21" spans="1:12" x14ac:dyDescent="0.4">
      <c r="A21" s="17" t="s">
        <v>574</v>
      </c>
      <c r="B21" s="17">
        <v>4</v>
      </c>
      <c r="C21" s="18" t="s">
        <v>40</v>
      </c>
      <c r="D21" s="28"/>
      <c r="E21" s="28"/>
      <c r="F21" s="28"/>
      <c r="G21" s="28"/>
      <c r="H21" s="28">
        <v>1329</v>
      </c>
      <c r="I21" s="28"/>
      <c r="J21" s="28"/>
      <c r="K21" s="28"/>
      <c r="L21" s="29">
        <v>1329</v>
      </c>
    </row>
    <row r="22" spans="1:12" x14ac:dyDescent="0.4">
      <c r="A22" s="17" t="s">
        <v>579</v>
      </c>
      <c r="B22" s="17">
        <v>4</v>
      </c>
      <c r="C22" s="18" t="s">
        <v>45</v>
      </c>
      <c r="D22" s="28">
        <v>50901</v>
      </c>
      <c r="E22" s="28"/>
      <c r="F22" s="28">
        <v>202</v>
      </c>
      <c r="G22" s="28"/>
      <c r="H22" s="28"/>
      <c r="I22" s="28"/>
      <c r="J22" s="28"/>
      <c r="K22" s="28">
        <v>713</v>
      </c>
      <c r="L22" s="29">
        <v>51816</v>
      </c>
    </row>
    <row r="23" spans="1:12" x14ac:dyDescent="0.4">
      <c r="A23" s="17" t="s">
        <v>580</v>
      </c>
      <c r="B23" s="17">
        <v>5</v>
      </c>
      <c r="C23" s="18" t="s">
        <v>46</v>
      </c>
      <c r="D23" s="28">
        <v>50901</v>
      </c>
      <c r="E23" s="28"/>
      <c r="F23" s="28"/>
      <c r="G23" s="28"/>
      <c r="H23" s="28"/>
      <c r="I23" s="28"/>
      <c r="J23" s="28"/>
      <c r="K23" s="28"/>
      <c r="L23" s="29">
        <v>50901</v>
      </c>
    </row>
    <row r="24" spans="1:12" x14ac:dyDescent="0.4">
      <c r="A24" s="17" t="s">
        <v>586</v>
      </c>
      <c r="B24" s="17">
        <v>4</v>
      </c>
      <c r="C24" s="18" t="s">
        <v>50</v>
      </c>
      <c r="D24" s="28"/>
      <c r="E24" s="28"/>
      <c r="F24" s="28">
        <v>41274</v>
      </c>
      <c r="G24" s="28"/>
      <c r="H24" s="28"/>
      <c r="I24" s="28"/>
      <c r="J24" s="28"/>
      <c r="K24" s="28"/>
      <c r="L24" s="29">
        <v>41274</v>
      </c>
    </row>
    <row r="25" spans="1:12" x14ac:dyDescent="0.4">
      <c r="A25" s="17" t="s">
        <v>588</v>
      </c>
      <c r="B25" s="17">
        <v>2</v>
      </c>
      <c r="C25" s="18" t="s">
        <v>52</v>
      </c>
      <c r="D25" s="28">
        <v>7793879</v>
      </c>
      <c r="E25" s="28"/>
      <c r="F25" s="28">
        <v>53203</v>
      </c>
      <c r="G25" s="28"/>
      <c r="H25" s="28"/>
      <c r="I25" s="28"/>
      <c r="J25" s="28"/>
      <c r="K25" s="28"/>
      <c r="L25" s="29">
        <v>7847082</v>
      </c>
    </row>
    <row r="26" spans="1:12" x14ac:dyDescent="0.4">
      <c r="A26" s="17" t="s">
        <v>935</v>
      </c>
      <c r="B26" s="17">
        <v>3</v>
      </c>
      <c r="C26" s="18" t="s">
        <v>400</v>
      </c>
      <c r="D26" s="28">
        <v>3589011</v>
      </c>
      <c r="E26" s="28"/>
      <c r="F26" s="28"/>
      <c r="G26" s="28"/>
      <c r="H26" s="28"/>
      <c r="I26" s="28"/>
      <c r="J26" s="28"/>
      <c r="K26" s="28"/>
      <c r="L26" s="29">
        <v>3589011</v>
      </c>
    </row>
    <row r="27" spans="1:12" x14ac:dyDescent="0.4">
      <c r="A27" s="17" t="s">
        <v>589</v>
      </c>
      <c r="B27" s="17">
        <v>3</v>
      </c>
      <c r="C27" s="18" t="s">
        <v>53</v>
      </c>
      <c r="D27" s="28">
        <v>188563</v>
      </c>
      <c r="E27" s="28"/>
      <c r="F27" s="28"/>
      <c r="G27" s="28"/>
      <c r="H27" s="28"/>
      <c r="I27" s="28"/>
      <c r="J27" s="28"/>
      <c r="K27" s="28"/>
      <c r="L27" s="29">
        <v>188563</v>
      </c>
    </row>
    <row r="28" spans="1:12" x14ac:dyDescent="0.4">
      <c r="A28" s="17" t="s">
        <v>936</v>
      </c>
      <c r="B28" s="17">
        <v>3</v>
      </c>
      <c r="C28" s="18" t="s">
        <v>401</v>
      </c>
      <c r="D28" s="28">
        <v>2287685</v>
      </c>
      <c r="E28" s="28"/>
      <c r="F28" s="28"/>
      <c r="G28" s="28"/>
      <c r="H28" s="28"/>
      <c r="I28" s="28"/>
      <c r="J28" s="28"/>
      <c r="K28" s="28"/>
      <c r="L28" s="29">
        <v>2287685</v>
      </c>
    </row>
    <row r="29" spans="1:12" x14ac:dyDescent="0.4">
      <c r="A29" s="17" t="s">
        <v>591</v>
      </c>
      <c r="B29" s="17">
        <v>3</v>
      </c>
      <c r="C29" s="18" t="s">
        <v>55</v>
      </c>
      <c r="D29" s="28">
        <v>23966</v>
      </c>
      <c r="E29" s="28"/>
      <c r="F29" s="28"/>
      <c r="G29" s="28"/>
      <c r="H29" s="28"/>
      <c r="I29" s="28"/>
      <c r="J29" s="28"/>
      <c r="K29" s="28"/>
      <c r="L29" s="29">
        <v>23966</v>
      </c>
    </row>
    <row r="30" spans="1:12" x14ac:dyDescent="0.4">
      <c r="A30" s="17" t="s">
        <v>937</v>
      </c>
      <c r="B30" s="17">
        <v>3</v>
      </c>
      <c r="C30" s="18" t="s">
        <v>402</v>
      </c>
      <c r="D30" s="28">
        <v>21538</v>
      </c>
      <c r="E30" s="28"/>
      <c r="F30" s="28"/>
      <c r="G30" s="28"/>
      <c r="H30" s="28"/>
      <c r="I30" s="28"/>
      <c r="J30" s="28"/>
      <c r="K30" s="28"/>
      <c r="L30" s="29">
        <v>21538</v>
      </c>
    </row>
    <row r="31" spans="1:12" x14ac:dyDescent="0.4">
      <c r="A31" s="17" t="s">
        <v>938</v>
      </c>
      <c r="B31" s="17">
        <v>3</v>
      </c>
      <c r="C31" s="18" t="s">
        <v>403</v>
      </c>
      <c r="D31" s="28">
        <v>1464536</v>
      </c>
      <c r="E31" s="28"/>
      <c r="F31" s="28"/>
      <c r="G31" s="28"/>
      <c r="H31" s="28"/>
      <c r="I31" s="28"/>
      <c r="J31" s="28"/>
      <c r="K31" s="28"/>
      <c r="L31" s="29">
        <v>1464536</v>
      </c>
    </row>
    <row r="32" spans="1:12" x14ac:dyDescent="0.4">
      <c r="A32" s="17" t="s">
        <v>592</v>
      </c>
      <c r="B32" s="17">
        <v>2</v>
      </c>
      <c r="C32" s="18" t="s">
        <v>56</v>
      </c>
      <c r="D32" s="28">
        <v>329604</v>
      </c>
      <c r="E32" s="28"/>
      <c r="F32" s="28">
        <v>554116</v>
      </c>
      <c r="G32" s="28"/>
      <c r="H32" s="28"/>
      <c r="I32" s="28"/>
      <c r="J32" s="28"/>
      <c r="K32" s="28"/>
      <c r="L32" s="29">
        <v>883720</v>
      </c>
    </row>
    <row r="33" spans="1:12" x14ac:dyDescent="0.4">
      <c r="A33" s="17" t="s">
        <v>593</v>
      </c>
      <c r="B33" s="17">
        <v>3</v>
      </c>
      <c r="C33" s="18" t="s">
        <v>57</v>
      </c>
      <c r="D33" s="28">
        <v>234486</v>
      </c>
      <c r="E33" s="28"/>
      <c r="F33" s="28">
        <v>29400</v>
      </c>
      <c r="G33" s="28"/>
      <c r="H33" s="28"/>
      <c r="I33" s="28"/>
      <c r="J33" s="28"/>
      <c r="K33" s="28"/>
      <c r="L33" s="29">
        <v>263886</v>
      </c>
    </row>
    <row r="34" spans="1:12" x14ac:dyDescent="0.4">
      <c r="A34" s="17" t="s">
        <v>939</v>
      </c>
      <c r="B34" s="17">
        <v>4</v>
      </c>
      <c r="C34" s="18" t="s">
        <v>419</v>
      </c>
      <c r="D34" s="28">
        <v>2929</v>
      </c>
      <c r="E34" s="28"/>
      <c r="F34" s="28"/>
      <c r="G34" s="28"/>
      <c r="H34" s="28"/>
      <c r="I34" s="28"/>
      <c r="J34" s="28"/>
      <c r="K34" s="28"/>
      <c r="L34" s="29">
        <v>2929</v>
      </c>
    </row>
    <row r="35" spans="1:12" x14ac:dyDescent="0.4">
      <c r="A35" s="17" t="s">
        <v>940</v>
      </c>
      <c r="B35" s="17">
        <v>5</v>
      </c>
      <c r="C35" s="18" t="s">
        <v>420</v>
      </c>
      <c r="D35" s="28">
        <v>2929</v>
      </c>
      <c r="E35" s="28"/>
      <c r="F35" s="28"/>
      <c r="G35" s="28"/>
      <c r="H35" s="28"/>
      <c r="I35" s="28"/>
      <c r="J35" s="28"/>
      <c r="K35" s="28"/>
      <c r="L35" s="29">
        <v>2929</v>
      </c>
    </row>
    <row r="36" spans="1:12" x14ac:dyDescent="0.4">
      <c r="A36" s="17" t="s">
        <v>596</v>
      </c>
      <c r="B36" s="17">
        <v>4</v>
      </c>
      <c r="C36" s="18" t="s">
        <v>404</v>
      </c>
      <c r="D36" s="28">
        <v>60288</v>
      </c>
      <c r="E36" s="28"/>
      <c r="F36" s="28"/>
      <c r="G36" s="28"/>
      <c r="H36" s="28"/>
      <c r="I36" s="28"/>
      <c r="J36" s="28"/>
      <c r="K36" s="28"/>
      <c r="L36" s="29">
        <v>60288</v>
      </c>
    </row>
    <row r="37" spans="1:12" x14ac:dyDescent="0.4">
      <c r="A37" s="17" t="s">
        <v>597</v>
      </c>
      <c r="B37" s="17">
        <v>3</v>
      </c>
      <c r="C37" s="18" t="s">
        <v>60</v>
      </c>
      <c r="D37" s="28">
        <v>95118</v>
      </c>
      <c r="E37" s="28"/>
      <c r="F37" s="28">
        <v>524716</v>
      </c>
      <c r="G37" s="28"/>
      <c r="H37" s="28"/>
      <c r="I37" s="28"/>
      <c r="J37" s="28"/>
      <c r="K37" s="28"/>
      <c r="L37" s="29">
        <v>619834</v>
      </c>
    </row>
    <row r="38" spans="1:12" x14ac:dyDescent="0.4">
      <c r="A38" s="17" t="s">
        <v>598</v>
      </c>
      <c r="B38" s="17">
        <v>4</v>
      </c>
      <c r="C38" s="18" t="s">
        <v>61</v>
      </c>
      <c r="D38" s="28"/>
      <c r="E38" s="28"/>
      <c r="F38" s="28">
        <v>3702</v>
      </c>
      <c r="G38" s="28"/>
      <c r="H38" s="28"/>
      <c r="I38" s="28"/>
      <c r="J38" s="28"/>
      <c r="K38" s="28"/>
      <c r="L38" s="29">
        <v>3702</v>
      </c>
    </row>
    <row r="39" spans="1:12" x14ac:dyDescent="0.4">
      <c r="A39" s="17" t="s">
        <v>599</v>
      </c>
      <c r="B39" s="17">
        <v>4</v>
      </c>
      <c r="C39" s="18" t="s">
        <v>62</v>
      </c>
      <c r="D39" s="28"/>
      <c r="E39" s="28"/>
      <c r="F39" s="28">
        <v>46675</v>
      </c>
      <c r="G39" s="28"/>
      <c r="H39" s="28"/>
      <c r="I39" s="28"/>
      <c r="J39" s="28"/>
      <c r="K39" s="28"/>
      <c r="L39" s="29">
        <v>46675</v>
      </c>
    </row>
    <row r="40" spans="1:12" x14ac:dyDescent="0.4">
      <c r="A40" s="17" t="s">
        <v>600</v>
      </c>
      <c r="B40" s="17">
        <v>4</v>
      </c>
      <c r="C40" s="18" t="s">
        <v>63</v>
      </c>
      <c r="D40" s="28"/>
      <c r="E40" s="28"/>
      <c r="F40" s="28">
        <v>104312</v>
      </c>
      <c r="G40" s="28"/>
      <c r="H40" s="28"/>
      <c r="I40" s="28"/>
      <c r="J40" s="28"/>
      <c r="K40" s="28"/>
      <c r="L40" s="29">
        <v>104312</v>
      </c>
    </row>
    <row r="41" spans="1:12" x14ac:dyDescent="0.4">
      <c r="A41" s="17" t="s">
        <v>601</v>
      </c>
      <c r="B41" s="17">
        <v>2</v>
      </c>
      <c r="C41" s="18" t="s">
        <v>64</v>
      </c>
      <c r="D41" s="28">
        <v>13924892</v>
      </c>
      <c r="E41" s="28"/>
      <c r="F41" s="28">
        <v>200021</v>
      </c>
      <c r="G41" s="28"/>
      <c r="H41" s="28"/>
      <c r="I41" s="28"/>
      <c r="J41" s="28"/>
      <c r="K41" s="28"/>
      <c r="L41" s="29">
        <v>14124913</v>
      </c>
    </row>
    <row r="42" spans="1:12" x14ac:dyDescent="0.4">
      <c r="A42" s="17" t="s">
        <v>602</v>
      </c>
      <c r="B42" s="17">
        <v>3</v>
      </c>
      <c r="C42" s="18" t="s">
        <v>65</v>
      </c>
      <c r="D42" s="28">
        <v>13856552</v>
      </c>
      <c r="E42" s="28"/>
      <c r="F42" s="28"/>
      <c r="G42" s="28"/>
      <c r="H42" s="28"/>
      <c r="I42" s="28"/>
      <c r="J42" s="28"/>
      <c r="K42" s="28"/>
      <c r="L42" s="29">
        <v>13856552</v>
      </c>
    </row>
    <row r="43" spans="1:12" x14ac:dyDescent="0.4">
      <c r="A43" s="17" t="s">
        <v>941</v>
      </c>
      <c r="B43" s="17">
        <v>4</v>
      </c>
      <c r="C43" s="18" t="s">
        <v>405</v>
      </c>
      <c r="D43" s="28">
        <v>2609782</v>
      </c>
      <c r="E43" s="28"/>
      <c r="F43" s="28"/>
      <c r="G43" s="28"/>
      <c r="H43" s="28"/>
      <c r="I43" s="28"/>
      <c r="J43" s="28"/>
      <c r="K43" s="28"/>
      <c r="L43" s="29">
        <v>2609782</v>
      </c>
    </row>
    <row r="44" spans="1:12" x14ac:dyDescent="0.4">
      <c r="A44" s="17" t="s">
        <v>605</v>
      </c>
      <c r="B44" s="17">
        <v>2</v>
      </c>
      <c r="C44" s="18" t="s">
        <v>68</v>
      </c>
      <c r="D44" s="28">
        <v>469534</v>
      </c>
      <c r="E44" s="28">
        <v>11059</v>
      </c>
      <c r="F44" s="28">
        <v>673</v>
      </c>
      <c r="G44" s="28"/>
      <c r="H44" s="28"/>
      <c r="I44" s="28"/>
      <c r="J44" s="28"/>
      <c r="K44" s="28"/>
      <c r="L44" s="29">
        <v>481266</v>
      </c>
    </row>
    <row r="45" spans="1:12" x14ac:dyDescent="0.4">
      <c r="A45" s="17" t="s">
        <v>606</v>
      </c>
      <c r="B45" s="17">
        <v>3</v>
      </c>
      <c r="C45" s="18" t="s">
        <v>69</v>
      </c>
      <c r="D45" s="28"/>
      <c r="E45" s="28">
        <v>11059</v>
      </c>
      <c r="F45" s="28"/>
      <c r="G45" s="28"/>
      <c r="H45" s="28"/>
      <c r="I45" s="28"/>
      <c r="J45" s="28"/>
      <c r="K45" s="28"/>
      <c r="L45" s="29">
        <v>11059</v>
      </c>
    </row>
    <row r="46" spans="1:12" x14ac:dyDescent="0.4">
      <c r="A46" s="17" t="s">
        <v>607</v>
      </c>
      <c r="B46" s="17">
        <v>4</v>
      </c>
      <c r="C46" s="18" t="s">
        <v>70</v>
      </c>
      <c r="D46" s="28"/>
      <c r="E46" s="28">
        <v>11059</v>
      </c>
      <c r="F46" s="28"/>
      <c r="G46" s="28"/>
      <c r="H46" s="28"/>
      <c r="I46" s="28"/>
      <c r="J46" s="28"/>
      <c r="K46" s="28"/>
      <c r="L46" s="29">
        <v>11059</v>
      </c>
    </row>
    <row r="47" spans="1:12" x14ac:dyDescent="0.4">
      <c r="A47" s="17" t="s">
        <v>615</v>
      </c>
      <c r="B47" s="17">
        <v>2</v>
      </c>
      <c r="C47" s="18" t="s">
        <v>78</v>
      </c>
      <c r="D47" s="28">
        <v>1903853</v>
      </c>
      <c r="E47" s="28"/>
      <c r="F47" s="28">
        <v>1534821</v>
      </c>
      <c r="G47" s="28"/>
      <c r="H47" s="28"/>
      <c r="I47" s="28"/>
      <c r="J47" s="28"/>
      <c r="K47" s="28"/>
      <c r="L47" s="29">
        <v>3438674</v>
      </c>
    </row>
    <row r="48" spans="1:12" x14ac:dyDescent="0.4">
      <c r="A48" s="17" t="s">
        <v>617</v>
      </c>
      <c r="B48" s="17">
        <v>3</v>
      </c>
      <c r="C48" s="18" t="s">
        <v>80</v>
      </c>
      <c r="D48" s="28">
        <v>95786</v>
      </c>
      <c r="E48" s="28"/>
      <c r="F48" s="28">
        <v>1198048</v>
      </c>
      <c r="G48" s="28"/>
      <c r="H48" s="28"/>
      <c r="I48" s="28"/>
      <c r="J48" s="28"/>
      <c r="K48" s="28"/>
      <c r="L48" s="29">
        <v>1293834</v>
      </c>
    </row>
    <row r="49" spans="1:12" x14ac:dyDescent="0.4">
      <c r="A49" s="17" t="s">
        <v>618</v>
      </c>
      <c r="B49" s="17">
        <v>2</v>
      </c>
      <c r="C49" s="18" t="s">
        <v>81</v>
      </c>
      <c r="D49" s="28">
        <v>121617</v>
      </c>
      <c r="E49" s="28"/>
      <c r="F49" s="28">
        <v>643273</v>
      </c>
      <c r="G49" s="28"/>
      <c r="H49" s="28"/>
      <c r="I49" s="28"/>
      <c r="J49" s="28"/>
      <c r="K49" s="28"/>
      <c r="L49" s="29">
        <v>764890</v>
      </c>
    </row>
    <row r="50" spans="1:12" x14ac:dyDescent="0.4">
      <c r="A50" s="15" t="s">
        <v>619</v>
      </c>
      <c r="B50" s="15">
        <v>1</v>
      </c>
      <c r="C50" s="16" t="s">
        <v>82</v>
      </c>
      <c r="D50" s="26">
        <v>10288</v>
      </c>
      <c r="E50" s="26"/>
      <c r="F50" s="26"/>
      <c r="G50" s="26"/>
      <c r="H50" s="26"/>
      <c r="I50" s="26"/>
      <c r="J50" s="26"/>
      <c r="K50" s="26"/>
      <c r="L50" s="27">
        <v>10288</v>
      </c>
    </row>
    <row r="51" spans="1:12" x14ac:dyDescent="0.4">
      <c r="A51" s="17" t="s">
        <v>620</v>
      </c>
      <c r="B51" s="17">
        <v>2</v>
      </c>
      <c r="C51" s="18" t="s">
        <v>83</v>
      </c>
      <c r="D51" s="28">
        <v>10288</v>
      </c>
      <c r="E51" s="28"/>
      <c r="F51" s="28"/>
      <c r="G51" s="28"/>
      <c r="H51" s="28"/>
      <c r="I51" s="28"/>
      <c r="J51" s="28"/>
      <c r="K51" s="28"/>
      <c r="L51" s="29">
        <v>10288</v>
      </c>
    </row>
    <row r="52" spans="1:12" x14ac:dyDescent="0.4">
      <c r="A52" s="17" t="s">
        <v>621</v>
      </c>
      <c r="B52" s="17">
        <v>3</v>
      </c>
      <c r="C52" s="18" t="s">
        <v>84</v>
      </c>
      <c r="D52" s="28">
        <v>10288</v>
      </c>
      <c r="E52" s="28"/>
      <c r="F52" s="28"/>
      <c r="G52" s="28"/>
      <c r="H52" s="28"/>
      <c r="I52" s="28"/>
      <c r="J52" s="28"/>
      <c r="K52" s="28"/>
      <c r="L52" s="29">
        <v>10288</v>
      </c>
    </row>
    <row r="53" spans="1:12" x14ac:dyDescent="0.4">
      <c r="A53" s="17" t="s">
        <v>623</v>
      </c>
      <c r="B53" s="17">
        <v>4</v>
      </c>
      <c r="C53" s="18" t="s">
        <v>86</v>
      </c>
      <c r="D53" s="28">
        <v>10288</v>
      </c>
      <c r="E53" s="28"/>
      <c r="F53" s="28"/>
      <c r="G53" s="28"/>
      <c r="H53" s="28"/>
      <c r="I53" s="28"/>
      <c r="J53" s="28"/>
      <c r="K53" s="28"/>
      <c r="L53" s="29">
        <v>10288</v>
      </c>
    </row>
    <row r="54" spans="1:12" x14ac:dyDescent="0.4">
      <c r="A54" s="15" t="s">
        <v>627</v>
      </c>
      <c r="B54" s="15">
        <v>1</v>
      </c>
      <c r="C54" s="16" t="s">
        <v>90</v>
      </c>
      <c r="D54" s="26">
        <v>29701913</v>
      </c>
      <c r="E54" s="26">
        <v>42527</v>
      </c>
      <c r="F54" s="26">
        <v>848725</v>
      </c>
      <c r="G54" s="26">
        <v>7283</v>
      </c>
      <c r="H54" s="26"/>
      <c r="I54" s="26">
        <v>27086</v>
      </c>
      <c r="J54" s="26"/>
      <c r="K54" s="26"/>
      <c r="L54" s="27">
        <v>30627534</v>
      </c>
    </row>
    <row r="55" spans="1:12" x14ac:dyDescent="0.4">
      <c r="A55" s="17" t="s">
        <v>630</v>
      </c>
      <c r="B55" s="17">
        <v>2</v>
      </c>
      <c r="C55" s="18" t="s">
        <v>93</v>
      </c>
      <c r="D55" s="28">
        <v>13483005</v>
      </c>
      <c r="E55" s="28"/>
      <c r="F55" s="28"/>
      <c r="G55" s="28"/>
      <c r="H55" s="28"/>
      <c r="I55" s="28"/>
      <c r="J55" s="28"/>
      <c r="K55" s="28"/>
      <c r="L55" s="29">
        <v>13483005</v>
      </c>
    </row>
    <row r="56" spans="1:12" x14ac:dyDescent="0.4">
      <c r="A56" s="17" t="s">
        <v>633</v>
      </c>
      <c r="B56" s="17">
        <v>3</v>
      </c>
      <c r="C56" s="18" t="s">
        <v>96</v>
      </c>
      <c r="D56" s="28">
        <v>13483005</v>
      </c>
      <c r="E56" s="28"/>
      <c r="F56" s="28"/>
      <c r="G56" s="28"/>
      <c r="H56" s="28"/>
      <c r="I56" s="28"/>
      <c r="J56" s="28"/>
      <c r="K56" s="28"/>
      <c r="L56" s="29">
        <v>13483005</v>
      </c>
    </row>
    <row r="57" spans="1:12" x14ac:dyDescent="0.4">
      <c r="A57" s="17" t="s">
        <v>942</v>
      </c>
      <c r="B57" s="17">
        <v>4</v>
      </c>
      <c r="C57" s="18" t="s">
        <v>406</v>
      </c>
      <c r="D57" s="28">
        <v>76530</v>
      </c>
      <c r="E57" s="28"/>
      <c r="F57" s="28"/>
      <c r="G57" s="28"/>
      <c r="H57" s="28"/>
      <c r="I57" s="28"/>
      <c r="J57" s="28"/>
      <c r="K57" s="28"/>
      <c r="L57" s="29">
        <v>76530</v>
      </c>
    </row>
    <row r="58" spans="1:12" x14ac:dyDescent="0.4">
      <c r="A58" s="17" t="s">
        <v>634</v>
      </c>
      <c r="B58" s="17">
        <v>4</v>
      </c>
      <c r="C58" s="18" t="s">
        <v>97</v>
      </c>
      <c r="D58" s="28">
        <v>13406475</v>
      </c>
      <c r="E58" s="28"/>
      <c r="F58" s="28"/>
      <c r="G58" s="28"/>
      <c r="H58" s="28"/>
      <c r="I58" s="28"/>
      <c r="J58" s="28"/>
      <c r="K58" s="28"/>
      <c r="L58" s="29">
        <v>13406475</v>
      </c>
    </row>
    <row r="59" spans="1:12" x14ac:dyDescent="0.4">
      <c r="A59" s="17" t="s">
        <v>646</v>
      </c>
      <c r="B59" s="17">
        <v>2</v>
      </c>
      <c r="C59" s="18" t="s">
        <v>108</v>
      </c>
      <c r="D59" s="28">
        <v>5033</v>
      </c>
      <c r="E59" s="28">
        <v>3329</v>
      </c>
      <c r="F59" s="28">
        <v>91525</v>
      </c>
      <c r="G59" s="28">
        <v>7283</v>
      </c>
      <c r="H59" s="28"/>
      <c r="I59" s="28"/>
      <c r="J59" s="28"/>
      <c r="K59" s="28"/>
      <c r="L59" s="29">
        <v>107170</v>
      </c>
    </row>
    <row r="60" spans="1:12" x14ac:dyDescent="0.4">
      <c r="A60" s="17" t="s">
        <v>647</v>
      </c>
      <c r="B60" s="17">
        <v>3</v>
      </c>
      <c r="C60" s="18" t="s">
        <v>109</v>
      </c>
      <c r="D60" s="28">
        <v>5033</v>
      </c>
      <c r="E60" s="28">
        <v>3329</v>
      </c>
      <c r="F60" s="28">
        <v>80182</v>
      </c>
      <c r="G60" s="28">
        <v>7283</v>
      </c>
      <c r="H60" s="28"/>
      <c r="I60" s="28"/>
      <c r="J60" s="28"/>
      <c r="K60" s="28"/>
      <c r="L60" s="29">
        <v>95827</v>
      </c>
    </row>
    <row r="61" spans="1:12" x14ac:dyDescent="0.4">
      <c r="A61" s="17" t="s">
        <v>943</v>
      </c>
      <c r="B61" s="17">
        <v>4</v>
      </c>
      <c r="C61" s="18" t="s">
        <v>110</v>
      </c>
      <c r="D61" s="28"/>
      <c r="E61" s="28"/>
      <c r="F61" s="28">
        <v>263</v>
      </c>
      <c r="G61" s="28"/>
      <c r="H61" s="28"/>
      <c r="I61" s="28"/>
      <c r="J61" s="28"/>
      <c r="K61" s="28"/>
      <c r="L61" s="29">
        <v>263</v>
      </c>
    </row>
    <row r="62" spans="1:12" x14ac:dyDescent="0.4">
      <c r="A62" s="17" t="s">
        <v>648</v>
      </c>
      <c r="B62" s="17">
        <v>4</v>
      </c>
      <c r="C62" s="18" t="s">
        <v>111</v>
      </c>
      <c r="D62" s="28">
        <v>2514</v>
      </c>
      <c r="E62" s="28"/>
      <c r="F62" s="28"/>
      <c r="G62" s="28"/>
      <c r="H62" s="28"/>
      <c r="I62" s="28"/>
      <c r="J62" s="28"/>
      <c r="K62" s="28"/>
      <c r="L62" s="29">
        <v>2514</v>
      </c>
    </row>
    <row r="63" spans="1:12" x14ac:dyDescent="0.4">
      <c r="A63" s="17" t="s">
        <v>649</v>
      </c>
      <c r="B63" s="17">
        <v>4</v>
      </c>
      <c r="C63" s="18" t="s">
        <v>112</v>
      </c>
      <c r="D63" s="28">
        <v>2519</v>
      </c>
      <c r="E63" s="28"/>
      <c r="F63" s="28">
        <v>79919</v>
      </c>
      <c r="G63" s="28">
        <v>7283</v>
      </c>
      <c r="H63" s="28"/>
      <c r="I63" s="28"/>
      <c r="J63" s="28"/>
      <c r="K63" s="28"/>
      <c r="L63" s="29">
        <v>89721</v>
      </c>
    </row>
    <row r="64" spans="1:12" x14ac:dyDescent="0.4">
      <c r="A64" s="17" t="s">
        <v>657</v>
      </c>
      <c r="B64" s="17">
        <v>2</v>
      </c>
      <c r="C64" s="18" t="s">
        <v>119</v>
      </c>
      <c r="D64" s="28">
        <v>643947</v>
      </c>
      <c r="E64" s="28"/>
      <c r="F64" s="28">
        <v>20523</v>
      </c>
      <c r="G64" s="28"/>
      <c r="H64" s="28"/>
      <c r="I64" s="28"/>
      <c r="J64" s="28"/>
      <c r="K64" s="28"/>
      <c r="L64" s="29">
        <v>664470</v>
      </c>
    </row>
    <row r="65" spans="1:12" x14ac:dyDescent="0.4">
      <c r="A65" s="17" t="s">
        <v>660</v>
      </c>
      <c r="B65" s="17">
        <v>3</v>
      </c>
      <c r="C65" s="18" t="s">
        <v>122</v>
      </c>
      <c r="D65" s="28">
        <v>412605</v>
      </c>
      <c r="E65" s="28"/>
      <c r="F65" s="28">
        <v>20523</v>
      </c>
      <c r="G65" s="28"/>
      <c r="H65" s="28"/>
      <c r="I65" s="28"/>
      <c r="J65" s="28"/>
      <c r="K65" s="28"/>
      <c r="L65" s="29">
        <v>433128</v>
      </c>
    </row>
    <row r="66" spans="1:12" x14ac:dyDescent="0.4">
      <c r="A66" s="17" t="s">
        <v>661</v>
      </c>
      <c r="B66" s="17">
        <v>4</v>
      </c>
      <c r="C66" s="18" t="s">
        <v>123</v>
      </c>
      <c r="D66" s="28">
        <v>412605</v>
      </c>
      <c r="E66" s="28"/>
      <c r="F66" s="28">
        <v>20523</v>
      </c>
      <c r="G66" s="28"/>
      <c r="H66" s="28"/>
      <c r="I66" s="28"/>
      <c r="J66" s="28"/>
      <c r="K66" s="28"/>
      <c r="L66" s="29">
        <v>433128</v>
      </c>
    </row>
    <row r="67" spans="1:12" x14ac:dyDescent="0.4">
      <c r="A67" s="17" t="s">
        <v>664</v>
      </c>
      <c r="B67" s="17">
        <v>3</v>
      </c>
      <c r="C67" s="18" t="s">
        <v>126</v>
      </c>
      <c r="D67" s="28">
        <v>231342</v>
      </c>
      <c r="E67" s="28"/>
      <c r="F67" s="28"/>
      <c r="G67" s="28"/>
      <c r="H67" s="28"/>
      <c r="I67" s="28"/>
      <c r="J67" s="28"/>
      <c r="K67" s="28"/>
      <c r="L67" s="29">
        <v>231342</v>
      </c>
    </row>
    <row r="68" spans="1:12" x14ac:dyDescent="0.4">
      <c r="A68" s="17" t="s">
        <v>665</v>
      </c>
      <c r="B68" s="17">
        <v>4</v>
      </c>
      <c r="C68" s="18" t="s">
        <v>127</v>
      </c>
      <c r="D68" s="28">
        <v>231342</v>
      </c>
      <c r="E68" s="28"/>
      <c r="F68" s="28"/>
      <c r="G68" s="28"/>
      <c r="H68" s="28"/>
      <c r="I68" s="28"/>
      <c r="J68" s="28"/>
      <c r="K68" s="28"/>
      <c r="L68" s="29">
        <v>231342</v>
      </c>
    </row>
    <row r="69" spans="1:12" x14ac:dyDescent="0.4">
      <c r="A69" s="17" t="s">
        <v>669</v>
      </c>
      <c r="B69" s="17">
        <v>2</v>
      </c>
      <c r="C69" s="18" t="s">
        <v>131</v>
      </c>
      <c r="D69" s="28">
        <v>1850280</v>
      </c>
      <c r="E69" s="28"/>
      <c r="F69" s="28">
        <v>61565</v>
      </c>
      <c r="G69" s="28"/>
      <c r="H69" s="28"/>
      <c r="I69" s="28"/>
      <c r="J69" s="28"/>
      <c r="K69" s="28"/>
      <c r="L69" s="29">
        <v>1911845</v>
      </c>
    </row>
    <row r="70" spans="1:12" x14ac:dyDescent="0.4">
      <c r="A70" s="17" t="s">
        <v>670</v>
      </c>
      <c r="B70" s="17">
        <v>3</v>
      </c>
      <c r="C70" s="18" t="s">
        <v>132</v>
      </c>
      <c r="D70" s="28">
        <v>1844717</v>
      </c>
      <c r="E70" s="28"/>
      <c r="F70" s="28">
        <v>61565</v>
      </c>
      <c r="G70" s="28"/>
      <c r="H70" s="28"/>
      <c r="I70" s="28"/>
      <c r="J70" s="28"/>
      <c r="K70" s="28"/>
      <c r="L70" s="29">
        <v>1906282</v>
      </c>
    </row>
    <row r="71" spans="1:12" x14ac:dyDescent="0.4">
      <c r="A71" s="17" t="s">
        <v>671</v>
      </c>
      <c r="B71" s="17">
        <v>4</v>
      </c>
      <c r="C71" s="18" t="s">
        <v>133</v>
      </c>
      <c r="D71" s="28">
        <v>1633443</v>
      </c>
      <c r="E71" s="28"/>
      <c r="F71" s="28">
        <v>1191</v>
      </c>
      <c r="G71" s="28"/>
      <c r="H71" s="28"/>
      <c r="I71" s="28"/>
      <c r="J71" s="28"/>
      <c r="K71" s="28"/>
      <c r="L71" s="29">
        <v>1634634</v>
      </c>
    </row>
    <row r="72" spans="1:12" x14ac:dyDescent="0.4">
      <c r="A72" s="17" t="s">
        <v>673</v>
      </c>
      <c r="B72" s="17">
        <v>5</v>
      </c>
      <c r="C72" s="18" t="s">
        <v>135</v>
      </c>
      <c r="D72" s="28">
        <v>1407718</v>
      </c>
      <c r="E72" s="28"/>
      <c r="F72" s="28"/>
      <c r="G72" s="28"/>
      <c r="H72" s="28"/>
      <c r="I72" s="28"/>
      <c r="J72" s="28"/>
      <c r="K72" s="28"/>
      <c r="L72" s="29">
        <v>1407718</v>
      </c>
    </row>
    <row r="73" spans="1:12" x14ac:dyDescent="0.4">
      <c r="A73" s="17" t="s">
        <v>675</v>
      </c>
      <c r="B73" s="17">
        <v>4</v>
      </c>
      <c r="C73" s="18" t="s">
        <v>137</v>
      </c>
      <c r="D73" s="28">
        <v>35095</v>
      </c>
      <c r="E73" s="28"/>
      <c r="F73" s="28">
        <v>60374</v>
      </c>
      <c r="G73" s="28"/>
      <c r="H73" s="28"/>
      <c r="I73" s="28"/>
      <c r="J73" s="28"/>
      <c r="K73" s="28"/>
      <c r="L73" s="29">
        <v>95469</v>
      </c>
    </row>
    <row r="74" spans="1:12" x14ac:dyDescent="0.4">
      <c r="A74" s="17" t="s">
        <v>676</v>
      </c>
      <c r="B74" s="17">
        <v>4</v>
      </c>
      <c r="C74" s="18" t="s">
        <v>138</v>
      </c>
      <c r="D74" s="28">
        <v>11769</v>
      </c>
      <c r="E74" s="28"/>
      <c r="F74" s="28"/>
      <c r="G74" s="28"/>
      <c r="H74" s="28"/>
      <c r="I74" s="28"/>
      <c r="J74" s="28"/>
      <c r="K74" s="28"/>
      <c r="L74" s="29">
        <v>11769</v>
      </c>
    </row>
    <row r="75" spans="1:12" x14ac:dyDescent="0.4">
      <c r="A75" s="17" t="s">
        <v>679</v>
      </c>
      <c r="B75" s="17">
        <v>2</v>
      </c>
      <c r="C75" s="18" t="s">
        <v>141</v>
      </c>
      <c r="D75" s="28">
        <v>13681818</v>
      </c>
      <c r="E75" s="28">
        <v>39198</v>
      </c>
      <c r="F75" s="28">
        <v>590142</v>
      </c>
      <c r="G75" s="28"/>
      <c r="H75" s="28"/>
      <c r="I75" s="28">
        <v>27086</v>
      </c>
      <c r="J75" s="28"/>
      <c r="K75" s="28"/>
      <c r="L75" s="29">
        <v>14338244</v>
      </c>
    </row>
    <row r="76" spans="1:12" x14ac:dyDescent="0.4">
      <c r="A76" s="17" t="s">
        <v>944</v>
      </c>
      <c r="B76" s="17">
        <v>3</v>
      </c>
      <c r="C76" s="18" t="s">
        <v>407</v>
      </c>
      <c r="D76" s="28">
        <v>12817899</v>
      </c>
      <c r="E76" s="28"/>
      <c r="F76" s="28">
        <v>1674</v>
      </c>
      <c r="G76" s="28"/>
      <c r="H76" s="28"/>
      <c r="I76" s="28"/>
      <c r="J76" s="28"/>
      <c r="K76" s="28"/>
      <c r="L76" s="29">
        <v>12819573</v>
      </c>
    </row>
    <row r="77" spans="1:12" x14ac:dyDescent="0.4">
      <c r="A77" s="17" t="s">
        <v>681</v>
      </c>
      <c r="B77" s="17">
        <v>3</v>
      </c>
      <c r="C77" s="18" t="s">
        <v>143</v>
      </c>
      <c r="D77" s="28">
        <v>686962</v>
      </c>
      <c r="E77" s="28"/>
      <c r="F77" s="28"/>
      <c r="G77" s="28"/>
      <c r="H77" s="28"/>
      <c r="I77" s="28"/>
      <c r="J77" s="28"/>
      <c r="K77" s="28"/>
      <c r="L77" s="29">
        <v>686962</v>
      </c>
    </row>
    <row r="78" spans="1:12" x14ac:dyDescent="0.4">
      <c r="A78" s="17" t="s">
        <v>685</v>
      </c>
      <c r="B78" s="17">
        <v>4</v>
      </c>
      <c r="C78" s="18" t="s">
        <v>146</v>
      </c>
      <c r="D78" s="28">
        <v>34705</v>
      </c>
      <c r="E78" s="28"/>
      <c r="F78" s="28"/>
      <c r="G78" s="28"/>
      <c r="H78" s="28"/>
      <c r="I78" s="28"/>
      <c r="J78" s="28"/>
      <c r="K78" s="28"/>
      <c r="L78" s="29">
        <v>34705</v>
      </c>
    </row>
    <row r="79" spans="1:12" x14ac:dyDescent="0.4">
      <c r="A79" s="17" t="s">
        <v>687</v>
      </c>
      <c r="B79" s="17">
        <v>3</v>
      </c>
      <c r="C79" s="18" t="s">
        <v>148</v>
      </c>
      <c r="D79" s="28">
        <v>89635</v>
      </c>
      <c r="E79" s="28">
        <v>39198</v>
      </c>
      <c r="F79" s="28">
        <v>588468</v>
      </c>
      <c r="G79" s="28"/>
      <c r="H79" s="28"/>
      <c r="I79" s="28">
        <v>27086</v>
      </c>
      <c r="J79" s="28"/>
      <c r="K79" s="28"/>
      <c r="L79" s="29">
        <v>744387</v>
      </c>
    </row>
    <row r="80" spans="1:12" x14ac:dyDescent="0.4">
      <c r="A80" s="17" t="s">
        <v>688</v>
      </c>
      <c r="B80" s="17">
        <v>4</v>
      </c>
      <c r="C80" s="18" t="s">
        <v>149</v>
      </c>
      <c r="D80" s="28"/>
      <c r="E80" s="28"/>
      <c r="F80" s="28"/>
      <c r="G80" s="28"/>
      <c r="H80" s="28"/>
      <c r="I80" s="28">
        <v>1373</v>
      </c>
      <c r="J80" s="28"/>
      <c r="K80" s="28"/>
      <c r="L80" s="29">
        <v>1373</v>
      </c>
    </row>
    <row r="81" spans="1:12" x14ac:dyDescent="0.4">
      <c r="A81" s="17" t="s">
        <v>689</v>
      </c>
      <c r="B81" s="17">
        <v>4</v>
      </c>
      <c r="C81" s="18" t="s">
        <v>150</v>
      </c>
      <c r="D81" s="28"/>
      <c r="E81" s="28"/>
      <c r="F81" s="28"/>
      <c r="G81" s="28"/>
      <c r="H81" s="28"/>
      <c r="I81" s="28">
        <v>25713</v>
      </c>
      <c r="J81" s="28"/>
      <c r="K81" s="28"/>
      <c r="L81" s="29">
        <v>25713</v>
      </c>
    </row>
    <row r="82" spans="1:12" x14ac:dyDescent="0.4">
      <c r="A82" s="17" t="s">
        <v>691</v>
      </c>
      <c r="B82" s="17">
        <v>4</v>
      </c>
      <c r="C82" s="18" t="s">
        <v>152</v>
      </c>
      <c r="D82" s="28">
        <v>31989</v>
      </c>
      <c r="E82" s="28"/>
      <c r="F82" s="28">
        <v>19421</v>
      </c>
      <c r="G82" s="28"/>
      <c r="H82" s="28"/>
      <c r="I82" s="28"/>
      <c r="J82" s="28"/>
      <c r="K82" s="28"/>
      <c r="L82" s="29">
        <v>51410</v>
      </c>
    </row>
    <row r="83" spans="1:12" x14ac:dyDescent="0.4">
      <c r="A83" s="17" t="s">
        <v>692</v>
      </c>
      <c r="B83" s="17">
        <v>2</v>
      </c>
      <c r="C83" s="18" t="s">
        <v>153</v>
      </c>
      <c r="D83" s="28">
        <v>37830</v>
      </c>
      <c r="E83" s="28"/>
      <c r="F83" s="28">
        <v>84970</v>
      </c>
      <c r="G83" s="28"/>
      <c r="H83" s="28"/>
      <c r="I83" s="28"/>
      <c r="J83" s="28"/>
      <c r="K83" s="28"/>
      <c r="L83" s="29">
        <v>122800</v>
      </c>
    </row>
    <row r="84" spans="1:12" x14ac:dyDescent="0.4">
      <c r="A84" s="17" t="s">
        <v>693</v>
      </c>
      <c r="B84" s="17">
        <v>3</v>
      </c>
      <c r="C84" s="18" t="s">
        <v>154</v>
      </c>
      <c r="D84" s="28"/>
      <c r="E84" s="28"/>
      <c r="F84" s="28">
        <v>27094</v>
      </c>
      <c r="G84" s="28"/>
      <c r="H84" s="28"/>
      <c r="I84" s="28"/>
      <c r="J84" s="28"/>
      <c r="K84" s="28"/>
      <c r="L84" s="29">
        <v>27094</v>
      </c>
    </row>
    <row r="85" spans="1:12" x14ac:dyDescent="0.4">
      <c r="A85" s="17" t="s">
        <v>694</v>
      </c>
      <c r="B85" s="17">
        <v>3</v>
      </c>
      <c r="C85" s="18" t="s">
        <v>155</v>
      </c>
      <c r="D85" s="28">
        <v>37830</v>
      </c>
      <c r="E85" s="28"/>
      <c r="F85" s="28">
        <v>57876</v>
      </c>
      <c r="G85" s="28"/>
      <c r="H85" s="28"/>
      <c r="I85" s="28"/>
      <c r="J85" s="28"/>
      <c r="K85" s="28"/>
      <c r="L85" s="29">
        <v>95706</v>
      </c>
    </row>
    <row r="86" spans="1:12" x14ac:dyDescent="0.4">
      <c r="A86" s="17" t="s">
        <v>695</v>
      </c>
      <c r="B86" s="17">
        <v>4</v>
      </c>
      <c r="C86" s="18" t="s">
        <v>156</v>
      </c>
      <c r="D86" s="28">
        <v>25936</v>
      </c>
      <c r="E86" s="28"/>
      <c r="F86" s="28">
        <v>1396</v>
      </c>
      <c r="G86" s="28"/>
      <c r="H86" s="28"/>
      <c r="I86" s="28"/>
      <c r="J86" s="28"/>
      <c r="K86" s="28"/>
      <c r="L86" s="29">
        <v>27332</v>
      </c>
    </row>
    <row r="87" spans="1:12" x14ac:dyDescent="0.4">
      <c r="A87" s="15" t="s">
        <v>697</v>
      </c>
      <c r="B87" s="15">
        <v>1</v>
      </c>
      <c r="C87" s="16" t="s">
        <v>158</v>
      </c>
      <c r="D87" s="26">
        <v>328974095</v>
      </c>
      <c r="E87" s="26">
        <v>39951796</v>
      </c>
      <c r="F87" s="26"/>
      <c r="G87" s="26"/>
      <c r="H87" s="26"/>
      <c r="I87" s="26"/>
      <c r="J87" s="26"/>
      <c r="K87" s="26"/>
      <c r="L87" s="27">
        <v>368925891</v>
      </c>
    </row>
    <row r="88" spans="1:12" x14ac:dyDescent="0.4">
      <c r="A88" s="17" t="s">
        <v>698</v>
      </c>
      <c r="B88" s="17">
        <v>2</v>
      </c>
      <c r="C88" s="18" t="s">
        <v>159</v>
      </c>
      <c r="D88" s="28">
        <v>86591547</v>
      </c>
      <c r="E88" s="28"/>
      <c r="F88" s="28"/>
      <c r="G88" s="28"/>
      <c r="H88" s="28"/>
      <c r="I88" s="28"/>
      <c r="J88" s="28"/>
      <c r="K88" s="28"/>
      <c r="L88" s="29">
        <v>86591547</v>
      </c>
    </row>
    <row r="89" spans="1:12" x14ac:dyDescent="0.4">
      <c r="A89" s="17" t="s">
        <v>699</v>
      </c>
      <c r="B89" s="17">
        <v>3</v>
      </c>
      <c r="C89" s="18" t="s">
        <v>160</v>
      </c>
      <c r="D89" s="28">
        <v>86591547</v>
      </c>
      <c r="E89" s="28"/>
      <c r="F89" s="28"/>
      <c r="G89" s="28"/>
      <c r="H89" s="28"/>
      <c r="I89" s="28"/>
      <c r="J89" s="28"/>
      <c r="K89" s="28"/>
      <c r="L89" s="29">
        <v>86591547</v>
      </c>
    </row>
    <row r="90" spans="1:12" x14ac:dyDescent="0.4">
      <c r="A90" s="17" t="s">
        <v>703</v>
      </c>
      <c r="B90" s="17">
        <v>4</v>
      </c>
      <c r="C90" s="18" t="s">
        <v>164</v>
      </c>
      <c r="D90" s="28">
        <v>86591547</v>
      </c>
      <c r="E90" s="28"/>
      <c r="F90" s="28"/>
      <c r="G90" s="28"/>
      <c r="H90" s="28"/>
      <c r="I90" s="28"/>
      <c r="J90" s="28"/>
      <c r="K90" s="28"/>
      <c r="L90" s="29">
        <v>86591547</v>
      </c>
    </row>
    <row r="91" spans="1:12" x14ac:dyDescent="0.4">
      <c r="A91" s="17" t="s">
        <v>704</v>
      </c>
      <c r="B91" s="17">
        <v>2</v>
      </c>
      <c r="C91" s="18" t="s">
        <v>165</v>
      </c>
      <c r="D91" s="28">
        <v>2716360</v>
      </c>
      <c r="E91" s="28"/>
      <c r="F91" s="28"/>
      <c r="G91" s="28"/>
      <c r="H91" s="28"/>
      <c r="I91" s="28"/>
      <c r="J91" s="28"/>
      <c r="K91" s="28"/>
      <c r="L91" s="29">
        <v>2716360</v>
      </c>
    </row>
    <row r="92" spans="1:12" x14ac:dyDescent="0.4">
      <c r="A92" s="17" t="s">
        <v>706</v>
      </c>
      <c r="B92" s="17">
        <v>3</v>
      </c>
      <c r="C92" s="18" t="s">
        <v>167</v>
      </c>
      <c r="D92" s="28">
        <v>2716360</v>
      </c>
      <c r="E92" s="28"/>
      <c r="F92" s="28"/>
      <c r="G92" s="28"/>
      <c r="H92" s="28"/>
      <c r="I92" s="28"/>
      <c r="J92" s="28"/>
      <c r="K92" s="28"/>
      <c r="L92" s="29">
        <v>2716360</v>
      </c>
    </row>
    <row r="93" spans="1:12" x14ac:dyDescent="0.4">
      <c r="A93" s="17" t="s">
        <v>707</v>
      </c>
      <c r="B93" s="17">
        <v>4</v>
      </c>
      <c r="C93" s="18" t="s">
        <v>168</v>
      </c>
      <c r="D93" s="28">
        <v>2715517</v>
      </c>
      <c r="E93" s="28"/>
      <c r="F93" s="28"/>
      <c r="G93" s="28"/>
      <c r="H93" s="28"/>
      <c r="I93" s="28"/>
      <c r="J93" s="28"/>
      <c r="K93" s="28"/>
      <c r="L93" s="29">
        <v>2715517</v>
      </c>
    </row>
    <row r="94" spans="1:12" x14ac:dyDescent="0.4">
      <c r="A94" s="17" t="s">
        <v>708</v>
      </c>
      <c r="B94" s="17">
        <v>4</v>
      </c>
      <c r="C94" s="18" t="s">
        <v>169</v>
      </c>
      <c r="D94" s="28">
        <v>843</v>
      </c>
      <c r="E94" s="28"/>
      <c r="F94" s="28"/>
      <c r="G94" s="28"/>
      <c r="H94" s="28"/>
      <c r="I94" s="28"/>
      <c r="J94" s="28"/>
      <c r="K94" s="28"/>
      <c r="L94" s="29">
        <v>843</v>
      </c>
    </row>
    <row r="95" spans="1:12" x14ac:dyDescent="0.4">
      <c r="A95" s="17" t="s">
        <v>713</v>
      </c>
      <c r="B95" s="17">
        <v>2</v>
      </c>
      <c r="C95" s="18" t="s">
        <v>174</v>
      </c>
      <c r="D95" s="28">
        <v>239666188</v>
      </c>
      <c r="E95" s="28">
        <v>39951796</v>
      </c>
      <c r="F95" s="28"/>
      <c r="G95" s="28"/>
      <c r="H95" s="28"/>
      <c r="I95" s="28"/>
      <c r="J95" s="28"/>
      <c r="K95" s="28"/>
      <c r="L95" s="29">
        <v>279617984</v>
      </c>
    </row>
    <row r="96" spans="1:12" x14ac:dyDescent="0.4">
      <c r="A96" s="17" t="s">
        <v>714</v>
      </c>
      <c r="B96" s="17">
        <v>3</v>
      </c>
      <c r="C96" s="18" t="s">
        <v>175</v>
      </c>
      <c r="D96" s="28">
        <v>239666188</v>
      </c>
      <c r="E96" s="28">
        <v>39951796</v>
      </c>
      <c r="F96" s="28"/>
      <c r="G96" s="28"/>
      <c r="H96" s="28"/>
      <c r="I96" s="28"/>
      <c r="J96" s="28"/>
      <c r="K96" s="28"/>
      <c r="L96" s="29">
        <v>279617984</v>
      </c>
    </row>
    <row r="97" spans="1:12" x14ac:dyDescent="0.4">
      <c r="A97" s="17" t="s">
        <v>715</v>
      </c>
      <c r="B97" s="17">
        <v>4</v>
      </c>
      <c r="C97" s="18" t="s">
        <v>176</v>
      </c>
      <c r="D97" s="28">
        <v>33169272</v>
      </c>
      <c r="E97" s="28"/>
      <c r="F97" s="28"/>
      <c r="G97" s="28"/>
      <c r="H97" s="28"/>
      <c r="I97" s="28"/>
      <c r="J97" s="28"/>
      <c r="K97" s="28"/>
      <c r="L97" s="29">
        <v>33169272</v>
      </c>
    </row>
    <row r="98" spans="1:12" x14ac:dyDescent="0.4">
      <c r="A98" s="17" t="s">
        <v>716</v>
      </c>
      <c r="B98" s="17">
        <v>4</v>
      </c>
      <c r="C98" s="18" t="s">
        <v>177</v>
      </c>
      <c r="D98" s="28">
        <v>206496916</v>
      </c>
      <c r="E98" s="28">
        <v>39951796</v>
      </c>
      <c r="F98" s="28"/>
      <c r="G98" s="28"/>
      <c r="H98" s="28"/>
      <c r="I98" s="28"/>
      <c r="J98" s="28"/>
      <c r="K98" s="28"/>
      <c r="L98" s="29">
        <v>246448712</v>
      </c>
    </row>
    <row r="99" spans="1:12" x14ac:dyDescent="0.4">
      <c r="A99" s="15" t="s">
        <v>717</v>
      </c>
      <c r="B99" s="15">
        <v>1</v>
      </c>
      <c r="C99" s="16" t="s">
        <v>178</v>
      </c>
      <c r="D99" s="26">
        <v>83997</v>
      </c>
      <c r="E99" s="26"/>
      <c r="F99" s="26">
        <v>5784</v>
      </c>
      <c r="G99" s="26"/>
      <c r="H99" s="26"/>
      <c r="I99" s="26"/>
      <c r="J99" s="26"/>
      <c r="K99" s="26"/>
      <c r="L99" s="27">
        <v>89781</v>
      </c>
    </row>
    <row r="100" spans="1:12" x14ac:dyDescent="0.4">
      <c r="A100" s="17" t="s">
        <v>718</v>
      </c>
      <c r="B100" s="17">
        <v>2</v>
      </c>
      <c r="C100" s="18" t="s">
        <v>408</v>
      </c>
      <c r="D100" s="28">
        <v>2205</v>
      </c>
      <c r="E100" s="28"/>
      <c r="F100" s="28">
        <v>5784</v>
      </c>
      <c r="G100" s="28"/>
      <c r="H100" s="28"/>
      <c r="I100" s="28"/>
      <c r="J100" s="28"/>
      <c r="K100" s="28"/>
      <c r="L100" s="29">
        <v>7989</v>
      </c>
    </row>
    <row r="101" spans="1:12" x14ac:dyDescent="0.4">
      <c r="A101" s="17" t="s">
        <v>945</v>
      </c>
      <c r="B101" s="17">
        <v>3</v>
      </c>
      <c r="C101" s="18" t="s">
        <v>409</v>
      </c>
      <c r="D101" s="28"/>
      <c r="E101" s="28"/>
      <c r="F101" s="28">
        <v>4699</v>
      </c>
      <c r="G101" s="28"/>
      <c r="H101" s="28"/>
      <c r="I101" s="28"/>
      <c r="J101" s="28"/>
      <c r="K101" s="28"/>
      <c r="L101" s="29">
        <v>4699</v>
      </c>
    </row>
    <row r="102" spans="1:12" x14ac:dyDescent="0.4">
      <c r="A102" s="17" t="s">
        <v>719</v>
      </c>
      <c r="B102" s="17">
        <v>2</v>
      </c>
      <c r="C102" s="18" t="s">
        <v>179</v>
      </c>
      <c r="D102" s="28">
        <v>81792</v>
      </c>
      <c r="E102" s="28"/>
      <c r="F102" s="28"/>
      <c r="G102" s="28"/>
      <c r="H102" s="28"/>
      <c r="I102" s="28"/>
      <c r="J102" s="28"/>
      <c r="K102" s="28"/>
      <c r="L102" s="29">
        <v>81792</v>
      </c>
    </row>
    <row r="103" spans="1:12" x14ac:dyDescent="0.4">
      <c r="A103" s="15" t="s">
        <v>723</v>
      </c>
      <c r="B103" s="15">
        <v>1</v>
      </c>
      <c r="C103" s="16" t="s">
        <v>183</v>
      </c>
      <c r="D103" s="26">
        <v>5340649</v>
      </c>
      <c r="E103" s="26"/>
      <c r="F103" s="26">
        <v>3684169</v>
      </c>
      <c r="G103" s="26"/>
      <c r="H103" s="26"/>
      <c r="I103" s="26"/>
      <c r="J103" s="26"/>
      <c r="K103" s="26"/>
      <c r="L103" s="27">
        <v>9024818</v>
      </c>
    </row>
    <row r="104" spans="1:12" x14ac:dyDescent="0.4">
      <c r="A104" s="17" t="s">
        <v>724</v>
      </c>
      <c r="B104" s="17">
        <v>2</v>
      </c>
      <c r="C104" s="18" t="s">
        <v>184</v>
      </c>
      <c r="D104" s="28">
        <v>413835</v>
      </c>
      <c r="E104" s="28"/>
      <c r="F104" s="28">
        <v>80420</v>
      </c>
      <c r="G104" s="28"/>
      <c r="H104" s="28"/>
      <c r="I104" s="28"/>
      <c r="J104" s="28"/>
      <c r="K104" s="28"/>
      <c r="L104" s="29">
        <v>494255</v>
      </c>
    </row>
    <row r="105" spans="1:12" x14ac:dyDescent="0.4">
      <c r="A105" s="17" t="s">
        <v>725</v>
      </c>
      <c r="B105" s="17">
        <v>3</v>
      </c>
      <c r="C105" s="18" t="s">
        <v>185</v>
      </c>
      <c r="D105" s="28">
        <v>259670</v>
      </c>
      <c r="E105" s="28"/>
      <c r="F105" s="28">
        <v>80420</v>
      </c>
      <c r="G105" s="28"/>
      <c r="H105" s="28"/>
      <c r="I105" s="28"/>
      <c r="J105" s="28"/>
      <c r="K105" s="28"/>
      <c r="L105" s="29">
        <v>340090</v>
      </c>
    </row>
    <row r="106" spans="1:12" x14ac:dyDescent="0.4">
      <c r="A106" s="17" t="s">
        <v>726</v>
      </c>
      <c r="B106" s="17">
        <v>3</v>
      </c>
      <c r="C106" s="18" t="s">
        <v>186</v>
      </c>
      <c r="D106" s="28">
        <v>154165</v>
      </c>
      <c r="E106" s="28"/>
      <c r="F106" s="28"/>
      <c r="G106" s="28"/>
      <c r="H106" s="28"/>
      <c r="I106" s="28"/>
      <c r="J106" s="28"/>
      <c r="K106" s="28"/>
      <c r="L106" s="29">
        <v>154165</v>
      </c>
    </row>
    <row r="107" spans="1:12" x14ac:dyDescent="0.4">
      <c r="A107" s="17" t="s">
        <v>727</v>
      </c>
      <c r="B107" s="17">
        <v>2</v>
      </c>
      <c r="C107" s="18" t="s">
        <v>187</v>
      </c>
      <c r="D107" s="28">
        <v>2996109</v>
      </c>
      <c r="E107" s="28"/>
      <c r="F107" s="28"/>
      <c r="G107" s="28"/>
      <c r="H107" s="28"/>
      <c r="I107" s="28"/>
      <c r="J107" s="28"/>
      <c r="K107" s="28"/>
      <c r="L107" s="29">
        <v>2996109</v>
      </c>
    </row>
    <row r="108" spans="1:12" x14ac:dyDescent="0.4">
      <c r="A108" s="17" t="s">
        <v>728</v>
      </c>
      <c r="B108" s="17">
        <v>2</v>
      </c>
      <c r="C108" s="18" t="s">
        <v>188</v>
      </c>
      <c r="D108" s="28">
        <v>224403</v>
      </c>
      <c r="E108" s="28"/>
      <c r="F108" s="28">
        <v>899</v>
      </c>
      <c r="G108" s="28"/>
      <c r="H108" s="28"/>
      <c r="I108" s="28"/>
      <c r="J108" s="28"/>
      <c r="K108" s="28"/>
      <c r="L108" s="29">
        <v>225302</v>
      </c>
    </row>
    <row r="109" spans="1:12" x14ac:dyDescent="0.4">
      <c r="A109" s="17" t="s">
        <v>729</v>
      </c>
      <c r="B109" s="17">
        <v>3</v>
      </c>
      <c r="C109" s="18" t="s">
        <v>189</v>
      </c>
      <c r="D109" s="28">
        <v>142465</v>
      </c>
      <c r="E109" s="28"/>
      <c r="F109" s="28"/>
      <c r="G109" s="28"/>
      <c r="H109" s="28"/>
      <c r="I109" s="28"/>
      <c r="J109" s="28"/>
      <c r="K109" s="28"/>
      <c r="L109" s="29">
        <v>142465</v>
      </c>
    </row>
    <row r="110" spans="1:12" x14ac:dyDescent="0.4">
      <c r="A110" s="17" t="s">
        <v>734</v>
      </c>
      <c r="B110" s="17">
        <v>3</v>
      </c>
      <c r="C110" s="18" t="s">
        <v>194</v>
      </c>
      <c r="D110" s="28">
        <v>22907</v>
      </c>
      <c r="E110" s="28"/>
      <c r="F110" s="28">
        <v>899</v>
      </c>
      <c r="G110" s="28"/>
      <c r="H110" s="28"/>
      <c r="I110" s="28"/>
      <c r="J110" s="28"/>
      <c r="K110" s="28"/>
      <c r="L110" s="29">
        <v>23806</v>
      </c>
    </row>
    <row r="111" spans="1:12" x14ac:dyDescent="0.4">
      <c r="A111" s="17" t="s">
        <v>735</v>
      </c>
      <c r="B111" s="17">
        <v>2</v>
      </c>
      <c r="C111" s="18" t="s">
        <v>195</v>
      </c>
      <c r="D111" s="28">
        <v>775952</v>
      </c>
      <c r="E111" s="28"/>
      <c r="F111" s="28">
        <v>420333</v>
      </c>
      <c r="G111" s="28"/>
      <c r="H111" s="28"/>
      <c r="I111" s="28"/>
      <c r="J111" s="28"/>
      <c r="K111" s="28"/>
      <c r="L111" s="29">
        <v>1196285</v>
      </c>
    </row>
    <row r="112" spans="1:12" x14ac:dyDescent="0.4">
      <c r="A112" s="17" t="s">
        <v>740</v>
      </c>
      <c r="B112" s="17">
        <v>2</v>
      </c>
      <c r="C112" s="18" t="s">
        <v>200</v>
      </c>
      <c r="D112" s="28">
        <v>27285</v>
      </c>
      <c r="E112" s="28"/>
      <c r="F112" s="28"/>
      <c r="G112" s="28"/>
      <c r="H112" s="28"/>
      <c r="I112" s="28"/>
      <c r="J112" s="28"/>
      <c r="K112" s="28"/>
      <c r="L112" s="29">
        <v>27285</v>
      </c>
    </row>
    <row r="113" spans="1:12" x14ac:dyDescent="0.4">
      <c r="A113" s="17" t="s">
        <v>741</v>
      </c>
      <c r="B113" s="17">
        <v>3</v>
      </c>
      <c r="C113" s="18" t="s">
        <v>201</v>
      </c>
      <c r="D113" s="28">
        <v>19543</v>
      </c>
      <c r="E113" s="28"/>
      <c r="F113" s="28"/>
      <c r="G113" s="28"/>
      <c r="H113" s="28"/>
      <c r="I113" s="28"/>
      <c r="J113" s="28"/>
      <c r="K113" s="28"/>
      <c r="L113" s="29">
        <v>19543</v>
      </c>
    </row>
    <row r="114" spans="1:12" x14ac:dyDescent="0.4">
      <c r="A114" s="17" t="s">
        <v>742</v>
      </c>
      <c r="B114" s="17">
        <v>3</v>
      </c>
      <c r="C114" s="18" t="s">
        <v>202</v>
      </c>
      <c r="D114" s="28">
        <v>2467</v>
      </c>
      <c r="E114" s="28"/>
      <c r="F114" s="28"/>
      <c r="G114" s="28"/>
      <c r="H114" s="28"/>
      <c r="I114" s="28"/>
      <c r="J114" s="28"/>
      <c r="K114" s="28"/>
      <c r="L114" s="29">
        <v>2467</v>
      </c>
    </row>
    <row r="115" spans="1:12" x14ac:dyDescent="0.4">
      <c r="A115" s="17" t="s">
        <v>748</v>
      </c>
      <c r="B115" s="17">
        <v>2</v>
      </c>
      <c r="C115" s="18" t="s">
        <v>208</v>
      </c>
      <c r="D115" s="28">
        <v>22600</v>
      </c>
      <c r="E115" s="28"/>
      <c r="F115" s="28"/>
      <c r="G115" s="28"/>
      <c r="H115" s="28"/>
      <c r="I115" s="28"/>
      <c r="J115" s="28"/>
      <c r="K115" s="28"/>
      <c r="L115" s="29">
        <v>22600</v>
      </c>
    </row>
    <row r="116" spans="1:12" x14ac:dyDescent="0.4">
      <c r="A116" s="17" t="s">
        <v>749</v>
      </c>
      <c r="B116" s="17">
        <v>3</v>
      </c>
      <c r="C116" s="18" t="s">
        <v>209</v>
      </c>
      <c r="D116" s="28">
        <v>991</v>
      </c>
      <c r="E116" s="28"/>
      <c r="F116" s="28"/>
      <c r="G116" s="28"/>
      <c r="H116" s="28"/>
      <c r="I116" s="28"/>
      <c r="J116" s="28"/>
      <c r="K116" s="28"/>
      <c r="L116" s="29">
        <v>991</v>
      </c>
    </row>
    <row r="117" spans="1:12" x14ac:dyDescent="0.4">
      <c r="A117" s="17" t="s">
        <v>751</v>
      </c>
      <c r="B117" s="17">
        <v>3</v>
      </c>
      <c r="C117" s="18" t="s">
        <v>211</v>
      </c>
      <c r="D117" s="28">
        <v>849</v>
      </c>
      <c r="E117" s="28"/>
      <c r="F117" s="28"/>
      <c r="G117" s="28"/>
      <c r="H117" s="28"/>
      <c r="I117" s="28"/>
      <c r="J117" s="28"/>
      <c r="K117" s="28"/>
      <c r="L117" s="29">
        <v>849</v>
      </c>
    </row>
    <row r="118" spans="1:12" x14ac:dyDescent="0.4">
      <c r="A118" s="17" t="s">
        <v>753</v>
      </c>
      <c r="B118" s="17">
        <v>3</v>
      </c>
      <c r="C118" s="18" t="s">
        <v>213</v>
      </c>
      <c r="D118" s="28">
        <v>15974</v>
      </c>
      <c r="E118" s="28"/>
      <c r="F118" s="28"/>
      <c r="G118" s="28"/>
      <c r="H118" s="28"/>
      <c r="I118" s="28"/>
      <c r="J118" s="28"/>
      <c r="K118" s="28"/>
      <c r="L118" s="29">
        <v>15974</v>
      </c>
    </row>
    <row r="119" spans="1:12" x14ac:dyDescent="0.4">
      <c r="A119" s="17" t="s">
        <v>754</v>
      </c>
      <c r="B119" s="17">
        <v>2</v>
      </c>
      <c r="C119" s="18" t="s">
        <v>214</v>
      </c>
      <c r="D119" s="28">
        <v>880465</v>
      </c>
      <c r="E119" s="28"/>
      <c r="F119" s="28">
        <v>3182517</v>
      </c>
      <c r="G119" s="28"/>
      <c r="H119" s="28"/>
      <c r="I119" s="28"/>
      <c r="J119" s="28"/>
      <c r="K119" s="28"/>
      <c r="L119" s="29">
        <v>4062982</v>
      </c>
    </row>
    <row r="120" spans="1:12" x14ac:dyDescent="0.4">
      <c r="A120" s="15" t="s">
        <v>760</v>
      </c>
      <c r="B120" s="15">
        <v>1</v>
      </c>
      <c r="C120" s="16" t="s">
        <v>220</v>
      </c>
      <c r="D120" s="26">
        <v>100774688</v>
      </c>
      <c r="E120" s="26"/>
      <c r="F120" s="26">
        <v>24171529</v>
      </c>
      <c r="G120" s="26">
        <v>2731787</v>
      </c>
      <c r="H120" s="26"/>
      <c r="I120" s="26">
        <v>33105</v>
      </c>
      <c r="J120" s="26"/>
      <c r="K120" s="26"/>
      <c r="L120" s="27">
        <v>127711109</v>
      </c>
    </row>
    <row r="121" spans="1:12" x14ac:dyDescent="0.4">
      <c r="A121" s="17" t="s">
        <v>764</v>
      </c>
      <c r="B121" s="17">
        <v>2</v>
      </c>
      <c r="C121" s="18" t="s">
        <v>222</v>
      </c>
      <c r="D121" s="28">
        <v>2716</v>
      </c>
      <c r="E121" s="28"/>
      <c r="F121" s="28"/>
      <c r="G121" s="28"/>
      <c r="H121" s="28"/>
      <c r="I121" s="28"/>
      <c r="J121" s="28"/>
      <c r="K121" s="28"/>
      <c r="L121" s="29">
        <v>2716</v>
      </c>
    </row>
    <row r="122" spans="1:12" x14ac:dyDescent="0.4">
      <c r="A122" s="17" t="s">
        <v>766</v>
      </c>
      <c r="B122" s="17">
        <v>2</v>
      </c>
      <c r="C122" s="18" t="s">
        <v>224</v>
      </c>
      <c r="D122" s="28">
        <v>3198220</v>
      </c>
      <c r="E122" s="28"/>
      <c r="F122" s="28">
        <v>7281675</v>
      </c>
      <c r="G122" s="28">
        <v>2731787</v>
      </c>
      <c r="H122" s="28"/>
      <c r="I122" s="28"/>
      <c r="J122" s="28"/>
      <c r="K122" s="28"/>
      <c r="L122" s="29">
        <v>13211682</v>
      </c>
    </row>
    <row r="123" spans="1:12" x14ac:dyDescent="0.4">
      <c r="A123" s="17" t="s">
        <v>767</v>
      </c>
      <c r="B123" s="17">
        <v>3</v>
      </c>
      <c r="C123" s="18" t="s">
        <v>225</v>
      </c>
      <c r="D123" s="28"/>
      <c r="E123" s="28"/>
      <c r="F123" s="28">
        <v>4215</v>
      </c>
      <c r="G123" s="28"/>
      <c r="H123" s="28"/>
      <c r="I123" s="28"/>
      <c r="J123" s="28"/>
      <c r="K123" s="28"/>
      <c r="L123" s="29">
        <v>4215</v>
      </c>
    </row>
    <row r="124" spans="1:12" x14ac:dyDescent="0.4">
      <c r="A124" s="17" t="s">
        <v>768</v>
      </c>
      <c r="B124" s="17">
        <v>4</v>
      </c>
      <c r="C124" s="18" t="s">
        <v>226</v>
      </c>
      <c r="D124" s="28"/>
      <c r="E124" s="28"/>
      <c r="F124" s="28">
        <v>4215</v>
      </c>
      <c r="G124" s="28"/>
      <c r="H124" s="28"/>
      <c r="I124" s="28"/>
      <c r="J124" s="28"/>
      <c r="K124" s="28"/>
      <c r="L124" s="29">
        <v>4215</v>
      </c>
    </row>
    <row r="125" spans="1:12" x14ac:dyDescent="0.4">
      <c r="A125" s="17" t="s">
        <v>769</v>
      </c>
      <c r="B125" s="17">
        <v>3</v>
      </c>
      <c r="C125" s="18" t="s">
        <v>227</v>
      </c>
      <c r="D125" s="28">
        <v>3193873</v>
      </c>
      <c r="E125" s="28"/>
      <c r="F125" s="28">
        <v>7160667</v>
      </c>
      <c r="G125" s="28">
        <v>2731787</v>
      </c>
      <c r="H125" s="28"/>
      <c r="I125" s="28"/>
      <c r="J125" s="28"/>
      <c r="K125" s="28"/>
      <c r="L125" s="29">
        <v>13086327</v>
      </c>
    </row>
    <row r="126" spans="1:12" x14ac:dyDescent="0.4">
      <c r="A126" s="17" t="s">
        <v>770</v>
      </c>
      <c r="B126" s="17">
        <v>4</v>
      </c>
      <c r="C126" s="18" t="s">
        <v>228</v>
      </c>
      <c r="D126" s="28">
        <v>3175914</v>
      </c>
      <c r="E126" s="28"/>
      <c r="F126" s="28">
        <v>5088</v>
      </c>
      <c r="G126" s="28">
        <v>2731787</v>
      </c>
      <c r="H126" s="28"/>
      <c r="I126" s="28"/>
      <c r="J126" s="28"/>
      <c r="K126" s="28"/>
      <c r="L126" s="29">
        <v>5912789</v>
      </c>
    </row>
    <row r="127" spans="1:12" x14ac:dyDescent="0.4">
      <c r="A127" s="17" t="s">
        <v>771</v>
      </c>
      <c r="B127" s="17">
        <v>3</v>
      </c>
      <c r="C127" s="18" t="s">
        <v>229</v>
      </c>
      <c r="D127" s="28"/>
      <c r="E127" s="28"/>
      <c r="F127" s="28">
        <v>116793</v>
      </c>
      <c r="G127" s="28"/>
      <c r="H127" s="28"/>
      <c r="I127" s="28"/>
      <c r="J127" s="28"/>
      <c r="K127" s="28"/>
      <c r="L127" s="29">
        <v>116793</v>
      </c>
    </row>
    <row r="128" spans="1:12" x14ac:dyDescent="0.4">
      <c r="A128" s="17" t="s">
        <v>774</v>
      </c>
      <c r="B128" s="17">
        <v>2</v>
      </c>
      <c r="C128" s="18" t="s">
        <v>232</v>
      </c>
      <c r="D128" s="28">
        <v>1349</v>
      </c>
      <c r="E128" s="28"/>
      <c r="F128" s="28"/>
      <c r="G128" s="28"/>
      <c r="H128" s="28"/>
      <c r="I128" s="28"/>
      <c r="J128" s="28"/>
      <c r="K128" s="28"/>
      <c r="L128" s="29">
        <v>1349</v>
      </c>
    </row>
    <row r="129" spans="1:12" x14ac:dyDescent="0.4">
      <c r="A129" s="17" t="s">
        <v>775</v>
      </c>
      <c r="B129" s="17">
        <v>3</v>
      </c>
      <c r="C129" s="18" t="s">
        <v>233</v>
      </c>
      <c r="D129" s="28">
        <v>247</v>
      </c>
      <c r="E129" s="28"/>
      <c r="F129" s="28"/>
      <c r="G129" s="28"/>
      <c r="H129" s="28"/>
      <c r="I129" s="28"/>
      <c r="J129" s="28"/>
      <c r="K129" s="28"/>
      <c r="L129" s="29">
        <v>247</v>
      </c>
    </row>
    <row r="130" spans="1:12" x14ac:dyDescent="0.4">
      <c r="A130" s="17" t="s">
        <v>785</v>
      </c>
      <c r="B130" s="17">
        <v>3</v>
      </c>
      <c r="C130" s="18" t="s">
        <v>243</v>
      </c>
      <c r="D130" s="28">
        <v>369</v>
      </c>
      <c r="E130" s="28"/>
      <c r="F130" s="28"/>
      <c r="G130" s="28"/>
      <c r="H130" s="28"/>
      <c r="I130" s="28"/>
      <c r="J130" s="28"/>
      <c r="K130" s="28"/>
      <c r="L130" s="29">
        <v>369</v>
      </c>
    </row>
    <row r="131" spans="1:12" x14ac:dyDescent="0.4">
      <c r="A131" s="17" t="s">
        <v>788</v>
      </c>
      <c r="B131" s="17">
        <v>2</v>
      </c>
      <c r="C131" s="18" t="s">
        <v>246</v>
      </c>
      <c r="D131" s="28">
        <v>60527</v>
      </c>
      <c r="E131" s="28"/>
      <c r="F131" s="28"/>
      <c r="G131" s="28"/>
      <c r="H131" s="28"/>
      <c r="I131" s="28"/>
      <c r="J131" s="28"/>
      <c r="K131" s="28"/>
      <c r="L131" s="29">
        <v>60527</v>
      </c>
    </row>
    <row r="132" spans="1:12" x14ac:dyDescent="0.4">
      <c r="A132" s="17" t="s">
        <v>789</v>
      </c>
      <c r="B132" s="17">
        <v>3</v>
      </c>
      <c r="C132" s="18" t="s">
        <v>247</v>
      </c>
      <c r="D132" s="28">
        <v>53779</v>
      </c>
      <c r="E132" s="28"/>
      <c r="F132" s="28"/>
      <c r="G132" s="28"/>
      <c r="H132" s="28"/>
      <c r="I132" s="28"/>
      <c r="J132" s="28"/>
      <c r="K132" s="28"/>
      <c r="L132" s="29">
        <v>53779</v>
      </c>
    </row>
    <row r="133" spans="1:12" x14ac:dyDescent="0.4">
      <c r="A133" s="17" t="s">
        <v>791</v>
      </c>
      <c r="B133" s="17">
        <v>2</v>
      </c>
      <c r="C133" s="18" t="s">
        <v>249</v>
      </c>
      <c r="D133" s="28">
        <v>182656</v>
      </c>
      <c r="E133" s="28"/>
      <c r="F133" s="28"/>
      <c r="G133" s="28"/>
      <c r="H133" s="28"/>
      <c r="I133" s="28"/>
      <c r="J133" s="28"/>
      <c r="K133" s="28"/>
      <c r="L133" s="29">
        <v>182656</v>
      </c>
    </row>
    <row r="134" spans="1:12" x14ac:dyDescent="0.4">
      <c r="A134" s="17" t="s">
        <v>793</v>
      </c>
      <c r="B134" s="17">
        <v>3</v>
      </c>
      <c r="C134" s="18" t="s">
        <v>250</v>
      </c>
      <c r="D134" s="28">
        <v>90782</v>
      </c>
      <c r="E134" s="28"/>
      <c r="F134" s="28"/>
      <c r="G134" s="28"/>
      <c r="H134" s="28"/>
      <c r="I134" s="28"/>
      <c r="J134" s="28"/>
      <c r="K134" s="28"/>
      <c r="L134" s="29">
        <v>90782</v>
      </c>
    </row>
    <row r="135" spans="1:12" x14ac:dyDescent="0.4">
      <c r="A135" s="17" t="s">
        <v>796</v>
      </c>
      <c r="B135" s="17">
        <v>3</v>
      </c>
      <c r="C135" s="18" t="s">
        <v>253</v>
      </c>
      <c r="D135" s="28">
        <v>245</v>
      </c>
      <c r="E135" s="28"/>
      <c r="F135" s="28"/>
      <c r="G135" s="28"/>
      <c r="H135" s="28"/>
      <c r="I135" s="28"/>
      <c r="J135" s="28"/>
      <c r="K135" s="28"/>
      <c r="L135" s="29">
        <v>245</v>
      </c>
    </row>
    <row r="136" spans="1:12" x14ac:dyDescent="0.4">
      <c r="A136" s="17" t="s">
        <v>797</v>
      </c>
      <c r="B136" s="17">
        <v>2</v>
      </c>
      <c r="C136" s="18" t="s">
        <v>254</v>
      </c>
      <c r="D136" s="28">
        <v>97239238</v>
      </c>
      <c r="E136" s="28"/>
      <c r="F136" s="28">
        <v>16014228</v>
      </c>
      <c r="G136" s="28"/>
      <c r="H136" s="28"/>
      <c r="I136" s="28">
        <v>33105</v>
      </c>
      <c r="J136" s="28"/>
      <c r="K136" s="28"/>
      <c r="L136" s="29">
        <v>113286571</v>
      </c>
    </row>
    <row r="137" spans="1:12" x14ac:dyDescent="0.4">
      <c r="A137" s="17" t="s">
        <v>803</v>
      </c>
      <c r="B137" s="17">
        <v>3</v>
      </c>
      <c r="C137" s="18" t="s">
        <v>260</v>
      </c>
      <c r="D137" s="28">
        <v>40664555</v>
      </c>
      <c r="E137" s="28"/>
      <c r="F137" s="28"/>
      <c r="G137" s="28"/>
      <c r="H137" s="28"/>
      <c r="I137" s="28"/>
      <c r="J137" s="28"/>
      <c r="K137" s="28"/>
      <c r="L137" s="29">
        <v>40664555</v>
      </c>
    </row>
    <row r="138" spans="1:12" x14ac:dyDescent="0.4">
      <c r="A138" s="17" t="s">
        <v>804</v>
      </c>
      <c r="B138" s="17">
        <v>3</v>
      </c>
      <c r="C138" s="18" t="s">
        <v>261</v>
      </c>
      <c r="D138" s="28">
        <v>56574683</v>
      </c>
      <c r="E138" s="28"/>
      <c r="F138" s="28">
        <v>16014228</v>
      </c>
      <c r="G138" s="28"/>
      <c r="H138" s="28"/>
      <c r="I138" s="28">
        <v>33105</v>
      </c>
      <c r="J138" s="28"/>
      <c r="K138" s="28"/>
      <c r="L138" s="29">
        <v>72622016</v>
      </c>
    </row>
    <row r="139" spans="1:12" x14ac:dyDescent="0.4">
      <c r="A139" s="17" t="s">
        <v>809</v>
      </c>
      <c r="B139" s="17">
        <v>2</v>
      </c>
      <c r="C139" s="18" t="s">
        <v>266</v>
      </c>
      <c r="D139" s="28">
        <v>89982</v>
      </c>
      <c r="E139" s="28"/>
      <c r="F139" s="28">
        <v>875626</v>
      </c>
      <c r="G139" s="28"/>
      <c r="H139" s="28"/>
      <c r="I139" s="28"/>
      <c r="J139" s="28"/>
      <c r="K139" s="28"/>
      <c r="L139" s="29">
        <v>965608</v>
      </c>
    </row>
    <row r="140" spans="1:12" x14ac:dyDescent="0.4">
      <c r="A140" s="17" t="s">
        <v>810</v>
      </c>
      <c r="B140" s="17">
        <v>3</v>
      </c>
      <c r="C140" s="18" t="s">
        <v>267</v>
      </c>
      <c r="D140" s="28"/>
      <c r="E140" s="28"/>
      <c r="F140" s="28">
        <v>842174</v>
      </c>
      <c r="G140" s="28"/>
      <c r="H140" s="28"/>
      <c r="I140" s="28"/>
      <c r="J140" s="28"/>
      <c r="K140" s="28"/>
      <c r="L140" s="29">
        <v>842174</v>
      </c>
    </row>
    <row r="141" spans="1:12" x14ac:dyDescent="0.4">
      <c r="A141" s="17" t="s">
        <v>812</v>
      </c>
      <c r="B141" s="17">
        <v>3</v>
      </c>
      <c r="C141" s="18" t="s">
        <v>269</v>
      </c>
      <c r="D141" s="28">
        <v>56410</v>
      </c>
      <c r="E141" s="28"/>
      <c r="F141" s="28">
        <v>1268</v>
      </c>
      <c r="G141" s="28"/>
      <c r="H141" s="28"/>
      <c r="I141" s="28"/>
      <c r="J141" s="28"/>
      <c r="K141" s="28"/>
      <c r="L141" s="29">
        <v>57678</v>
      </c>
    </row>
    <row r="142" spans="1:12" x14ac:dyDescent="0.4">
      <c r="A142" s="17" t="s">
        <v>814</v>
      </c>
      <c r="B142" s="17">
        <v>3</v>
      </c>
      <c r="C142" s="18" t="s">
        <v>271</v>
      </c>
      <c r="D142" s="28">
        <v>236</v>
      </c>
      <c r="E142" s="28"/>
      <c r="F142" s="28">
        <v>11642</v>
      </c>
      <c r="G142" s="28"/>
      <c r="H142" s="28"/>
      <c r="I142" s="28"/>
      <c r="J142" s="28"/>
      <c r="K142" s="28"/>
      <c r="L142" s="29">
        <v>11878</v>
      </c>
    </row>
    <row r="143" spans="1:12" x14ac:dyDescent="0.4">
      <c r="A143" s="15" t="s">
        <v>815</v>
      </c>
      <c r="B143" s="15">
        <v>1</v>
      </c>
      <c r="C143" s="16" t="s">
        <v>272</v>
      </c>
      <c r="D143" s="26">
        <v>550912</v>
      </c>
      <c r="E143" s="26"/>
      <c r="F143" s="26">
        <v>50896</v>
      </c>
      <c r="G143" s="26"/>
      <c r="H143" s="26"/>
      <c r="I143" s="26">
        <v>6010</v>
      </c>
      <c r="J143" s="26"/>
      <c r="K143" s="26"/>
      <c r="L143" s="27">
        <v>607818</v>
      </c>
    </row>
    <row r="144" spans="1:12" x14ac:dyDescent="0.4">
      <c r="A144" s="17" t="s">
        <v>816</v>
      </c>
      <c r="B144" s="17">
        <v>2</v>
      </c>
      <c r="C144" s="18" t="s">
        <v>273</v>
      </c>
      <c r="D144" s="28">
        <v>337529</v>
      </c>
      <c r="E144" s="28"/>
      <c r="F144" s="28">
        <v>27736</v>
      </c>
      <c r="G144" s="28"/>
      <c r="H144" s="28"/>
      <c r="I144" s="28">
        <v>6010</v>
      </c>
      <c r="J144" s="28"/>
      <c r="K144" s="28"/>
      <c r="L144" s="29">
        <v>371275</v>
      </c>
    </row>
    <row r="145" spans="1:12" x14ac:dyDescent="0.4">
      <c r="A145" s="17" t="s">
        <v>817</v>
      </c>
      <c r="B145" s="17">
        <v>3</v>
      </c>
      <c r="C145" s="18" t="s">
        <v>274</v>
      </c>
      <c r="D145" s="28">
        <v>5087</v>
      </c>
      <c r="E145" s="28"/>
      <c r="F145" s="28"/>
      <c r="G145" s="28"/>
      <c r="H145" s="28"/>
      <c r="I145" s="28"/>
      <c r="J145" s="28"/>
      <c r="K145" s="28"/>
      <c r="L145" s="29">
        <v>5087</v>
      </c>
    </row>
    <row r="146" spans="1:12" x14ac:dyDescent="0.4">
      <c r="A146" s="17" t="s">
        <v>820</v>
      </c>
      <c r="B146" s="17">
        <v>4</v>
      </c>
      <c r="C146" s="18" t="s">
        <v>276</v>
      </c>
      <c r="D146" s="28">
        <v>364</v>
      </c>
      <c r="E146" s="28"/>
      <c r="F146" s="28"/>
      <c r="G146" s="28"/>
      <c r="H146" s="28"/>
      <c r="I146" s="28"/>
      <c r="J146" s="28"/>
      <c r="K146" s="28"/>
      <c r="L146" s="29">
        <v>364</v>
      </c>
    </row>
    <row r="147" spans="1:12" x14ac:dyDescent="0.4">
      <c r="A147" s="17" t="s">
        <v>821</v>
      </c>
      <c r="B147" s="17">
        <v>4</v>
      </c>
      <c r="C147" s="18" t="s">
        <v>277</v>
      </c>
      <c r="D147" s="28">
        <v>4723</v>
      </c>
      <c r="E147" s="28"/>
      <c r="F147" s="28"/>
      <c r="G147" s="28"/>
      <c r="H147" s="28"/>
      <c r="I147" s="28"/>
      <c r="J147" s="28"/>
      <c r="K147" s="28"/>
      <c r="L147" s="29">
        <v>4723</v>
      </c>
    </row>
    <row r="148" spans="1:12" x14ac:dyDescent="0.4">
      <c r="A148" s="17" t="s">
        <v>825</v>
      </c>
      <c r="B148" s="17">
        <v>3</v>
      </c>
      <c r="C148" s="18" t="s">
        <v>281</v>
      </c>
      <c r="D148" s="28">
        <v>148946</v>
      </c>
      <c r="E148" s="28"/>
      <c r="F148" s="28">
        <v>340</v>
      </c>
      <c r="G148" s="28"/>
      <c r="H148" s="28"/>
      <c r="I148" s="28"/>
      <c r="J148" s="28"/>
      <c r="K148" s="28"/>
      <c r="L148" s="29">
        <v>149286</v>
      </c>
    </row>
    <row r="149" spans="1:12" x14ac:dyDescent="0.4">
      <c r="A149" s="17" t="s">
        <v>826</v>
      </c>
      <c r="B149" s="17">
        <v>4</v>
      </c>
      <c r="C149" s="18" t="s">
        <v>282</v>
      </c>
      <c r="D149" s="28">
        <v>2407</v>
      </c>
      <c r="E149" s="28"/>
      <c r="F149" s="28">
        <v>340</v>
      </c>
      <c r="G149" s="28"/>
      <c r="H149" s="28"/>
      <c r="I149" s="28"/>
      <c r="J149" s="28"/>
      <c r="K149" s="28"/>
      <c r="L149" s="29">
        <v>2747</v>
      </c>
    </row>
    <row r="150" spans="1:12" x14ac:dyDescent="0.4">
      <c r="A150" s="17" t="s">
        <v>827</v>
      </c>
      <c r="B150" s="17">
        <v>4</v>
      </c>
      <c r="C150" s="18" t="s">
        <v>283</v>
      </c>
      <c r="D150" s="28">
        <v>146539</v>
      </c>
      <c r="E150" s="28"/>
      <c r="F150" s="28"/>
      <c r="G150" s="28"/>
      <c r="H150" s="28"/>
      <c r="I150" s="28"/>
      <c r="J150" s="28"/>
      <c r="K150" s="28"/>
      <c r="L150" s="29">
        <v>146539</v>
      </c>
    </row>
    <row r="151" spans="1:12" x14ac:dyDescent="0.4">
      <c r="A151" s="17" t="s">
        <v>828</v>
      </c>
      <c r="B151" s="17">
        <v>3</v>
      </c>
      <c r="C151" s="18" t="s">
        <v>284</v>
      </c>
      <c r="D151" s="28">
        <v>25171</v>
      </c>
      <c r="E151" s="28"/>
      <c r="F151" s="28"/>
      <c r="G151" s="28"/>
      <c r="H151" s="28"/>
      <c r="I151" s="28"/>
      <c r="J151" s="28"/>
      <c r="K151" s="28"/>
      <c r="L151" s="29">
        <v>25171</v>
      </c>
    </row>
    <row r="152" spans="1:12" x14ac:dyDescent="0.4">
      <c r="A152" s="17" t="s">
        <v>839</v>
      </c>
      <c r="B152" s="17">
        <v>3</v>
      </c>
      <c r="C152" s="18" t="s">
        <v>295</v>
      </c>
      <c r="D152" s="28"/>
      <c r="E152" s="28"/>
      <c r="F152" s="28"/>
      <c r="G152" s="28"/>
      <c r="H152" s="28"/>
      <c r="I152" s="28">
        <v>6010</v>
      </c>
      <c r="J152" s="28"/>
      <c r="K152" s="28"/>
      <c r="L152" s="29">
        <v>6010</v>
      </c>
    </row>
    <row r="153" spans="1:12" x14ac:dyDescent="0.4">
      <c r="A153" s="17" t="s">
        <v>840</v>
      </c>
      <c r="B153" s="17">
        <v>4</v>
      </c>
      <c r="C153" s="18" t="s">
        <v>296</v>
      </c>
      <c r="D153" s="28"/>
      <c r="E153" s="28"/>
      <c r="F153" s="28"/>
      <c r="G153" s="28"/>
      <c r="H153" s="28"/>
      <c r="I153" s="28">
        <v>6010</v>
      </c>
      <c r="J153" s="28"/>
      <c r="K153" s="28"/>
      <c r="L153" s="29">
        <v>6010</v>
      </c>
    </row>
    <row r="154" spans="1:12" x14ac:dyDescent="0.4">
      <c r="A154" s="17" t="s">
        <v>841</v>
      </c>
      <c r="B154" s="17">
        <v>3</v>
      </c>
      <c r="C154" s="18" t="s">
        <v>297</v>
      </c>
      <c r="D154" s="28">
        <v>1776</v>
      </c>
      <c r="E154" s="28"/>
      <c r="F154" s="28">
        <v>1611</v>
      </c>
      <c r="G154" s="28"/>
      <c r="H154" s="28"/>
      <c r="I154" s="28"/>
      <c r="J154" s="28"/>
      <c r="K154" s="28"/>
      <c r="L154" s="29">
        <v>3387</v>
      </c>
    </row>
    <row r="155" spans="1:12" x14ac:dyDescent="0.4">
      <c r="A155" s="17" t="s">
        <v>842</v>
      </c>
      <c r="B155" s="17">
        <v>3</v>
      </c>
      <c r="C155" s="18" t="s">
        <v>298</v>
      </c>
      <c r="D155" s="28">
        <v>4238</v>
      </c>
      <c r="E155" s="28"/>
      <c r="F155" s="28">
        <v>10845</v>
      </c>
      <c r="G155" s="28"/>
      <c r="H155" s="28"/>
      <c r="I155" s="28"/>
      <c r="J155" s="28"/>
      <c r="K155" s="28"/>
      <c r="L155" s="29">
        <v>15083</v>
      </c>
    </row>
    <row r="156" spans="1:12" x14ac:dyDescent="0.4">
      <c r="A156" s="17" t="s">
        <v>843</v>
      </c>
      <c r="B156" s="17">
        <v>3</v>
      </c>
      <c r="C156" s="18" t="s">
        <v>299</v>
      </c>
      <c r="D156" s="28">
        <v>458</v>
      </c>
      <c r="E156" s="28"/>
      <c r="F156" s="28">
        <v>1339</v>
      </c>
      <c r="G156" s="28"/>
      <c r="H156" s="28"/>
      <c r="I156" s="28"/>
      <c r="J156" s="28"/>
      <c r="K156" s="28"/>
      <c r="L156" s="29">
        <v>1797</v>
      </c>
    </row>
    <row r="157" spans="1:12" x14ac:dyDescent="0.4">
      <c r="A157" s="17" t="s">
        <v>845</v>
      </c>
      <c r="B157" s="17">
        <v>3</v>
      </c>
      <c r="C157" s="18" t="s">
        <v>301</v>
      </c>
      <c r="D157" s="28">
        <v>83654</v>
      </c>
      <c r="E157" s="28"/>
      <c r="F157" s="28"/>
      <c r="G157" s="28"/>
      <c r="H157" s="28"/>
      <c r="I157" s="28"/>
      <c r="J157" s="28"/>
      <c r="K157" s="28"/>
      <c r="L157" s="29">
        <v>83654</v>
      </c>
    </row>
    <row r="158" spans="1:12" x14ac:dyDescent="0.4">
      <c r="A158" s="17" t="s">
        <v>846</v>
      </c>
      <c r="B158" s="17">
        <v>4</v>
      </c>
      <c r="C158" s="18" t="s">
        <v>302</v>
      </c>
      <c r="D158" s="28">
        <v>34508</v>
      </c>
      <c r="E158" s="28"/>
      <c r="F158" s="28"/>
      <c r="G158" s="28"/>
      <c r="H158" s="28"/>
      <c r="I158" s="28"/>
      <c r="J158" s="28"/>
      <c r="K158" s="28"/>
      <c r="L158" s="29">
        <v>34508</v>
      </c>
    </row>
    <row r="159" spans="1:12" x14ac:dyDescent="0.4">
      <c r="A159" s="17" t="s">
        <v>851</v>
      </c>
      <c r="B159" s="17">
        <v>3</v>
      </c>
      <c r="C159" s="18" t="s">
        <v>307</v>
      </c>
      <c r="D159" s="28">
        <v>7367</v>
      </c>
      <c r="E159" s="28"/>
      <c r="F159" s="28">
        <v>316</v>
      </c>
      <c r="G159" s="28"/>
      <c r="H159" s="28"/>
      <c r="I159" s="28"/>
      <c r="J159" s="28"/>
      <c r="K159" s="28"/>
      <c r="L159" s="29">
        <v>7683</v>
      </c>
    </row>
    <row r="160" spans="1:12" x14ac:dyDescent="0.4">
      <c r="A160" s="17" t="s">
        <v>852</v>
      </c>
      <c r="B160" s="17">
        <v>3</v>
      </c>
      <c r="C160" s="18" t="s">
        <v>308</v>
      </c>
      <c r="D160" s="28">
        <v>4786</v>
      </c>
      <c r="E160" s="28"/>
      <c r="F160" s="28">
        <v>350</v>
      </c>
      <c r="G160" s="28"/>
      <c r="H160" s="28"/>
      <c r="I160" s="28"/>
      <c r="J160" s="28"/>
      <c r="K160" s="28"/>
      <c r="L160" s="29">
        <v>5136</v>
      </c>
    </row>
    <row r="161" spans="1:12" x14ac:dyDescent="0.4">
      <c r="A161" s="17" t="s">
        <v>855</v>
      </c>
      <c r="B161" s="17">
        <v>2</v>
      </c>
      <c r="C161" s="18" t="s">
        <v>311</v>
      </c>
      <c r="D161" s="28">
        <v>160158</v>
      </c>
      <c r="E161" s="28"/>
      <c r="F161" s="28">
        <v>4968</v>
      </c>
      <c r="G161" s="28"/>
      <c r="H161" s="28"/>
      <c r="I161" s="28"/>
      <c r="J161" s="28"/>
      <c r="K161" s="28"/>
      <c r="L161" s="29">
        <v>165126</v>
      </c>
    </row>
    <row r="162" spans="1:12" x14ac:dyDescent="0.4">
      <c r="A162" s="17" t="s">
        <v>856</v>
      </c>
      <c r="B162" s="17">
        <v>3</v>
      </c>
      <c r="C162" s="18" t="s">
        <v>312</v>
      </c>
      <c r="D162" s="28">
        <v>6649</v>
      </c>
      <c r="E162" s="28"/>
      <c r="F162" s="28">
        <v>853</v>
      </c>
      <c r="G162" s="28"/>
      <c r="H162" s="28"/>
      <c r="I162" s="28"/>
      <c r="J162" s="28"/>
      <c r="K162" s="28"/>
      <c r="L162" s="29">
        <v>7502</v>
      </c>
    </row>
    <row r="163" spans="1:12" x14ac:dyDescent="0.4">
      <c r="A163" s="17" t="s">
        <v>857</v>
      </c>
      <c r="B163" s="17">
        <v>4</v>
      </c>
      <c r="C163" s="18" t="s">
        <v>313</v>
      </c>
      <c r="D163" s="28">
        <v>1642</v>
      </c>
      <c r="E163" s="28"/>
      <c r="F163" s="28">
        <v>604</v>
      </c>
      <c r="G163" s="28"/>
      <c r="H163" s="28"/>
      <c r="I163" s="28"/>
      <c r="J163" s="28"/>
      <c r="K163" s="28"/>
      <c r="L163" s="29">
        <v>2246</v>
      </c>
    </row>
    <row r="164" spans="1:12" x14ac:dyDescent="0.4">
      <c r="A164" s="17" t="s">
        <v>858</v>
      </c>
      <c r="B164" s="17">
        <v>3</v>
      </c>
      <c r="C164" s="18" t="s">
        <v>314</v>
      </c>
      <c r="D164" s="28">
        <v>19162</v>
      </c>
      <c r="E164" s="28"/>
      <c r="F164" s="28">
        <v>411</v>
      </c>
      <c r="G164" s="28"/>
      <c r="H164" s="28"/>
      <c r="I164" s="28"/>
      <c r="J164" s="28"/>
      <c r="K164" s="28"/>
      <c r="L164" s="29">
        <v>19573</v>
      </c>
    </row>
    <row r="165" spans="1:12" x14ac:dyDescent="0.4">
      <c r="A165" s="17" t="s">
        <v>859</v>
      </c>
      <c r="B165" s="17">
        <v>4</v>
      </c>
      <c r="C165" s="18" t="s">
        <v>315</v>
      </c>
      <c r="D165" s="28">
        <v>363</v>
      </c>
      <c r="E165" s="28"/>
      <c r="F165" s="28"/>
      <c r="G165" s="28"/>
      <c r="H165" s="28"/>
      <c r="I165" s="28"/>
      <c r="J165" s="28"/>
      <c r="K165" s="28"/>
      <c r="L165" s="29">
        <v>363</v>
      </c>
    </row>
    <row r="166" spans="1:12" x14ac:dyDescent="0.4">
      <c r="A166" s="17" t="s">
        <v>860</v>
      </c>
      <c r="B166" s="17">
        <v>3</v>
      </c>
      <c r="C166" s="18" t="s">
        <v>316</v>
      </c>
      <c r="D166" s="28">
        <v>565</v>
      </c>
      <c r="E166" s="28"/>
      <c r="F166" s="28"/>
      <c r="G166" s="28"/>
      <c r="H166" s="28"/>
      <c r="I166" s="28"/>
      <c r="J166" s="28"/>
      <c r="K166" s="28"/>
      <c r="L166" s="29">
        <v>565</v>
      </c>
    </row>
    <row r="167" spans="1:12" x14ac:dyDescent="0.4">
      <c r="A167" s="17" t="s">
        <v>861</v>
      </c>
      <c r="B167" s="17">
        <v>3</v>
      </c>
      <c r="C167" s="18" t="s">
        <v>317</v>
      </c>
      <c r="D167" s="28">
        <v>3077</v>
      </c>
      <c r="E167" s="28"/>
      <c r="F167" s="28">
        <v>204</v>
      </c>
      <c r="G167" s="28"/>
      <c r="H167" s="28"/>
      <c r="I167" s="28"/>
      <c r="J167" s="28"/>
      <c r="K167" s="28"/>
      <c r="L167" s="29">
        <v>3281</v>
      </c>
    </row>
    <row r="168" spans="1:12" x14ac:dyDescent="0.4">
      <c r="A168" s="17" t="s">
        <v>863</v>
      </c>
      <c r="B168" s="17">
        <v>4</v>
      </c>
      <c r="C168" s="18" t="s">
        <v>319</v>
      </c>
      <c r="D168" s="28">
        <v>1154</v>
      </c>
      <c r="E168" s="28"/>
      <c r="F168" s="28"/>
      <c r="G168" s="28"/>
      <c r="H168" s="28"/>
      <c r="I168" s="28"/>
      <c r="J168" s="28"/>
      <c r="K168" s="28"/>
      <c r="L168" s="29">
        <v>1154</v>
      </c>
    </row>
    <row r="169" spans="1:12" x14ac:dyDescent="0.4">
      <c r="A169" s="17" t="s">
        <v>864</v>
      </c>
      <c r="B169" s="17">
        <v>4</v>
      </c>
      <c r="C169" s="18" t="s">
        <v>320</v>
      </c>
      <c r="D169" s="28">
        <v>492</v>
      </c>
      <c r="E169" s="28"/>
      <c r="F169" s="28">
        <v>204</v>
      </c>
      <c r="G169" s="28"/>
      <c r="H169" s="28"/>
      <c r="I169" s="28"/>
      <c r="J169" s="28"/>
      <c r="K169" s="28"/>
      <c r="L169" s="29">
        <v>696</v>
      </c>
    </row>
    <row r="170" spans="1:12" x14ac:dyDescent="0.4">
      <c r="A170" s="17" t="s">
        <v>868</v>
      </c>
      <c r="B170" s="17">
        <v>3</v>
      </c>
      <c r="C170" s="18" t="s">
        <v>324</v>
      </c>
      <c r="D170" s="28">
        <v>2861</v>
      </c>
      <c r="E170" s="28"/>
      <c r="F170" s="28"/>
      <c r="G170" s="28"/>
      <c r="H170" s="28"/>
      <c r="I170" s="28"/>
      <c r="J170" s="28"/>
      <c r="K170" s="28"/>
      <c r="L170" s="29">
        <v>2861</v>
      </c>
    </row>
    <row r="171" spans="1:12" x14ac:dyDescent="0.4">
      <c r="A171" s="17" t="s">
        <v>873</v>
      </c>
      <c r="B171" s="17">
        <v>3</v>
      </c>
      <c r="C171" s="18" t="s">
        <v>329</v>
      </c>
      <c r="D171" s="28">
        <v>203</v>
      </c>
      <c r="E171" s="28"/>
      <c r="F171" s="28"/>
      <c r="G171" s="28"/>
      <c r="H171" s="28"/>
      <c r="I171" s="28"/>
      <c r="J171" s="28"/>
      <c r="K171" s="28"/>
      <c r="L171" s="29">
        <v>203</v>
      </c>
    </row>
    <row r="172" spans="1:12" x14ac:dyDescent="0.4">
      <c r="A172" s="17" t="s">
        <v>876</v>
      </c>
      <c r="B172" s="17">
        <v>3</v>
      </c>
      <c r="C172" s="18" t="s">
        <v>332</v>
      </c>
      <c r="D172" s="28">
        <v>38418</v>
      </c>
      <c r="E172" s="28"/>
      <c r="F172" s="28">
        <v>3177</v>
      </c>
      <c r="G172" s="28"/>
      <c r="H172" s="28"/>
      <c r="I172" s="28"/>
      <c r="J172" s="28"/>
      <c r="K172" s="28"/>
      <c r="L172" s="29">
        <v>41595</v>
      </c>
    </row>
    <row r="173" spans="1:12" x14ac:dyDescent="0.4">
      <c r="A173" s="17" t="s">
        <v>877</v>
      </c>
      <c r="B173" s="17">
        <v>3</v>
      </c>
      <c r="C173" s="18" t="s">
        <v>333</v>
      </c>
      <c r="D173" s="28">
        <v>317</v>
      </c>
      <c r="E173" s="28"/>
      <c r="F173" s="28"/>
      <c r="G173" s="28"/>
      <c r="H173" s="28"/>
      <c r="I173" s="28"/>
      <c r="J173" s="28"/>
      <c r="K173" s="28"/>
      <c r="L173" s="29">
        <v>317</v>
      </c>
    </row>
    <row r="174" spans="1:12" x14ac:dyDescent="0.4">
      <c r="A174" s="17" t="s">
        <v>878</v>
      </c>
      <c r="B174" s="17">
        <v>2</v>
      </c>
      <c r="C174" s="18" t="s">
        <v>334</v>
      </c>
      <c r="D174" s="28">
        <v>53225</v>
      </c>
      <c r="E174" s="28"/>
      <c r="F174" s="28">
        <v>18192</v>
      </c>
      <c r="G174" s="28"/>
      <c r="H174" s="28"/>
      <c r="I174" s="28"/>
      <c r="J174" s="28"/>
      <c r="K174" s="28"/>
      <c r="L174" s="29">
        <v>71417</v>
      </c>
    </row>
    <row r="175" spans="1:12" x14ac:dyDescent="0.4">
      <c r="A175" s="17" t="s">
        <v>879</v>
      </c>
      <c r="B175" s="17">
        <v>3</v>
      </c>
      <c r="C175" s="18" t="s">
        <v>335</v>
      </c>
      <c r="D175" s="28">
        <v>682</v>
      </c>
      <c r="E175" s="28"/>
      <c r="F175" s="28"/>
      <c r="G175" s="28"/>
      <c r="H175" s="28"/>
      <c r="I175" s="28"/>
      <c r="J175" s="28"/>
      <c r="K175" s="28"/>
      <c r="L175" s="29">
        <v>682</v>
      </c>
    </row>
    <row r="176" spans="1:12" x14ac:dyDescent="0.4">
      <c r="A176" s="17" t="s">
        <v>881</v>
      </c>
      <c r="B176" s="17">
        <v>4</v>
      </c>
      <c r="C176" s="18" t="s">
        <v>337</v>
      </c>
      <c r="D176" s="28">
        <v>682</v>
      </c>
      <c r="E176" s="28"/>
      <c r="F176" s="28"/>
      <c r="G176" s="28"/>
      <c r="H176" s="28"/>
      <c r="I176" s="28"/>
      <c r="J176" s="28"/>
      <c r="K176" s="28"/>
      <c r="L176" s="29">
        <v>682</v>
      </c>
    </row>
    <row r="177" spans="1:12" x14ac:dyDescent="0.4">
      <c r="A177" s="17" t="s">
        <v>882</v>
      </c>
      <c r="B177" s="17">
        <v>3</v>
      </c>
      <c r="C177" s="18" t="s">
        <v>338</v>
      </c>
      <c r="D177" s="28">
        <v>40065</v>
      </c>
      <c r="E177" s="28"/>
      <c r="F177" s="28">
        <v>18192</v>
      </c>
      <c r="G177" s="28"/>
      <c r="H177" s="28"/>
      <c r="I177" s="28"/>
      <c r="J177" s="28"/>
      <c r="K177" s="28"/>
      <c r="L177" s="29">
        <v>58257</v>
      </c>
    </row>
    <row r="178" spans="1:12" x14ac:dyDescent="0.4">
      <c r="A178" s="17" t="s">
        <v>883</v>
      </c>
      <c r="B178" s="17">
        <v>3</v>
      </c>
      <c r="C178" s="18" t="s">
        <v>339</v>
      </c>
      <c r="D178" s="28">
        <v>431</v>
      </c>
      <c r="E178" s="28"/>
      <c r="F178" s="28"/>
      <c r="G178" s="28"/>
      <c r="H178" s="28"/>
      <c r="I178" s="28"/>
      <c r="J178" s="28"/>
      <c r="K178" s="28"/>
      <c r="L178" s="29">
        <v>431</v>
      </c>
    </row>
    <row r="179" spans="1:12" x14ac:dyDescent="0.4">
      <c r="A179" s="17" t="s">
        <v>885</v>
      </c>
      <c r="B179" s="17">
        <v>3</v>
      </c>
      <c r="C179" s="18" t="s">
        <v>341</v>
      </c>
      <c r="D179" s="28">
        <v>7066</v>
      </c>
      <c r="E179" s="28"/>
      <c r="F179" s="28"/>
      <c r="G179" s="28"/>
      <c r="H179" s="28"/>
      <c r="I179" s="28"/>
      <c r="J179" s="28"/>
      <c r="K179" s="28"/>
      <c r="L179" s="29">
        <v>7066</v>
      </c>
    </row>
    <row r="180" spans="1:12" x14ac:dyDescent="0.4">
      <c r="A180" s="15" t="s">
        <v>888</v>
      </c>
      <c r="B180" s="15">
        <v>1</v>
      </c>
      <c r="C180" s="16" t="s">
        <v>344</v>
      </c>
      <c r="D180" s="26">
        <v>98714</v>
      </c>
      <c r="E180" s="26"/>
      <c r="F180" s="26">
        <v>21491</v>
      </c>
      <c r="G180" s="26"/>
      <c r="H180" s="26"/>
      <c r="I180" s="26"/>
      <c r="J180" s="26"/>
      <c r="K180" s="26"/>
      <c r="L180" s="27">
        <v>120205</v>
      </c>
    </row>
    <row r="181" spans="1:12" x14ac:dyDescent="0.4">
      <c r="A181" s="17" t="s">
        <v>890</v>
      </c>
      <c r="B181" s="17">
        <v>2</v>
      </c>
      <c r="C181" s="18" t="s">
        <v>346</v>
      </c>
      <c r="D181" s="28"/>
      <c r="E181" s="28"/>
      <c r="F181" s="28">
        <v>329</v>
      </c>
      <c r="G181" s="28"/>
      <c r="H181" s="28"/>
      <c r="I181" s="28"/>
      <c r="J181" s="28"/>
      <c r="K181" s="28"/>
      <c r="L181" s="29">
        <v>329</v>
      </c>
    </row>
    <row r="182" spans="1:12" x14ac:dyDescent="0.4">
      <c r="A182" s="17" t="s">
        <v>891</v>
      </c>
      <c r="B182" s="17">
        <v>2</v>
      </c>
      <c r="C182" s="18" t="s">
        <v>347</v>
      </c>
      <c r="D182" s="28">
        <v>1976</v>
      </c>
      <c r="E182" s="28"/>
      <c r="F182" s="28"/>
      <c r="G182" s="28"/>
      <c r="H182" s="28"/>
      <c r="I182" s="28"/>
      <c r="J182" s="28"/>
      <c r="K182" s="28"/>
      <c r="L182" s="29">
        <v>1976</v>
      </c>
    </row>
    <row r="183" spans="1:12" x14ac:dyDescent="0.4">
      <c r="A183" s="17" t="s">
        <v>892</v>
      </c>
      <c r="B183" s="17">
        <v>2</v>
      </c>
      <c r="C183" s="18" t="s">
        <v>348</v>
      </c>
      <c r="D183" s="28">
        <v>959</v>
      </c>
      <c r="E183" s="28"/>
      <c r="F183" s="28">
        <v>5746</v>
      </c>
      <c r="G183" s="28"/>
      <c r="H183" s="28"/>
      <c r="I183" s="28"/>
      <c r="J183" s="28"/>
      <c r="K183" s="28"/>
      <c r="L183" s="29">
        <v>6705</v>
      </c>
    </row>
    <row r="184" spans="1:12" x14ac:dyDescent="0.4">
      <c r="A184" s="17" t="s">
        <v>893</v>
      </c>
      <c r="B184" s="17">
        <v>3</v>
      </c>
      <c r="C184" s="18" t="s">
        <v>349</v>
      </c>
      <c r="D184" s="28">
        <v>410</v>
      </c>
      <c r="E184" s="28"/>
      <c r="F184" s="28"/>
      <c r="G184" s="28"/>
      <c r="H184" s="28"/>
      <c r="I184" s="28"/>
      <c r="J184" s="28"/>
      <c r="K184" s="28"/>
      <c r="L184" s="29">
        <v>410</v>
      </c>
    </row>
    <row r="185" spans="1:12" x14ac:dyDescent="0.4">
      <c r="A185" s="17" t="s">
        <v>895</v>
      </c>
      <c r="B185" s="17">
        <v>4</v>
      </c>
      <c r="C185" s="18" t="s">
        <v>351</v>
      </c>
      <c r="D185" s="28">
        <v>410</v>
      </c>
      <c r="E185" s="28"/>
      <c r="F185" s="28"/>
      <c r="G185" s="28"/>
      <c r="H185" s="28"/>
      <c r="I185" s="28"/>
      <c r="J185" s="28"/>
      <c r="K185" s="28"/>
      <c r="L185" s="29">
        <v>410</v>
      </c>
    </row>
    <row r="186" spans="1:12" x14ac:dyDescent="0.4">
      <c r="A186" s="17" t="s">
        <v>898</v>
      </c>
      <c r="B186" s="17">
        <v>3</v>
      </c>
      <c r="C186" s="18" t="s">
        <v>354</v>
      </c>
      <c r="D186" s="28">
        <v>345</v>
      </c>
      <c r="E186" s="28"/>
      <c r="F186" s="28">
        <v>784</v>
      </c>
      <c r="G186" s="28"/>
      <c r="H186" s="28"/>
      <c r="I186" s="28"/>
      <c r="J186" s="28"/>
      <c r="K186" s="28"/>
      <c r="L186" s="29">
        <v>1129</v>
      </c>
    </row>
    <row r="187" spans="1:12" x14ac:dyDescent="0.4">
      <c r="A187" s="17" t="s">
        <v>901</v>
      </c>
      <c r="B187" s="17">
        <v>4</v>
      </c>
      <c r="C187" s="18" t="s">
        <v>356</v>
      </c>
      <c r="D187" s="28">
        <v>345</v>
      </c>
      <c r="E187" s="28"/>
      <c r="F187" s="28"/>
      <c r="G187" s="28"/>
      <c r="H187" s="28"/>
      <c r="I187" s="28"/>
      <c r="J187" s="28"/>
      <c r="K187" s="28"/>
      <c r="L187" s="29">
        <v>345</v>
      </c>
    </row>
    <row r="188" spans="1:12" x14ac:dyDescent="0.4">
      <c r="A188" s="17" t="s">
        <v>902</v>
      </c>
      <c r="B188" s="17">
        <v>2</v>
      </c>
      <c r="C188" s="18" t="s">
        <v>357</v>
      </c>
      <c r="D188" s="28">
        <v>1462</v>
      </c>
      <c r="E188" s="28"/>
      <c r="F188" s="28"/>
      <c r="G188" s="28"/>
      <c r="H188" s="28"/>
      <c r="I188" s="28"/>
      <c r="J188" s="28"/>
      <c r="K188" s="28"/>
      <c r="L188" s="29">
        <v>1462</v>
      </c>
    </row>
    <row r="189" spans="1:12" x14ac:dyDescent="0.4">
      <c r="A189" s="17" t="s">
        <v>903</v>
      </c>
      <c r="B189" s="17">
        <v>2</v>
      </c>
      <c r="C189" s="18" t="s">
        <v>358</v>
      </c>
      <c r="D189" s="28">
        <v>29696</v>
      </c>
      <c r="E189" s="28"/>
      <c r="F189" s="28">
        <v>2441</v>
      </c>
      <c r="G189" s="28"/>
      <c r="H189" s="28"/>
      <c r="I189" s="28"/>
      <c r="J189" s="28"/>
      <c r="K189" s="28"/>
      <c r="L189" s="29">
        <v>32137</v>
      </c>
    </row>
    <row r="190" spans="1:12" x14ac:dyDescent="0.4">
      <c r="A190" s="17" t="s">
        <v>904</v>
      </c>
      <c r="B190" s="17">
        <v>3</v>
      </c>
      <c r="C190" s="18" t="s">
        <v>359</v>
      </c>
      <c r="D190" s="28">
        <v>28934</v>
      </c>
      <c r="E190" s="28"/>
      <c r="F190" s="28">
        <v>2441</v>
      </c>
      <c r="G190" s="28"/>
      <c r="H190" s="28"/>
      <c r="I190" s="28"/>
      <c r="J190" s="28"/>
      <c r="K190" s="28"/>
      <c r="L190" s="29">
        <v>31375</v>
      </c>
    </row>
    <row r="191" spans="1:12" x14ac:dyDescent="0.4">
      <c r="A191" s="17" t="s">
        <v>905</v>
      </c>
      <c r="B191" s="17">
        <v>4</v>
      </c>
      <c r="C191" s="18" t="s">
        <v>360</v>
      </c>
      <c r="D191" s="28">
        <v>28044</v>
      </c>
      <c r="E191" s="28"/>
      <c r="F191" s="28">
        <v>1766</v>
      </c>
      <c r="G191" s="28"/>
      <c r="H191" s="28"/>
      <c r="I191" s="28"/>
      <c r="J191" s="28"/>
      <c r="K191" s="28"/>
      <c r="L191" s="29">
        <v>29810</v>
      </c>
    </row>
    <row r="192" spans="1:12" x14ac:dyDescent="0.4">
      <c r="A192" s="17" t="s">
        <v>908</v>
      </c>
      <c r="B192" s="17">
        <v>3</v>
      </c>
      <c r="C192" s="18" t="s">
        <v>363</v>
      </c>
      <c r="D192" s="28">
        <v>762</v>
      </c>
      <c r="E192" s="28"/>
      <c r="F192" s="28"/>
      <c r="G192" s="28"/>
      <c r="H192" s="28"/>
      <c r="I192" s="28"/>
      <c r="J192" s="28"/>
      <c r="K192" s="28"/>
      <c r="L192" s="29">
        <v>762</v>
      </c>
    </row>
    <row r="193" spans="1:12" x14ac:dyDescent="0.4">
      <c r="A193" s="17" t="s">
        <v>909</v>
      </c>
      <c r="B193" s="17">
        <v>4</v>
      </c>
      <c r="C193" s="18" t="s">
        <v>364</v>
      </c>
      <c r="D193" s="28">
        <v>762</v>
      </c>
      <c r="E193" s="28"/>
      <c r="F193" s="28"/>
      <c r="G193" s="28"/>
      <c r="H193" s="28"/>
      <c r="I193" s="28"/>
      <c r="J193" s="28"/>
      <c r="K193" s="28"/>
      <c r="L193" s="29">
        <v>762</v>
      </c>
    </row>
    <row r="194" spans="1:12" x14ac:dyDescent="0.4">
      <c r="A194" s="17" t="s">
        <v>910</v>
      </c>
      <c r="B194" s="17">
        <v>5</v>
      </c>
      <c r="C194" s="18" t="s">
        <v>365</v>
      </c>
      <c r="D194" s="28">
        <v>762</v>
      </c>
      <c r="E194" s="28"/>
      <c r="F194" s="28"/>
      <c r="G194" s="28"/>
      <c r="H194" s="28"/>
      <c r="I194" s="28"/>
      <c r="J194" s="28"/>
      <c r="K194" s="28"/>
      <c r="L194" s="29">
        <v>762</v>
      </c>
    </row>
    <row r="195" spans="1:12" x14ac:dyDescent="0.4">
      <c r="A195" s="17" t="s">
        <v>911</v>
      </c>
      <c r="B195" s="17">
        <v>2</v>
      </c>
      <c r="C195" s="18" t="s">
        <v>366</v>
      </c>
      <c r="D195" s="28">
        <v>64621</v>
      </c>
      <c r="E195" s="28"/>
      <c r="F195" s="28">
        <v>12975</v>
      </c>
      <c r="G195" s="28"/>
      <c r="H195" s="28"/>
      <c r="I195" s="28"/>
      <c r="J195" s="28"/>
      <c r="K195" s="28"/>
      <c r="L195" s="29">
        <v>77596</v>
      </c>
    </row>
    <row r="196" spans="1:12" x14ac:dyDescent="0.4">
      <c r="A196" s="17" t="s">
        <v>914</v>
      </c>
      <c r="B196" s="17">
        <v>3</v>
      </c>
      <c r="C196" s="18" t="s">
        <v>369</v>
      </c>
      <c r="D196" s="28">
        <v>821</v>
      </c>
      <c r="E196" s="28"/>
      <c r="F196" s="28"/>
      <c r="G196" s="28"/>
      <c r="H196" s="28"/>
      <c r="I196" s="28"/>
      <c r="J196" s="28"/>
      <c r="K196" s="28"/>
      <c r="L196" s="29">
        <v>821</v>
      </c>
    </row>
    <row r="197" spans="1:12" x14ac:dyDescent="0.4">
      <c r="A197" s="17" t="s">
        <v>915</v>
      </c>
      <c r="B197" s="17">
        <v>3</v>
      </c>
      <c r="C197" s="18" t="s">
        <v>370</v>
      </c>
      <c r="D197" s="28">
        <v>364</v>
      </c>
      <c r="E197" s="28"/>
      <c r="F197" s="28"/>
      <c r="G197" s="28"/>
      <c r="H197" s="28"/>
      <c r="I197" s="28"/>
      <c r="J197" s="28"/>
      <c r="K197" s="28"/>
      <c r="L197" s="29">
        <v>364</v>
      </c>
    </row>
    <row r="198" spans="1:12" x14ac:dyDescent="0.4">
      <c r="A198" s="17" t="s">
        <v>916</v>
      </c>
      <c r="B198" s="17">
        <v>3</v>
      </c>
      <c r="C198" s="18" t="s">
        <v>371</v>
      </c>
      <c r="D198" s="28">
        <v>41400</v>
      </c>
      <c r="E198" s="28"/>
      <c r="F198" s="28">
        <v>10793</v>
      </c>
      <c r="G198" s="28"/>
      <c r="H198" s="28"/>
      <c r="I198" s="28"/>
      <c r="J198" s="28"/>
      <c r="K198" s="28"/>
      <c r="L198" s="29">
        <v>52193</v>
      </c>
    </row>
    <row r="199" spans="1:12" x14ac:dyDescent="0.4">
      <c r="A199" s="17" t="s">
        <v>917</v>
      </c>
      <c r="B199" s="17">
        <v>3</v>
      </c>
      <c r="C199" s="18" t="s">
        <v>372</v>
      </c>
      <c r="D199" s="28">
        <v>5372</v>
      </c>
      <c r="E199" s="28"/>
      <c r="F199" s="28"/>
      <c r="G199" s="28"/>
      <c r="H199" s="28"/>
      <c r="I199" s="28"/>
      <c r="J199" s="28"/>
      <c r="K199" s="28"/>
      <c r="L199" s="29">
        <v>5372</v>
      </c>
    </row>
    <row r="200" spans="1:12" x14ac:dyDescent="0.4">
      <c r="A200" s="17" t="s">
        <v>918</v>
      </c>
      <c r="B200" s="17">
        <v>4</v>
      </c>
      <c r="C200" s="18" t="s">
        <v>373</v>
      </c>
      <c r="D200" s="28">
        <v>263</v>
      </c>
      <c r="E200" s="28"/>
      <c r="F200" s="28"/>
      <c r="G200" s="28"/>
      <c r="H200" s="28"/>
      <c r="I200" s="28"/>
      <c r="J200" s="28"/>
      <c r="K200" s="28"/>
      <c r="L200" s="29">
        <v>263</v>
      </c>
    </row>
    <row r="201" spans="1:12" x14ac:dyDescent="0.4">
      <c r="A201" s="17" t="s">
        <v>919</v>
      </c>
      <c r="B201" s="17">
        <v>3</v>
      </c>
      <c r="C201" s="18" t="s">
        <v>374</v>
      </c>
      <c r="D201" s="28">
        <v>9957</v>
      </c>
      <c r="E201" s="28"/>
      <c r="F201" s="28">
        <v>449</v>
      </c>
      <c r="G201" s="28"/>
      <c r="H201" s="28"/>
      <c r="I201" s="28"/>
      <c r="J201" s="28"/>
      <c r="K201" s="28"/>
      <c r="L201" s="29">
        <v>10406</v>
      </c>
    </row>
    <row r="202" spans="1:12" x14ac:dyDescent="0.4">
      <c r="A202" s="17" t="s">
        <v>923</v>
      </c>
      <c r="B202" s="17">
        <v>3</v>
      </c>
      <c r="C202" s="18" t="s">
        <v>378</v>
      </c>
      <c r="D202" s="28">
        <v>1677</v>
      </c>
      <c r="E202" s="28"/>
      <c r="F202" s="28"/>
      <c r="G202" s="28"/>
      <c r="H202" s="28"/>
      <c r="I202" s="28"/>
      <c r="J202" s="28"/>
      <c r="K202" s="28"/>
      <c r="L202" s="29">
        <v>1677</v>
      </c>
    </row>
    <row r="203" spans="1:12" x14ac:dyDescent="0.4">
      <c r="A203" s="15" t="s">
        <v>925</v>
      </c>
      <c r="B203" s="15">
        <v>1</v>
      </c>
      <c r="C203" s="16" t="s">
        <v>380</v>
      </c>
      <c r="D203" s="26">
        <v>261269</v>
      </c>
      <c r="E203" s="26"/>
      <c r="F203" s="26">
        <v>49026</v>
      </c>
      <c r="G203" s="26">
        <v>17348</v>
      </c>
      <c r="H203" s="26"/>
      <c r="I203" s="26"/>
      <c r="J203" s="26">
        <v>645</v>
      </c>
      <c r="K203" s="26"/>
      <c r="L203" s="27">
        <v>328288</v>
      </c>
    </row>
    <row r="204" spans="1:12" x14ac:dyDescent="0.4">
      <c r="A204" s="17" t="s">
        <v>926</v>
      </c>
      <c r="B204" s="17">
        <v>2</v>
      </c>
      <c r="C204" s="18" t="s">
        <v>381</v>
      </c>
      <c r="D204" s="28">
        <v>261269</v>
      </c>
      <c r="E204" s="28"/>
      <c r="F204" s="28">
        <v>49026</v>
      </c>
      <c r="G204" s="28">
        <v>17348</v>
      </c>
      <c r="H204" s="28"/>
      <c r="I204" s="28"/>
      <c r="J204" s="28">
        <v>645</v>
      </c>
      <c r="K204" s="28"/>
      <c r="L204" s="29">
        <v>328288</v>
      </c>
    </row>
    <row r="205" spans="1:12" x14ac:dyDescent="0.4">
      <c r="A205" s="36" t="s">
        <v>386</v>
      </c>
      <c r="B205" s="36"/>
      <c r="C205" s="36"/>
      <c r="D205" s="30">
        <f>SUM(D7,D50,D54,D87,D99,D103,D120,D143,D180,D203)</f>
        <v>492176465</v>
      </c>
      <c r="E205" s="30">
        <f t="shared" ref="E205:L205" si="0">SUM(E7,E50,E54,E87,E99,E103,E120,E143,E180,E203)</f>
        <v>40005382</v>
      </c>
      <c r="F205" s="30">
        <f t="shared" si="0"/>
        <v>33716318</v>
      </c>
      <c r="G205" s="30">
        <f t="shared" si="0"/>
        <v>2756418</v>
      </c>
      <c r="H205" s="30">
        <f t="shared" si="0"/>
        <v>1329</v>
      </c>
      <c r="I205" s="30">
        <f t="shared" si="0"/>
        <v>66201</v>
      </c>
      <c r="J205" s="30">
        <f t="shared" si="0"/>
        <v>645</v>
      </c>
      <c r="K205" s="30">
        <f t="shared" si="0"/>
        <v>713</v>
      </c>
      <c r="L205" s="30">
        <f t="shared" si="0"/>
        <v>568723471</v>
      </c>
    </row>
  </sheetData>
  <mergeCells count="1">
    <mergeCell ref="A205:C205"/>
  </mergeCells>
  <phoneticPr fontId="4"/>
  <pageMargins left="0.70866141732283472" right="0.51181102362204722" top="0.74803149606299213" bottom="0.74803149606299213" header="0.31496062992125984" footer="0.31496062992125984"/>
  <pageSetup paperSize="9" scale="44" fitToHeight="0" orientation="portrait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2AADF-33E1-40E8-AA9F-D9E6B767D490}">
  <sheetPr>
    <tabColor rgb="FFCCFFCC"/>
    <pageSetUpPr fitToPage="1"/>
  </sheetPr>
  <dimension ref="A1:G308"/>
  <sheetViews>
    <sheetView zoomScaleNormal="100" workbookViewId="0"/>
  </sheetViews>
  <sheetFormatPr defaultRowHeight="18.75" x14ac:dyDescent="0.4"/>
  <cols>
    <col min="1" max="1" width="11.25" style="19" customWidth="1"/>
    <col min="2" max="2" width="6.75" style="1" bestFit="1" customWidth="1"/>
    <col min="3" max="3" width="40.125" bestFit="1" customWidth="1"/>
    <col min="4" max="6" width="15.625" customWidth="1"/>
    <col min="7" max="7" width="17.625" style="2" customWidth="1"/>
  </cols>
  <sheetData>
    <row r="1" spans="1:7" x14ac:dyDescent="0.4">
      <c r="A1" s="42" t="s">
        <v>564</v>
      </c>
    </row>
    <row r="2" spans="1:7" x14ac:dyDescent="0.4">
      <c r="A2" s="42" t="s">
        <v>0</v>
      </c>
    </row>
    <row r="3" spans="1:7" x14ac:dyDescent="0.4">
      <c r="A3" s="42" t="s">
        <v>411</v>
      </c>
      <c r="G3" s="3" t="s">
        <v>2</v>
      </c>
    </row>
    <row r="4" spans="1:7" s="11" customFormat="1" x14ac:dyDescent="0.4">
      <c r="A4" s="4"/>
      <c r="B4" s="5"/>
      <c r="C4" s="6"/>
      <c r="D4" s="7" t="s">
        <v>412</v>
      </c>
      <c r="E4" s="8"/>
      <c r="F4" s="8"/>
      <c r="G4" s="20"/>
    </row>
    <row r="5" spans="1:7" s="1" customFormat="1" x14ac:dyDescent="0.4">
      <c r="A5" s="12" t="s">
        <v>5</v>
      </c>
      <c r="B5" s="13" t="s">
        <v>6</v>
      </c>
      <c r="C5" s="13" t="s">
        <v>7</v>
      </c>
      <c r="D5" s="14">
        <v>301</v>
      </c>
      <c r="E5" s="14">
        <v>302</v>
      </c>
      <c r="F5" s="14">
        <v>304</v>
      </c>
      <c r="G5" s="13" t="s">
        <v>383</v>
      </c>
    </row>
    <row r="6" spans="1:7" s="53" customFormat="1" ht="36.75" customHeight="1" x14ac:dyDescent="0.4">
      <c r="A6" s="50"/>
      <c r="B6" s="51"/>
      <c r="C6" s="51"/>
      <c r="D6" s="48" t="s">
        <v>413</v>
      </c>
      <c r="E6" s="52" t="s">
        <v>414</v>
      </c>
      <c r="F6" s="52" t="s">
        <v>415</v>
      </c>
      <c r="G6" s="51"/>
    </row>
    <row r="7" spans="1:7" x14ac:dyDescent="0.4">
      <c r="A7" s="15" t="s">
        <v>565</v>
      </c>
      <c r="B7" s="15">
        <v>1</v>
      </c>
      <c r="C7" s="16" t="s">
        <v>31</v>
      </c>
      <c r="D7" s="26">
        <v>207904</v>
      </c>
      <c r="E7" s="26">
        <v>22899615</v>
      </c>
      <c r="F7" s="26">
        <v>146022095</v>
      </c>
      <c r="G7" s="27">
        <v>169129614</v>
      </c>
    </row>
    <row r="8" spans="1:7" x14ac:dyDescent="0.4">
      <c r="A8" s="17" t="s">
        <v>566</v>
      </c>
      <c r="B8" s="17">
        <v>2</v>
      </c>
      <c r="C8" s="18" t="s">
        <v>32</v>
      </c>
      <c r="D8" s="28"/>
      <c r="E8" s="28"/>
      <c r="F8" s="28">
        <v>2334</v>
      </c>
      <c r="G8" s="29">
        <v>2334</v>
      </c>
    </row>
    <row r="9" spans="1:7" x14ac:dyDescent="0.4">
      <c r="A9" s="17" t="s">
        <v>567</v>
      </c>
      <c r="B9" s="17">
        <v>2</v>
      </c>
      <c r="C9" s="18" t="s">
        <v>33</v>
      </c>
      <c r="D9" s="28"/>
      <c r="E9" s="28">
        <v>2668091</v>
      </c>
      <c r="F9" s="28">
        <v>3520882</v>
      </c>
      <c r="G9" s="29">
        <v>6188973</v>
      </c>
    </row>
    <row r="10" spans="1:7" x14ac:dyDescent="0.4">
      <c r="A10" s="17" t="s">
        <v>929</v>
      </c>
      <c r="B10" s="17">
        <v>3</v>
      </c>
      <c r="C10" s="18" t="s">
        <v>394</v>
      </c>
      <c r="D10" s="28"/>
      <c r="E10" s="28"/>
      <c r="F10" s="28">
        <v>141231</v>
      </c>
      <c r="G10" s="29">
        <v>141231</v>
      </c>
    </row>
    <row r="11" spans="1:7" x14ac:dyDescent="0.4">
      <c r="A11" s="17" t="s">
        <v>931</v>
      </c>
      <c r="B11" s="17">
        <v>3</v>
      </c>
      <c r="C11" s="18" t="s">
        <v>396</v>
      </c>
      <c r="D11" s="28"/>
      <c r="E11" s="28">
        <v>2313171</v>
      </c>
      <c r="F11" s="28">
        <v>27437</v>
      </c>
      <c r="G11" s="29">
        <v>2340608</v>
      </c>
    </row>
    <row r="12" spans="1:7" x14ac:dyDescent="0.4">
      <c r="A12" s="17" t="s">
        <v>932</v>
      </c>
      <c r="B12" s="17">
        <v>4</v>
      </c>
      <c r="C12" s="18" t="s">
        <v>397</v>
      </c>
      <c r="D12" s="28"/>
      <c r="E12" s="28">
        <v>2313171</v>
      </c>
      <c r="F12" s="28">
        <v>27437</v>
      </c>
      <c r="G12" s="29">
        <v>2340608</v>
      </c>
    </row>
    <row r="13" spans="1:7" x14ac:dyDescent="0.4">
      <c r="A13" s="17" t="s">
        <v>568</v>
      </c>
      <c r="B13" s="17">
        <v>3</v>
      </c>
      <c r="C13" s="18" t="s">
        <v>34</v>
      </c>
      <c r="D13" s="28"/>
      <c r="E13" s="28"/>
      <c r="F13" s="28">
        <v>35117</v>
      </c>
      <c r="G13" s="29">
        <v>35117</v>
      </c>
    </row>
    <row r="14" spans="1:7" x14ac:dyDescent="0.4">
      <c r="A14" s="17" t="s">
        <v>569</v>
      </c>
      <c r="B14" s="17">
        <v>2</v>
      </c>
      <c r="C14" s="18" t="s">
        <v>35</v>
      </c>
      <c r="D14" s="28"/>
      <c r="E14" s="28"/>
      <c r="F14" s="28">
        <v>2380480</v>
      </c>
      <c r="G14" s="29">
        <v>2380480</v>
      </c>
    </row>
    <row r="15" spans="1:7" x14ac:dyDescent="0.4">
      <c r="A15" s="17" t="s">
        <v>570</v>
      </c>
      <c r="B15" s="17">
        <v>3</v>
      </c>
      <c r="C15" s="18" t="s">
        <v>36</v>
      </c>
      <c r="D15" s="28"/>
      <c r="E15" s="28"/>
      <c r="F15" s="28">
        <v>598907</v>
      </c>
      <c r="G15" s="29">
        <v>598907</v>
      </c>
    </row>
    <row r="16" spans="1:7" x14ac:dyDescent="0.4">
      <c r="A16" s="17" t="s">
        <v>933</v>
      </c>
      <c r="B16" s="17">
        <v>4</v>
      </c>
      <c r="C16" s="18" t="s">
        <v>398</v>
      </c>
      <c r="D16" s="28"/>
      <c r="E16" s="28"/>
      <c r="F16" s="28">
        <v>14173</v>
      </c>
      <c r="G16" s="29">
        <v>14173</v>
      </c>
    </row>
    <row r="17" spans="1:7" x14ac:dyDescent="0.4">
      <c r="A17" s="17" t="s">
        <v>571</v>
      </c>
      <c r="B17" s="17">
        <v>3</v>
      </c>
      <c r="C17" s="18" t="s">
        <v>37</v>
      </c>
      <c r="D17" s="28"/>
      <c r="E17" s="28"/>
      <c r="F17" s="28">
        <v>787619</v>
      </c>
      <c r="G17" s="29">
        <v>787619</v>
      </c>
    </row>
    <row r="18" spans="1:7" x14ac:dyDescent="0.4">
      <c r="A18" s="17" t="s">
        <v>572</v>
      </c>
      <c r="B18" s="17">
        <v>2</v>
      </c>
      <c r="C18" s="18" t="s">
        <v>38</v>
      </c>
      <c r="D18" s="28">
        <v>207904</v>
      </c>
      <c r="E18" s="28">
        <v>288677</v>
      </c>
      <c r="F18" s="28">
        <v>1762729</v>
      </c>
      <c r="G18" s="29">
        <v>2259310</v>
      </c>
    </row>
    <row r="19" spans="1:7" x14ac:dyDescent="0.4">
      <c r="A19" s="17" t="s">
        <v>573</v>
      </c>
      <c r="B19" s="17">
        <v>3</v>
      </c>
      <c r="C19" s="18" t="s">
        <v>39</v>
      </c>
      <c r="D19" s="28">
        <v>207904</v>
      </c>
      <c r="E19" s="28">
        <v>288677</v>
      </c>
      <c r="F19" s="28">
        <v>1762729</v>
      </c>
      <c r="G19" s="29">
        <v>2259310</v>
      </c>
    </row>
    <row r="20" spans="1:7" x14ac:dyDescent="0.4">
      <c r="A20" s="17" t="s">
        <v>946</v>
      </c>
      <c r="B20" s="17">
        <v>4</v>
      </c>
      <c r="C20" s="18" t="s">
        <v>416</v>
      </c>
      <c r="D20" s="28"/>
      <c r="E20" s="28"/>
      <c r="F20" s="28">
        <v>51951</v>
      </c>
      <c r="G20" s="29">
        <v>51951</v>
      </c>
    </row>
    <row r="21" spans="1:7" x14ac:dyDescent="0.4">
      <c r="A21" s="17" t="s">
        <v>947</v>
      </c>
      <c r="B21" s="17">
        <v>5</v>
      </c>
      <c r="C21" s="18" t="s">
        <v>417</v>
      </c>
      <c r="D21" s="28"/>
      <c r="E21" s="28"/>
      <c r="F21" s="28">
        <v>51951</v>
      </c>
      <c r="G21" s="29">
        <v>51951</v>
      </c>
    </row>
    <row r="22" spans="1:7" x14ac:dyDescent="0.4">
      <c r="A22" s="17" t="s">
        <v>579</v>
      </c>
      <c r="B22" s="17">
        <v>4</v>
      </c>
      <c r="C22" s="18" t="s">
        <v>45</v>
      </c>
      <c r="D22" s="28"/>
      <c r="E22" s="28">
        <v>205820</v>
      </c>
      <c r="F22" s="28"/>
      <c r="G22" s="29">
        <v>205820</v>
      </c>
    </row>
    <row r="23" spans="1:7" x14ac:dyDescent="0.4">
      <c r="A23" s="17" t="s">
        <v>580</v>
      </c>
      <c r="B23" s="17">
        <v>5</v>
      </c>
      <c r="C23" s="18" t="s">
        <v>46</v>
      </c>
      <c r="D23" s="28"/>
      <c r="E23" s="28">
        <v>41807</v>
      </c>
      <c r="F23" s="28"/>
      <c r="G23" s="29">
        <v>41807</v>
      </c>
    </row>
    <row r="24" spans="1:7" x14ac:dyDescent="0.4">
      <c r="A24" s="17" t="s">
        <v>581</v>
      </c>
      <c r="B24" s="17">
        <v>5</v>
      </c>
      <c r="C24" s="18" t="s">
        <v>47</v>
      </c>
      <c r="D24" s="28"/>
      <c r="E24" s="28">
        <v>164013</v>
      </c>
      <c r="F24" s="28"/>
      <c r="G24" s="29">
        <v>164013</v>
      </c>
    </row>
    <row r="25" spans="1:7" x14ac:dyDescent="0.4">
      <c r="A25" s="17" t="s">
        <v>586</v>
      </c>
      <c r="B25" s="17">
        <v>4</v>
      </c>
      <c r="C25" s="18" t="s">
        <v>50</v>
      </c>
      <c r="D25" s="28">
        <v>11292</v>
      </c>
      <c r="E25" s="28"/>
      <c r="F25" s="28">
        <v>8019</v>
      </c>
      <c r="G25" s="29">
        <v>19311</v>
      </c>
    </row>
    <row r="26" spans="1:7" x14ac:dyDescent="0.4">
      <c r="A26" s="17" t="s">
        <v>588</v>
      </c>
      <c r="B26" s="17">
        <v>2</v>
      </c>
      <c r="C26" s="18" t="s">
        <v>52</v>
      </c>
      <c r="D26" s="28"/>
      <c r="E26" s="28">
        <v>14112711</v>
      </c>
      <c r="F26" s="28">
        <v>101016835</v>
      </c>
      <c r="G26" s="29">
        <v>115129546</v>
      </c>
    </row>
    <row r="27" spans="1:7" x14ac:dyDescent="0.4">
      <c r="A27" s="17" t="s">
        <v>935</v>
      </c>
      <c r="B27" s="17">
        <v>3</v>
      </c>
      <c r="C27" s="18" t="s">
        <v>400</v>
      </c>
      <c r="D27" s="28"/>
      <c r="E27" s="28">
        <v>10563268</v>
      </c>
      <c r="F27" s="28">
        <v>10930606</v>
      </c>
      <c r="G27" s="29">
        <v>21493874</v>
      </c>
    </row>
    <row r="28" spans="1:7" x14ac:dyDescent="0.4">
      <c r="A28" s="17" t="s">
        <v>589</v>
      </c>
      <c r="B28" s="17">
        <v>3</v>
      </c>
      <c r="C28" s="18" t="s">
        <v>53</v>
      </c>
      <c r="D28" s="28"/>
      <c r="E28" s="28"/>
      <c r="F28" s="28">
        <v>1395098</v>
      </c>
      <c r="G28" s="29">
        <v>1395098</v>
      </c>
    </row>
    <row r="29" spans="1:7" x14ac:dyDescent="0.4">
      <c r="A29" s="17" t="s">
        <v>936</v>
      </c>
      <c r="B29" s="17">
        <v>3</v>
      </c>
      <c r="C29" s="18" t="s">
        <v>401</v>
      </c>
      <c r="D29" s="28"/>
      <c r="E29" s="28">
        <v>2147250</v>
      </c>
      <c r="F29" s="28"/>
      <c r="G29" s="29">
        <v>2147250</v>
      </c>
    </row>
    <row r="30" spans="1:7" x14ac:dyDescent="0.4">
      <c r="A30" s="17" t="s">
        <v>590</v>
      </c>
      <c r="B30" s="17">
        <v>3</v>
      </c>
      <c r="C30" s="18" t="s">
        <v>54</v>
      </c>
      <c r="D30" s="28"/>
      <c r="E30" s="28"/>
      <c r="F30" s="28">
        <v>88179658</v>
      </c>
      <c r="G30" s="29">
        <v>88179658</v>
      </c>
    </row>
    <row r="31" spans="1:7" x14ac:dyDescent="0.4">
      <c r="A31" s="17" t="s">
        <v>948</v>
      </c>
      <c r="B31" s="17">
        <v>4</v>
      </c>
      <c r="C31" s="18" t="s">
        <v>418</v>
      </c>
      <c r="D31" s="28"/>
      <c r="E31" s="28"/>
      <c r="F31" s="28">
        <v>30767479</v>
      </c>
      <c r="G31" s="29">
        <v>30767479</v>
      </c>
    </row>
    <row r="32" spans="1:7" x14ac:dyDescent="0.4">
      <c r="A32" s="17" t="s">
        <v>591</v>
      </c>
      <c r="B32" s="17">
        <v>3</v>
      </c>
      <c r="C32" s="18" t="s">
        <v>55</v>
      </c>
      <c r="D32" s="28"/>
      <c r="E32" s="28"/>
      <c r="F32" s="28">
        <v>70092</v>
      </c>
      <c r="G32" s="29">
        <v>70092</v>
      </c>
    </row>
    <row r="33" spans="1:7" x14ac:dyDescent="0.4">
      <c r="A33" s="17" t="s">
        <v>938</v>
      </c>
      <c r="B33" s="17">
        <v>3</v>
      </c>
      <c r="C33" s="18" t="s">
        <v>403</v>
      </c>
      <c r="D33" s="28"/>
      <c r="E33" s="28">
        <v>1209945</v>
      </c>
      <c r="F33" s="28">
        <v>14498</v>
      </c>
      <c r="G33" s="29">
        <v>1224443</v>
      </c>
    </row>
    <row r="34" spans="1:7" x14ac:dyDescent="0.4">
      <c r="A34" s="17" t="s">
        <v>592</v>
      </c>
      <c r="B34" s="17">
        <v>2</v>
      </c>
      <c r="C34" s="18" t="s">
        <v>56</v>
      </c>
      <c r="D34" s="28"/>
      <c r="E34" s="28">
        <v>2156749</v>
      </c>
      <c r="F34" s="28">
        <v>22127177</v>
      </c>
      <c r="G34" s="29">
        <v>24283926</v>
      </c>
    </row>
    <row r="35" spans="1:7" x14ac:dyDescent="0.4">
      <c r="A35" s="17" t="s">
        <v>593</v>
      </c>
      <c r="B35" s="17">
        <v>3</v>
      </c>
      <c r="C35" s="18" t="s">
        <v>57</v>
      </c>
      <c r="D35" s="28"/>
      <c r="E35" s="28">
        <v>369400</v>
      </c>
      <c r="F35" s="28">
        <v>6269149</v>
      </c>
      <c r="G35" s="29">
        <v>6638549</v>
      </c>
    </row>
    <row r="36" spans="1:7" x14ac:dyDescent="0.4">
      <c r="A36" s="17" t="s">
        <v>939</v>
      </c>
      <c r="B36" s="17">
        <v>4</v>
      </c>
      <c r="C36" s="18" t="s">
        <v>419</v>
      </c>
      <c r="D36" s="28"/>
      <c r="E36" s="28"/>
      <c r="F36" s="28">
        <v>72377</v>
      </c>
      <c r="G36" s="29">
        <v>72377</v>
      </c>
    </row>
    <row r="37" spans="1:7" x14ac:dyDescent="0.4">
      <c r="A37" s="17" t="s">
        <v>940</v>
      </c>
      <c r="B37" s="17">
        <v>5</v>
      </c>
      <c r="C37" s="18" t="s">
        <v>420</v>
      </c>
      <c r="D37" s="28"/>
      <c r="E37" s="28"/>
      <c r="F37" s="28">
        <v>67587</v>
      </c>
      <c r="G37" s="29">
        <v>67587</v>
      </c>
    </row>
    <row r="38" spans="1:7" x14ac:dyDescent="0.4">
      <c r="A38" s="17" t="s">
        <v>949</v>
      </c>
      <c r="B38" s="17">
        <v>5</v>
      </c>
      <c r="C38" s="18" t="s">
        <v>421</v>
      </c>
      <c r="D38" s="28"/>
      <c r="E38" s="28"/>
      <c r="F38" s="28">
        <v>4790</v>
      </c>
      <c r="G38" s="29">
        <v>4790</v>
      </c>
    </row>
    <row r="39" spans="1:7" x14ac:dyDescent="0.4">
      <c r="A39" s="17" t="s">
        <v>596</v>
      </c>
      <c r="B39" s="17">
        <v>4</v>
      </c>
      <c r="C39" s="18" t="s">
        <v>404</v>
      </c>
      <c r="D39" s="28"/>
      <c r="E39" s="28"/>
      <c r="F39" s="28">
        <v>1307644</v>
      </c>
      <c r="G39" s="29">
        <v>1307644</v>
      </c>
    </row>
    <row r="40" spans="1:7" x14ac:dyDescent="0.4">
      <c r="A40" s="17" t="s">
        <v>597</v>
      </c>
      <c r="B40" s="17">
        <v>3</v>
      </c>
      <c r="C40" s="18" t="s">
        <v>60</v>
      </c>
      <c r="D40" s="28"/>
      <c r="E40" s="28">
        <v>1787349</v>
      </c>
      <c r="F40" s="28">
        <v>15858028</v>
      </c>
      <c r="G40" s="29">
        <v>17645377</v>
      </c>
    </row>
    <row r="41" spans="1:7" x14ac:dyDescent="0.4">
      <c r="A41" s="17" t="s">
        <v>598</v>
      </c>
      <c r="B41" s="17">
        <v>4</v>
      </c>
      <c r="C41" s="18" t="s">
        <v>61</v>
      </c>
      <c r="D41" s="28"/>
      <c r="E41" s="28"/>
      <c r="F41" s="28">
        <v>2209</v>
      </c>
      <c r="G41" s="29">
        <v>2209</v>
      </c>
    </row>
    <row r="42" spans="1:7" x14ac:dyDescent="0.4">
      <c r="A42" s="17" t="s">
        <v>599</v>
      </c>
      <c r="B42" s="17">
        <v>4</v>
      </c>
      <c r="C42" s="18" t="s">
        <v>62</v>
      </c>
      <c r="D42" s="28"/>
      <c r="E42" s="28">
        <v>66126</v>
      </c>
      <c r="F42" s="28">
        <v>7185683</v>
      </c>
      <c r="G42" s="29">
        <v>7251809</v>
      </c>
    </row>
    <row r="43" spans="1:7" x14ac:dyDescent="0.4">
      <c r="A43" s="17" t="s">
        <v>600</v>
      </c>
      <c r="B43" s="17">
        <v>4</v>
      </c>
      <c r="C43" s="18" t="s">
        <v>63</v>
      </c>
      <c r="D43" s="28"/>
      <c r="E43" s="28">
        <v>1247242</v>
      </c>
      <c r="F43" s="28">
        <v>96135</v>
      </c>
      <c r="G43" s="29">
        <v>1343377</v>
      </c>
    </row>
    <row r="44" spans="1:7" x14ac:dyDescent="0.4">
      <c r="A44" s="17" t="s">
        <v>601</v>
      </c>
      <c r="B44" s="17">
        <v>2</v>
      </c>
      <c r="C44" s="18" t="s">
        <v>64</v>
      </c>
      <c r="D44" s="28"/>
      <c r="E44" s="28">
        <v>985938</v>
      </c>
      <c r="F44" s="28">
        <v>541060</v>
      </c>
      <c r="G44" s="29">
        <v>1526998</v>
      </c>
    </row>
    <row r="45" spans="1:7" x14ac:dyDescent="0.4">
      <c r="A45" s="17" t="s">
        <v>950</v>
      </c>
      <c r="B45" s="17">
        <v>3</v>
      </c>
      <c r="C45" s="18" t="s">
        <v>422</v>
      </c>
      <c r="D45" s="28"/>
      <c r="E45" s="28">
        <v>76350</v>
      </c>
      <c r="F45" s="28">
        <v>527631</v>
      </c>
      <c r="G45" s="29">
        <v>603981</v>
      </c>
    </row>
    <row r="46" spans="1:7" x14ac:dyDescent="0.4">
      <c r="A46" s="17" t="s">
        <v>605</v>
      </c>
      <c r="B46" s="17">
        <v>2</v>
      </c>
      <c r="C46" s="18" t="s">
        <v>68</v>
      </c>
      <c r="D46" s="28"/>
      <c r="E46" s="28">
        <v>22745</v>
      </c>
      <c r="F46" s="28">
        <v>132789</v>
      </c>
      <c r="G46" s="29">
        <v>155534</v>
      </c>
    </row>
    <row r="47" spans="1:7" x14ac:dyDescent="0.4">
      <c r="A47" s="17" t="s">
        <v>606</v>
      </c>
      <c r="B47" s="17">
        <v>3</v>
      </c>
      <c r="C47" s="18" t="s">
        <v>69</v>
      </c>
      <c r="D47" s="28"/>
      <c r="E47" s="28"/>
      <c r="F47" s="28">
        <v>131365</v>
      </c>
      <c r="G47" s="29">
        <v>131365</v>
      </c>
    </row>
    <row r="48" spans="1:7" x14ac:dyDescent="0.4">
      <c r="A48" s="17" t="s">
        <v>607</v>
      </c>
      <c r="B48" s="17">
        <v>4</v>
      </c>
      <c r="C48" s="18" t="s">
        <v>70</v>
      </c>
      <c r="D48" s="28"/>
      <c r="E48" s="28"/>
      <c r="F48" s="28">
        <v>209</v>
      </c>
      <c r="G48" s="29">
        <v>209</v>
      </c>
    </row>
    <row r="49" spans="1:7" x14ac:dyDescent="0.4">
      <c r="A49" s="17" t="s">
        <v>615</v>
      </c>
      <c r="B49" s="17">
        <v>2</v>
      </c>
      <c r="C49" s="18" t="s">
        <v>78</v>
      </c>
      <c r="D49" s="28"/>
      <c r="E49" s="28">
        <v>2579739</v>
      </c>
      <c r="F49" s="28">
        <v>13412059</v>
      </c>
      <c r="G49" s="29">
        <v>15991798</v>
      </c>
    </row>
    <row r="50" spans="1:7" x14ac:dyDescent="0.4">
      <c r="A50" s="17" t="s">
        <v>616</v>
      </c>
      <c r="B50" s="17">
        <v>3</v>
      </c>
      <c r="C50" s="18" t="s">
        <v>79</v>
      </c>
      <c r="D50" s="28"/>
      <c r="E50" s="28"/>
      <c r="F50" s="28">
        <v>533815</v>
      </c>
      <c r="G50" s="29">
        <v>533815</v>
      </c>
    </row>
    <row r="51" spans="1:7" x14ac:dyDescent="0.4">
      <c r="A51" s="17" t="s">
        <v>617</v>
      </c>
      <c r="B51" s="17">
        <v>3</v>
      </c>
      <c r="C51" s="18" t="s">
        <v>80</v>
      </c>
      <c r="D51" s="28"/>
      <c r="E51" s="28"/>
      <c r="F51" s="28">
        <v>811718</v>
      </c>
      <c r="G51" s="29">
        <v>811718</v>
      </c>
    </row>
    <row r="52" spans="1:7" x14ac:dyDescent="0.4">
      <c r="A52" s="17" t="s">
        <v>618</v>
      </c>
      <c r="B52" s="17">
        <v>2</v>
      </c>
      <c r="C52" s="18" t="s">
        <v>81</v>
      </c>
      <c r="D52" s="28"/>
      <c r="E52" s="28">
        <v>84965</v>
      </c>
      <c r="F52" s="28">
        <v>1125750</v>
      </c>
      <c r="G52" s="29">
        <v>1210715</v>
      </c>
    </row>
    <row r="53" spans="1:7" x14ac:dyDescent="0.4">
      <c r="A53" s="15" t="s">
        <v>619</v>
      </c>
      <c r="B53" s="15">
        <v>1</v>
      </c>
      <c r="C53" s="16" t="s">
        <v>82</v>
      </c>
      <c r="D53" s="26"/>
      <c r="E53" s="26">
        <v>217610</v>
      </c>
      <c r="F53" s="26">
        <v>2302109</v>
      </c>
      <c r="G53" s="27">
        <v>2519719</v>
      </c>
    </row>
    <row r="54" spans="1:7" x14ac:dyDescent="0.4">
      <c r="A54" s="17" t="s">
        <v>620</v>
      </c>
      <c r="B54" s="17">
        <v>2</v>
      </c>
      <c r="C54" s="18" t="s">
        <v>83</v>
      </c>
      <c r="D54" s="28"/>
      <c r="E54" s="28">
        <v>217610</v>
      </c>
      <c r="F54" s="28">
        <v>1009598</v>
      </c>
      <c r="G54" s="29">
        <v>1227208</v>
      </c>
    </row>
    <row r="55" spans="1:7" x14ac:dyDescent="0.4">
      <c r="A55" s="17" t="s">
        <v>621</v>
      </c>
      <c r="B55" s="17">
        <v>3</v>
      </c>
      <c r="C55" s="18" t="s">
        <v>84</v>
      </c>
      <c r="D55" s="28"/>
      <c r="E55" s="28">
        <v>217610</v>
      </c>
      <c r="F55" s="28">
        <v>49382</v>
      </c>
      <c r="G55" s="29">
        <v>266992</v>
      </c>
    </row>
    <row r="56" spans="1:7" x14ac:dyDescent="0.4">
      <c r="A56" s="17" t="s">
        <v>622</v>
      </c>
      <c r="B56" s="17">
        <v>4</v>
      </c>
      <c r="C56" s="18" t="s">
        <v>85</v>
      </c>
      <c r="D56" s="28"/>
      <c r="E56" s="28">
        <v>217610</v>
      </c>
      <c r="F56" s="28">
        <v>7649</v>
      </c>
      <c r="G56" s="29">
        <v>225259</v>
      </c>
    </row>
    <row r="57" spans="1:7" x14ac:dyDescent="0.4">
      <c r="A57" s="17" t="s">
        <v>951</v>
      </c>
      <c r="B57" s="17">
        <v>5</v>
      </c>
      <c r="C57" s="18" t="s">
        <v>423</v>
      </c>
      <c r="D57" s="28"/>
      <c r="E57" s="28">
        <v>217610</v>
      </c>
      <c r="F57" s="28">
        <v>7017</v>
      </c>
      <c r="G57" s="29">
        <v>224627</v>
      </c>
    </row>
    <row r="58" spans="1:7" x14ac:dyDescent="0.4">
      <c r="A58" s="17" t="s">
        <v>623</v>
      </c>
      <c r="B58" s="17">
        <v>4</v>
      </c>
      <c r="C58" s="18" t="s">
        <v>86</v>
      </c>
      <c r="D58" s="28"/>
      <c r="E58" s="28"/>
      <c r="F58" s="28">
        <v>41733</v>
      </c>
      <c r="G58" s="29">
        <v>41733</v>
      </c>
    </row>
    <row r="59" spans="1:7" x14ac:dyDescent="0.4">
      <c r="A59" s="17" t="s">
        <v>625</v>
      </c>
      <c r="B59" s="17">
        <v>2</v>
      </c>
      <c r="C59" s="18" t="s">
        <v>88</v>
      </c>
      <c r="D59" s="28"/>
      <c r="E59" s="28"/>
      <c r="F59" s="28">
        <v>1292511</v>
      </c>
      <c r="G59" s="29">
        <v>1292511</v>
      </c>
    </row>
    <row r="60" spans="1:7" x14ac:dyDescent="0.4">
      <c r="A60" s="17" t="s">
        <v>626</v>
      </c>
      <c r="B60" s="17">
        <v>3</v>
      </c>
      <c r="C60" s="18" t="s">
        <v>89</v>
      </c>
      <c r="D60" s="28"/>
      <c r="E60" s="28"/>
      <c r="F60" s="28">
        <v>1291364</v>
      </c>
      <c r="G60" s="29">
        <v>1291364</v>
      </c>
    </row>
    <row r="61" spans="1:7" x14ac:dyDescent="0.4">
      <c r="A61" s="17" t="s">
        <v>952</v>
      </c>
      <c r="B61" s="17">
        <v>3</v>
      </c>
      <c r="C61" s="18" t="s">
        <v>460</v>
      </c>
      <c r="D61" s="28"/>
      <c r="E61" s="28"/>
      <c r="F61" s="28">
        <v>1147</v>
      </c>
      <c r="G61" s="29">
        <v>1147</v>
      </c>
    </row>
    <row r="62" spans="1:7" x14ac:dyDescent="0.4">
      <c r="A62" s="15" t="s">
        <v>627</v>
      </c>
      <c r="B62" s="15">
        <v>1</v>
      </c>
      <c r="C62" s="16" t="s">
        <v>90</v>
      </c>
      <c r="D62" s="26"/>
      <c r="E62" s="26">
        <v>34709815</v>
      </c>
      <c r="F62" s="26">
        <v>52976186</v>
      </c>
      <c r="G62" s="27">
        <v>87686001</v>
      </c>
    </row>
    <row r="63" spans="1:7" x14ac:dyDescent="0.4">
      <c r="A63" s="17" t="s">
        <v>630</v>
      </c>
      <c r="B63" s="17">
        <v>2</v>
      </c>
      <c r="C63" s="18" t="s">
        <v>93</v>
      </c>
      <c r="D63" s="28"/>
      <c r="E63" s="28">
        <v>21332573</v>
      </c>
      <c r="F63" s="28">
        <v>30201114</v>
      </c>
      <c r="G63" s="29">
        <v>51533687</v>
      </c>
    </row>
    <row r="64" spans="1:7" x14ac:dyDescent="0.4">
      <c r="A64" s="17" t="s">
        <v>631</v>
      </c>
      <c r="B64" s="17">
        <v>3</v>
      </c>
      <c r="C64" s="18" t="s">
        <v>94</v>
      </c>
      <c r="D64" s="28"/>
      <c r="E64" s="28"/>
      <c r="F64" s="28">
        <v>79118</v>
      </c>
      <c r="G64" s="29">
        <v>79118</v>
      </c>
    </row>
    <row r="65" spans="1:7" x14ac:dyDescent="0.4">
      <c r="A65" s="17" t="s">
        <v>632</v>
      </c>
      <c r="B65" s="17">
        <v>3</v>
      </c>
      <c r="C65" s="18" t="s">
        <v>95</v>
      </c>
      <c r="D65" s="28"/>
      <c r="E65" s="28">
        <v>8517831</v>
      </c>
      <c r="F65" s="28">
        <v>29926046</v>
      </c>
      <c r="G65" s="29">
        <v>38443877</v>
      </c>
    </row>
    <row r="66" spans="1:7" x14ac:dyDescent="0.4">
      <c r="A66" s="17" t="s">
        <v>633</v>
      </c>
      <c r="B66" s="17">
        <v>3</v>
      </c>
      <c r="C66" s="18" t="s">
        <v>96</v>
      </c>
      <c r="D66" s="28"/>
      <c r="E66" s="28">
        <v>12814742</v>
      </c>
      <c r="F66" s="28">
        <v>195950</v>
      </c>
      <c r="G66" s="29">
        <v>13010692</v>
      </c>
    </row>
    <row r="67" spans="1:7" x14ac:dyDescent="0.4">
      <c r="A67" s="17" t="s">
        <v>953</v>
      </c>
      <c r="B67" s="17">
        <v>4</v>
      </c>
      <c r="C67" s="18" t="s">
        <v>424</v>
      </c>
      <c r="D67" s="28"/>
      <c r="E67" s="28">
        <v>180130</v>
      </c>
      <c r="F67" s="28"/>
      <c r="G67" s="29">
        <v>180130</v>
      </c>
    </row>
    <row r="68" spans="1:7" x14ac:dyDescent="0.4">
      <c r="A68" s="17" t="s">
        <v>942</v>
      </c>
      <c r="B68" s="17">
        <v>4</v>
      </c>
      <c r="C68" s="18" t="s">
        <v>406</v>
      </c>
      <c r="D68" s="28"/>
      <c r="E68" s="28"/>
      <c r="F68" s="28">
        <v>184232</v>
      </c>
      <c r="G68" s="29">
        <v>184232</v>
      </c>
    </row>
    <row r="69" spans="1:7" x14ac:dyDescent="0.4">
      <c r="A69" s="17" t="s">
        <v>634</v>
      </c>
      <c r="B69" s="17">
        <v>4</v>
      </c>
      <c r="C69" s="18" t="s">
        <v>97</v>
      </c>
      <c r="D69" s="28"/>
      <c r="E69" s="28">
        <v>12154240</v>
      </c>
      <c r="F69" s="28"/>
      <c r="G69" s="29">
        <v>12154240</v>
      </c>
    </row>
    <row r="70" spans="1:7" x14ac:dyDescent="0.4">
      <c r="A70" s="17" t="s">
        <v>637</v>
      </c>
      <c r="B70" s="17">
        <v>2</v>
      </c>
      <c r="C70" s="18" t="s">
        <v>100</v>
      </c>
      <c r="D70" s="28"/>
      <c r="E70" s="28"/>
      <c r="F70" s="28">
        <v>2886311</v>
      </c>
      <c r="G70" s="29">
        <v>2886311</v>
      </c>
    </row>
    <row r="71" spans="1:7" x14ac:dyDescent="0.4">
      <c r="A71" s="17" t="s">
        <v>640</v>
      </c>
      <c r="B71" s="17">
        <v>3</v>
      </c>
      <c r="C71" s="18" t="s">
        <v>103</v>
      </c>
      <c r="D71" s="28"/>
      <c r="E71" s="28"/>
      <c r="F71" s="28">
        <v>2810218</v>
      </c>
      <c r="G71" s="29">
        <v>2810218</v>
      </c>
    </row>
    <row r="72" spans="1:7" x14ac:dyDescent="0.4">
      <c r="A72" s="17" t="s">
        <v>641</v>
      </c>
      <c r="B72" s="17">
        <v>4</v>
      </c>
      <c r="C72" s="18" t="s">
        <v>104</v>
      </c>
      <c r="D72" s="28"/>
      <c r="E72" s="28"/>
      <c r="F72" s="28">
        <v>3375</v>
      </c>
      <c r="G72" s="29">
        <v>3375</v>
      </c>
    </row>
    <row r="73" spans="1:7" x14ac:dyDescent="0.4">
      <c r="A73" s="17" t="s">
        <v>642</v>
      </c>
      <c r="B73" s="17">
        <v>4</v>
      </c>
      <c r="C73" s="18" t="s">
        <v>105</v>
      </c>
      <c r="D73" s="28"/>
      <c r="E73" s="28"/>
      <c r="F73" s="28">
        <v>2806843</v>
      </c>
      <c r="G73" s="29">
        <v>2806843</v>
      </c>
    </row>
    <row r="74" spans="1:7" x14ac:dyDescent="0.4">
      <c r="A74" s="17" t="s">
        <v>644</v>
      </c>
      <c r="B74" s="17">
        <v>5</v>
      </c>
      <c r="C74" s="18" t="s">
        <v>106</v>
      </c>
      <c r="D74" s="28"/>
      <c r="E74" s="28"/>
      <c r="F74" s="28">
        <v>24314</v>
      </c>
      <c r="G74" s="29">
        <v>24314</v>
      </c>
    </row>
    <row r="75" spans="1:7" x14ac:dyDescent="0.4">
      <c r="A75" s="17" t="s">
        <v>645</v>
      </c>
      <c r="B75" s="17">
        <v>5</v>
      </c>
      <c r="C75" s="18" t="s">
        <v>107</v>
      </c>
      <c r="D75" s="28"/>
      <c r="E75" s="28"/>
      <c r="F75" s="28">
        <v>40332</v>
      </c>
      <c r="G75" s="29">
        <v>40332</v>
      </c>
    </row>
    <row r="76" spans="1:7" x14ac:dyDescent="0.4">
      <c r="A76" s="17" t="s">
        <v>646</v>
      </c>
      <c r="B76" s="17">
        <v>2</v>
      </c>
      <c r="C76" s="18" t="s">
        <v>108</v>
      </c>
      <c r="D76" s="28"/>
      <c r="E76" s="28">
        <v>11389060</v>
      </c>
      <c r="F76" s="28">
        <v>5695407</v>
      </c>
      <c r="G76" s="29">
        <v>17084467</v>
      </c>
    </row>
    <row r="77" spans="1:7" x14ac:dyDescent="0.4">
      <c r="A77" s="17" t="s">
        <v>647</v>
      </c>
      <c r="B77" s="17">
        <v>3</v>
      </c>
      <c r="C77" s="18" t="s">
        <v>109</v>
      </c>
      <c r="D77" s="28"/>
      <c r="E77" s="28">
        <v>8150154</v>
      </c>
      <c r="F77" s="28">
        <v>4577897</v>
      </c>
      <c r="G77" s="29">
        <v>12728051</v>
      </c>
    </row>
    <row r="78" spans="1:7" x14ac:dyDescent="0.4">
      <c r="A78" s="17" t="s">
        <v>943</v>
      </c>
      <c r="B78" s="17">
        <v>4</v>
      </c>
      <c r="C78" s="18" t="s">
        <v>110</v>
      </c>
      <c r="D78" s="28"/>
      <c r="E78" s="28">
        <v>507894</v>
      </c>
      <c r="F78" s="28">
        <v>1025295</v>
      </c>
      <c r="G78" s="29">
        <v>1533189</v>
      </c>
    </row>
    <row r="79" spans="1:7" x14ac:dyDescent="0.4">
      <c r="A79" s="17" t="s">
        <v>954</v>
      </c>
      <c r="B79" s="17">
        <v>5</v>
      </c>
      <c r="C79" s="18" t="s">
        <v>425</v>
      </c>
      <c r="D79" s="28"/>
      <c r="E79" s="28">
        <v>231199</v>
      </c>
      <c r="F79" s="28"/>
      <c r="G79" s="29">
        <v>231199</v>
      </c>
    </row>
    <row r="80" spans="1:7" x14ac:dyDescent="0.4">
      <c r="A80" s="17" t="s">
        <v>955</v>
      </c>
      <c r="B80" s="17">
        <v>5</v>
      </c>
      <c r="C80" s="18" t="s">
        <v>114</v>
      </c>
      <c r="D80" s="28"/>
      <c r="E80" s="28">
        <v>188825</v>
      </c>
      <c r="F80" s="28">
        <v>694422</v>
      </c>
      <c r="G80" s="29">
        <v>883247</v>
      </c>
    </row>
    <row r="81" spans="1:7" x14ac:dyDescent="0.4">
      <c r="A81" s="17" t="s">
        <v>648</v>
      </c>
      <c r="B81" s="17">
        <v>4</v>
      </c>
      <c r="C81" s="18" t="s">
        <v>111</v>
      </c>
      <c r="D81" s="28"/>
      <c r="E81" s="28">
        <v>5474</v>
      </c>
      <c r="F81" s="28">
        <v>709811</v>
      </c>
      <c r="G81" s="29">
        <v>715285</v>
      </c>
    </row>
    <row r="82" spans="1:7" x14ac:dyDescent="0.4">
      <c r="A82" s="17" t="s">
        <v>649</v>
      </c>
      <c r="B82" s="17">
        <v>4</v>
      </c>
      <c r="C82" s="18" t="s">
        <v>112</v>
      </c>
      <c r="D82" s="28"/>
      <c r="E82" s="28">
        <v>7636786</v>
      </c>
      <c r="F82" s="28">
        <v>2822693</v>
      </c>
      <c r="G82" s="29">
        <v>10459479</v>
      </c>
    </row>
    <row r="83" spans="1:7" x14ac:dyDescent="0.4">
      <c r="A83" s="17" t="s">
        <v>650</v>
      </c>
      <c r="B83" s="17">
        <v>5</v>
      </c>
      <c r="C83" s="18" t="s">
        <v>426</v>
      </c>
      <c r="D83" s="28"/>
      <c r="E83" s="28">
        <v>51089</v>
      </c>
      <c r="F83" s="28"/>
      <c r="G83" s="29">
        <v>51089</v>
      </c>
    </row>
    <row r="84" spans="1:7" x14ac:dyDescent="0.4">
      <c r="A84" s="17" t="s">
        <v>651</v>
      </c>
      <c r="B84" s="17">
        <v>5</v>
      </c>
      <c r="C84" s="18" t="s">
        <v>113</v>
      </c>
      <c r="D84" s="28"/>
      <c r="E84" s="28">
        <v>422857</v>
      </c>
      <c r="F84" s="28"/>
      <c r="G84" s="29">
        <v>422857</v>
      </c>
    </row>
    <row r="85" spans="1:7" x14ac:dyDescent="0.4">
      <c r="A85" s="17" t="s">
        <v>652</v>
      </c>
      <c r="B85" s="17">
        <v>5</v>
      </c>
      <c r="C85" s="18" t="s">
        <v>114</v>
      </c>
      <c r="D85" s="28"/>
      <c r="E85" s="28"/>
      <c r="F85" s="28">
        <v>219</v>
      </c>
      <c r="G85" s="29">
        <v>219</v>
      </c>
    </row>
    <row r="86" spans="1:7" x14ac:dyDescent="0.4">
      <c r="A86" s="17" t="s">
        <v>654</v>
      </c>
      <c r="B86" s="17">
        <v>2</v>
      </c>
      <c r="C86" s="18" t="s">
        <v>116</v>
      </c>
      <c r="D86" s="28"/>
      <c r="E86" s="28">
        <v>1109431</v>
      </c>
      <c r="F86" s="28">
        <v>2284193</v>
      </c>
      <c r="G86" s="29">
        <v>3393624</v>
      </c>
    </row>
    <row r="87" spans="1:7" x14ac:dyDescent="0.4">
      <c r="A87" s="17" t="s">
        <v>655</v>
      </c>
      <c r="B87" s="17">
        <v>3</v>
      </c>
      <c r="C87" s="18" t="s">
        <v>117</v>
      </c>
      <c r="D87" s="28"/>
      <c r="E87" s="28">
        <v>1109431</v>
      </c>
      <c r="F87" s="28">
        <v>2284193</v>
      </c>
      <c r="G87" s="29">
        <v>3393624</v>
      </c>
    </row>
    <row r="88" spans="1:7" x14ac:dyDescent="0.4">
      <c r="A88" s="17" t="s">
        <v>956</v>
      </c>
      <c r="B88" s="17">
        <v>4</v>
      </c>
      <c r="C88" s="18" t="s">
        <v>563</v>
      </c>
      <c r="D88" s="28"/>
      <c r="E88" s="28"/>
      <c r="F88" s="28">
        <v>16100</v>
      </c>
      <c r="G88" s="29">
        <v>16100</v>
      </c>
    </row>
    <row r="89" spans="1:7" x14ac:dyDescent="0.4">
      <c r="A89" s="17" t="s">
        <v>656</v>
      </c>
      <c r="B89" s="17">
        <v>4</v>
      </c>
      <c r="C89" s="18" t="s">
        <v>118</v>
      </c>
      <c r="D89" s="28"/>
      <c r="E89" s="28">
        <v>1109431</v>
      </c>
      <c r="F89" s="28">
        <v>2256260</v>
      </c>
      <c r="G89" s="29">
        <v>3365691</v>
      </c>
    </row>
    <row r="90" spans="1:7" x14ac:dyDescent="0.4">
      <c r="A90" s="17" t="s">
        <v>657</v>
      </c>
      <c r="B90" s="17">
        <v>2</v>
      </c>
      <c r="C90" s="18" t="s">
        <v>119</v>
      </c>
      <c r="D90" s="28"/>
      <c r="E90" s="28">
        <v>11835</v>
      </c>
      <c r="F90" s="28">
        <v>763568</v>
      </c>
      <c r="G90" s="29">
        <v>775403</v>
      </c>
    </row>
    <row r="91" spans="1:7" x14ac:dyDescent="0.4">
      <c r="A91" s="17" t="s">
        <v>664</v>
      </c>
      <c r="B91" s="17">
        <v>3</v>
      </c>
      <c r="C91" s="18" t="s">
        <v>126</v>
      </c>
      <c r="D91" s="28"/>
      <c r="E91" s="28"/>
      <c r="F91" s="28">
        <v>543427</v>
      </c>
      <c r="G91" s="29">
        <v>543427</v>
      </c>
    </row>
    <row r="92" spans="1:7" x14ac:dyDescent="0.4">
      <c r="A92" s="17" t="s">
        <v>665</v>
      </c>
      <c r="B92" s="17">
        <v>4</v>
      </c>
      <c r="C92" s="18" t="s">
        <v>127</v>
      </c>
      <c r="D92" s="28"/>
      <c r="E92" s="28"/>
      <c r="F92" s="28">
        <v>531515</v>
      </c>
      <c r="G92" s="29">
        <v>531515</v>
      </c>
    </row>
    <row r="93" spans="1:7" x14ac:dyDescent="0.4">
      <c r="A93" s="17" t="s">
        <v>957</v>
      </c>
      <c r="B93" s="17">
        <v>4</v>
      </c>
      <c r="C93" s="18" t="s">
        <v>427</v>
      </c>
      <c r="D93" s="28"/>
      <c r="E93" s="28"/>
      <c r="F93" s="28">
        <v>11563</v>
      </c>
      <c r="G93" s="29">
        <v>11563</v>
      </c>
    </row>
    <row r="94" spans="1:7" x14ac:dyDescent="0.4">
      <c r="A94" s="17" t="s">
        <v>666</v>
      </c>
      <c r="B94" s="17">
        <v>4</v>
      </c>
      <c r="C94" s="18" t="s">
        <v>128</v>
      </c>
      <c r="D94" s="28"/>
      <c r="E94" s="28"/>
      <c r="F94" s="28">
        <v>349</v>
      </c>
      <c r="G94" s="29">
        <v>349</v>
      </c>
    </row>
    <row r="95" spans="1:7" x14ac:dyDescent="0.4">
      <c r="A95" s="17" t="s">
        <v>669</v>
      </c>
      <c r="B95" s="17">
        <v>2</v>
      </c>
      <c r="C95" s="18" t="s">
        <v>131</v>
      </c>
      <c r="D95" s="28"/>
      <c r="E95" s="28">
        <v>210805</v>
      </c>
      <c r="F95" s="28">
        <v>4748906</v>
      </c>
      <c r="G95" s="29">
        <v>4959711</v>
      </c>
    </row>
    <row r="96" spans="1:7" x14ac:dyDescent="0.4">
      <c r="A96" s="17" t="s">
        <v>670</v>
      </c>
      <c r="B96" s="17">
        <v>3</v>
      </c>
      <c r="C96" s="18" t="s">
        <v>132</v>
      </c>
      <c r="D96" s="28"/>
      <c r="E96" s="28">
        <v>210805</v>
      </c>
      <c r="F96" s="28">
        <v>4748906</v>
      </c>
      <c r="G96" s="29">
        <v>4959711</v>
      </c>
    </row>
    <row r="97" spans="1:7" x14ac:dyDescent="0.4">
      <c r="A97" s="17" t="s">
        <v>671</v>
      </c>
      <c r="B97" s="17">
        <v>4</v>
      </c>
      <c r="C97" s="18" t="s">
        <v>133</v>
      </c>
      <c r="D97" s="28"/>
      <c r="E97" s="28">
        <v>12511</v>
      </c>
      <c r="F97" s="28">
        <v>29699</v>
      </c>
      <c r="G97" s="29">
        <v>42210</v>
      </c>
    </row>
    <row r="98" spans="1:7" x14ac:dyDescent="0.4">
      <c r="A98" s="17" t="s">
        <v>673</v>
      </c>
      <c r="B98" s="17">
        <v>5</v>
      </c>
      <c r="C98" s="18" t="s">
        <v>135</v>
      </c>
      <c r="D98" s="28"/>
      <c r="E98" s="28"/>
      <c r="F98" s="28">
        <v>15416</v>
      </c>
      <c r="G98" s="29">
        <v>15416</v>
      </c>
    </row>
    <row r="99" spans="1:7" x14ac:dyDescent="0.4">
      <c r="A99" s="17" t="s">
        <v>675</v>
      </c>
      <c r="B99" s="17">
        <v>4</v>
      </c>
      <c r="C99" s="18" t="s">
        <v>137</v>
      </c>
      <c r="D99" s="28"/>
      <c r="E99" s="28"/>
      <c r="F99" s="28">
        <v>4074021</v>
      </c>
      <c r="G99" s="29">
        <v>4074021</v>
      </c>
    </row>
    <row r="100" spans="1:7" x14ac:dyDescent="0.4">
      <c r="A100" s="17" t="s">
        <v>676</v>
      </c>
      <c r="B100" s="17">
        <v>4</v>
      </c>
      <c r="C100" s="18" t="s">
        <v>138</v>
      </c>
      <c r="D100" s="28"/>
      <c r="E100" s="28"/>
      <c r="F100" s="28">
        <v>8294</v>
      </c>
      <c r="G100" s="29">
        <v>8294</v>
      </c>
    </row>
    <row r="101" spans="1:7" x14ac:dyDescent="0.4">
      <c r="A101" s="17" t="s">
        <v>677</v>
      </c>
      <c r="B101" s="17">
        <v>4</v>
      </c>
      <c r="C101" s="18" t="s">
        <v>139</v>
      </c>
      <c r="D101" s="28"/>
      <c r="E101" s="28">
        <v>188561</v>
      </c>
      <c r="F101" s="28"/>
      <c r="G101" s="29">
        <v>188561</v>
      </c>
    </row>
    <row r="102" spans="1:7" x14ac:dyDescent="0.4">
      <c r="A102" s="17" t="s">
        <v>679</v>
      </c>
      <c r="B102" s="17">
        <v>2</v>
      </c>
      <c r="C102" s="18" t="s">
        <v>141</v>
      </c>
      <c r="D102" s="28"/>
      <c r="E102" s="28">
        <v>435785</v>
      </c>
      <c r="F102" s="28">
        <v>6265043</v>
      </c>
      <c r="G102" s="29">
        <v>6700828</v>
      </c>
    </row>
    <row r="103" spans="1:7" x14ac:dyDescent="0.4">
      <c r="A103" s="17" t="s">
        <v>680</v>
      </c>
      <c r="B103" s="17">
        <v>3</v>
      </c>
      <c r="C103" s="18" t="s">
        <v>142</v>
      </c>
      <c r="D103" s="28"/>
      <c r="E103" s="28"/>
      <c r="F103" s="28">
        <v>53062</v>
      </c>
      <c r="G103" s="29">
        <v>53062</v>
      </c>
    </row>
    <row r="104" spans="1:7" x14ac:dyDescent="0.4">
      <c r="A104" s="17" t="s">
        <v>681</v>
      </c>
      <c r="B104" s="17">
        <v>3</v>
      </c>
      <c r="C104" s="18" t="s">
        <v>143</v>
      </c>
      <c r="D104" s="28"/>
      <c r="E104" s="28"/>
      <c r="F104" s="28">
        <v>1165700</v>
      </c>
      <c r="G104" s="29">
        <v>1165700</v>
      </c>
    </row>
    <row r="105" spans="1:7" x14ac:dyDescent="0.4">
      <c r="A105" s="17" t="s">
        <v>684</v>
      </c>
      <c r="B105" s="17">
        <v>4</v>
      </c>
      <c r="C105" s="18" t="s">
        <v>145</v>
      </c>
      <c r="D105" s="28"/>
      <c r="E105" s="28"/>
      <c r="F105" s="28">
        <v>864777</v>
      </c>
      <c r="G105" s="29">
        <v>864777</v>
      </c>
    </row>
    <row r="106" spans="1:7" x14ac:dyDescent="0.4">
      <c r="A106" s="17" t="s">
        <v>687</v>
      </c>
      <c r="B106" s="17">
        <v>3</v>
      </c>
      <c r="C106" s="18" t="s">
        <v>148</v>
      </c>
      <c r="D106" s="28"/>
      <c r="E106" s="28">
        <v>435785</v>
      </c>
      <c r="F106" s="28">
        <v>5046281</v>
      </c>
      <c r="G106" s="29">
        <v>5482066</v>
      </c>
    </row>
    <row r="107" spans="1:7" x14ac:dyDescent="0.4">
      <c r="A107" s="17" t="s">
        <v>689</v>
      </c>
      <c r="B107" s="17">
        <v>4</v>
      </c>
      <c r="C107" s="18" t="s">
        <v>150</v>
      </c>
      <c r="D107" s="28"/>
      <c r="E107" s="28"/>
      <c r="F107" s="28">
        <v>76664</v>
      </c>
      <c r="G107" s="29">
        <v>76664</v>
      </c>
    </row>
    <row r="108" spans="1:7" x14ac:dyDescent="0.4">
      <c r="A108" s="17" t="s">
        <v>690</v>
      </c>
      <c r="B108" s="17">
        <v>4</v>
      </c>
      <c r="C108" s="18" t="s">
        <v>151</v>
      </c>
      <c r="D108" s="28"/>
      <c r="E108" s="28"/>
      <c r="F108" s="28">
        <v>5314</v>
      </c>
      <c r="G108" s="29">
        <v>5314</v>
      </c>
    </row>
    <row r="109" spans="1:7" x14ac:dyDescent="0.4">
      <c r="A109" s="17" t="s">
        <v>691</v>
      </c>
      <c r="B109" s="17">
        <v>4</v>
      </c>
      <c r="C109" s="18" t="s">
        <v>152</v>
      </c>
      <c r="D109" s="28"/>
      <c r="E109" s="28">
        <v>324455</v>
      </c>
      <c r="F109" s="28">
        <v>2931427</v>
      </c>
      <c r="G109" s="29">
        <v>3255882</v>
      </c>
    </row>
    <row r="110" spans="1:7" x14ac:dyDescent="0.4">
      <c r="A110" s="17" t="s">
        <v>692</v>
      </c>
      <c r="B110" s="17">
        <v>2</v>
      </c>
      <c r="C110" s="18" t="s">
        <v>153</v>
      </c>
      <c r="D110" s="28"/>
      <c r="E110" s="28">
        <v>220326</v>
      </c>
      <c r="F110" s="28">
        <v>131644</v>
      </c>
      <c r="G110" s="29">
        <v>351970</v>
      </c>
    </row>
    <row r="111" spans="1:7" x14ac:dyDescent="0.4">
      <c r="A111" s="17" t="s">
        <v>693</v>
      </c>
      <c r="B111" s="17">
        <v>3</v>
      </c>
      <c r="C111" s="18" t="s">
        <v>154</v>
      </c>
      <c r="D111" s="28"/>
      <c r="E111" s="28">
        <v>219447</v>
      </c>
      <c r="F111" s="28">
        <v>44379</v>
      </c>
      <c r="G111" s="29">
        <v>263826</v>
      </c>
    </row>
    <row r="112" spans="1:7" x14ac:dyDescent="0.4">
      <c r="A112" s="17" t="s">
        <v>958</v>
      </c>
      <c r="B112" s="17">
        <v>4</v>
      </c>
      <c r="C112" s="18" t="s">
        <v>428</v>
      </c>
      <c r="D112" s="28"/>
      <c r="E112" s="28">
        <v>160717</v>
      </c>
      <c r="F112" s="28"/>
      <c r="G112" s="29">
        <v>160717</v>
      </c>
    </row>
    <row r="113" spans="1:7" x14ac:dyDescent="0.4">
      <c r="A113" s="17" t="s">
        <v>694</v>
      </c>
      <c r="B113" s="17">
        <v>3</v>
      </c>
      <c r="C113" s="18" t="s">
        <v>155</v>
      </c>
      <c r="D113" s="28"/>
      <c r="E113" s="28">
        <v>879</v>
      </c>
      <c r="F113" s="28">
        <v>87265</v>
      </c>
      <c r="G113" s="29">
        <v>88144</v>
      </c>
    </row>
    <row r="114" spans="1:7" x14ac:dyDescent="0.4">
      <c r="A114" s="17" t="s">
        <v>695</v>
      </c>
      <c r="B114" s="17">
        <v>4</v>
      </c>
      <c r="C114" s="18" t="s">
        <v>156</v>
      </c>
      <c r="D114" s="28"/>
      <c r="E114" s="28"/>
      <c r="F114" s="28">
        <v>1922</v>
      </c>
      <c r="G114" s="29">
        <v>1922</v>
      </c>
    </row>
    <row r="115" spans="1:7" x14ac:dyDescent="0.4">
      <c r="A115" s="15" t="s">
        <v>697</v>
      </c>
      <c r="B115" s="15">
        <v>1</v>
      </c>
      <c r="C115" s="16" t="s">
        <v>158</v>
      </c>
      <c r="D115" s="26"/>
      <c r="E115" s="26">
        <v>14338955</v>
      </c>
      <c r="F115" s="26">
        <v>161594544</v>
      </c>
      <c r="G115" s="27">
        <v>175933499</v>
      </c>
    </row>
    <row r="116" spans="1:7" x14ac:dyDescent="0.4">
      <c r="A116" s="17" t="s">
        <v>698</v>
      </c>
      <c r="B116" s="17">
        <v>2</v>
      </c>
      <c r="C116" s="18" t="s">
        <v>159</v>
      </c>
      <c r="D116" s="28"/>
      <c r="E116" s="28">
        <v>198129</v>
      </c>
      <c r="F116" s="28">
        <v>26969572</v>
      </c>
      <c r="G116" s="29">
        <v>27167701</v>
      </c>
    </row>
    <row r="117" spans="1:7" x14ac:dyDescent="0.4">
      <c r="A117" s="17" t="s">
        <v>699</v>
      </c>
      <c r="B117" s="17">
        <v>3</v>
      </c>
      <c r="C117" s="18" t="s">
        <v>160</v>
      </c>
      <c r="D117" s="28"/>
      <c r="E117" s="28"/>
      <c r="F117" s="28">
        <v>26969572</v>
      </c>
      <c r="G117" s="29">
        <v>26969572</v>
      </c>
    </row>
    <row r="118" spans="1:7" x14ac:dyDescent="0.4">
      <c r="A118" s="17" t="s">
        <v>701</v>
      </c>
      <c r="B118" s="17">
        <v>4</v>
      </c>
      <c r="C118" s="18" t="s">
        <v>162</v>
      </c>
      <c r="D118" s="28"/>
      <c r="E118" s="28"/>
      <c r="F118" s="28">
        <v>7711514</v>
      </c>
      <c r="G118" s="29">
        <v>7711514</v>
      </c>
    </row>
    <row r="119" spans="1:7" x14ac:dyDescent="0.4">
      <c r="A119" s="17" t="s">
        <v>702</v>
      </c>
      <c r="B119" s="17">
        <v>5</v>
      </c>
      <c r="C119" s="18" t="s">
        <v>163</v>
      </c>
      <c r="D119" s="28"/>
      <c r="E119" s="28"/>
      <c r="F119" s="28">
        <v>7711514</v>
      </c>
      <c r="G119" s="29">
        <v>7711514</v>
      </c>
    </row>
    <row r="120" spans="1:7" x14ac:dyDescent="0.4">
      <c r="A120" s="17" t="s">
        <v>703</v>
      </c>
      <c r="B120" s="17">
        <v>4</v>
      </c>
      <c r="C120" s="18" t="s">
        <v>164</v>
      </c>
      <c r="D120" s="28"/>
      <c r="E120" s="28"/>
      <c r="F120" s="28">
        <v>19258058</v>
      </c>
      <c r="G120" s="29">
        <v>19258058</v>
      </c>
    </row>
    <row r="121" spans="1:7" x14ac:dyDescent="0.4">
      <c r="A121" s="17" t="s">
        <v>704</v>
      </c>
      <c r="B121" s="17">
        <v>2</v>
      </c>
      <c r="C121" s="18" t="s">
        <v>165</v>
      </c>
      <c r="D121" s="28"/>
      <c r="E121" s="28">
        <v>47650</v>
      </c>
      <c r="F121" s="28">
        <v>12577260</v>
      </c>
      <c r="G121" s="29">
        <v>12624910</v>
      </c>
    </row>
    <row r="122" spans="1:7" x14ac:dyDescent="0.4">
      <c r="A122" s="17" t="s">
        <v>705</v>
      </c>
      <c r="B122" s="17">
        <v>3</v>
      </c>
      <c r="C122" s="18" t="s">
        <v>166</v>
      </c>
      <c r="D122" s="28"/>
      <c r="E122" s="28"/>
      <c r="F122" s="28">
        <v>8988373</v>
      </c>
      <c r="G122" s="29">
        <v>8988373</v>
      </c>
    </row>
    <row r="123" spans="1:7" x14ac:dyDescent="0.4">
      <c r="A123" s="17" t="s">
        <v>706</v>
      </c>
      <c r="B123" s="17">
        <v>3</v>
      </c>
      <c r="C123" s="18" t="s">
        <v>167</v>
      </c>
      <c r="D123" s="28"/>
      <c r="E123" s="28">
        <v>47650</v>
      </c>
      <c r="F123" s="28">
        <v>3588887</v>
      </c>
      <c r="G123" s="29">
        <v>3636537</v>
      </c>
    </row>
    <row r="124" spans="1:7" x14ac:dyDescent="0.4">
      <c r="A124" s="17" t="s">
        <v>707</v>
      </c>
      <c r="B124" s="17">
        <v>4</v>
      </c>
      <c r="C124" s="18" t="s">
        <v>168</v>
      </c>
      <c r="D124" s="28"/>
      <c r="E124" s="28"/>
      <c r="F124" s="28">
        <v>1575</v>
      </c>
      <c r="G124" s="29">
        <v>1575</v>
      </c>
    </row>
    <row r="125" spans="1:7" x14ac:dyDescent="0.4">
      <c r="A125" s="17" t="s">
        <v>708</v>
      </c>
      <c r="B125" s="17">
        <v>4</v>
      </c>
      <c r="C125" s="18" t="s">
        <v>169</v>
      </c>
      <c r="D125" s="28"/>
      <c r="E125" s="28"/>
      <c r="F125" s="28">
        <v>95568</v>
      </c>
      <c r="G125" s="29">
        <v>95568</v>
      </c>
    </row>
    <row r="126" spans="1:7" x14ac:dyDescent="0.4">
      <c r="A126" s="17" t="s">
        <v>709</v>
      </c>
      <c r="B126" s="17">
        <v>4</v>
      </c>
      <c r="C126" s="18" t="s">
        <v>170</v>
      </c>
      <c r="D126" s="28"/>
      <c r="E126" s="28"/>
      <c r="F126" s="28">
        <v>67155</v>
      </c>
      <c r="G126" s="29">
        <v>67155</v>
      </c>
    </row>
    <row r="127" spans="1:7" x14ac:dyDescent="0.4">
      <c r="A127" s="17" t="s">
        <v>711</v>
      </c>
      <c r="B127" s="17">
        <v>4</v>
      </c>
      <c r="C127" s="18" t="s">
        <v>172</v>
      </c>
      <c r="D127" s="28"/>
      <c r="E127" s="28">
        <v>47650</v>
      </c>
      <c r="F127" s="28">
        <v>647135</v>
      </c>
      <c r="G127" s="29">
        <v>694785</v>
      </c>
    </row>
    <row r="128" spans="1:7" x14ac:dyDescent="0.4">
      <c r="A128" s="17" t="s">
        <v>712</v>
      </c>
      <c r="B128" s="17">
        <v>4</v>
      </c>
      <c r="C128" s="18" t="s">
        <v>173</v>
      </c>
      <c r="D128" s="28"/>
      <c r="E128" s="28"/>
      <c r="F128" s="28">
        <v>2084645</v>
      </c>
      <c r="G128" s="29">
        <v>2084645</v>
      </c>
    </row>
    <row r="129" spans="1:7" x14ac:dyDescent="0.4">
      <c r="A129" s="17" t="s">
        <v>713</v>
      </c>
      <c r="B129" s="17">
        <v>2</v>
      </c>
      <c r="C129" s="18" t="s">
        <v>174</v>
      </c>
      <c r="D129" s="28"/>
      <c r="E129" s="28">
        <v>14093176</v>
      </c>
      <c r="F129" s="28">
        <v>122047712</v>
      </c>
      <c r="G129" s="29">
        <v>136140888</v>
      </c>
    </row>
    <row r="130" spans="1:7" x14ac:dyDescent="0.4">
      <c r="A130" s="17" t="s">
        <v>714</v>
      </c>
      <c r="B130" s="17">
        <v>3</v>
      </c>
      <c r="C130" s="18" t="s">
        <v>175</v>
      </c>
      <c r="D130" s="28"/>
      <c r="E130" s="28">
        <v>14093176</v>
      </c>
      <c r="F130" s="28">
        <v>122047712</v>
      </c>
      <c r="G130" s="29">
        <v>136140888</v>
      </c>
    </row>
    <row r="131" spans="1:7" x14ac:dyDescent="0.4">
      <c r="A131" s="17" t="s">
        <v>715</v>
      </c>
      <c r="B131" s="17">
        <v>4</v>
      </c>
      <c r="C131" s="18" t="s">
        <v>176</v>
      </c>
      <c r="D131" s="28"/>
      <c r="E131" s="28">
        <v>14093176</v>
      </c>
      <c r="F131" s="28">
        <v>28377639</v>
      </c>
      <c r="G131" s="29">
        <v>42470815</v>
      </c>
    </row>
    <row r="132" spans="1:7" x14ac:dyDescent="0.4">
      <c r="A132" s="17" t="s">
        <v>716</v>
      </c>
      <c r="B132" s="17">
        <v>4</v>
      </c>
      <c r="C132" s="18" t="s">
        <v>177</v>
      </c>
      <c r="D132" s="28"/>
      <c r="E132" s="28"/>
      <c r="F132" s="28">
        <v>93670073</v>
      </c>
      <c r="G132" s="29">
        <v>93670073</v>
      </c>
    </row>
    <row r="133" spans="1:7" x14ac:dyDescent="0.4">
      <c r="A133" s="15" t="s">
        <v>717</v>
      </c>
      <c r="B133" s="15">
        <v>1</v>
      </c>
      <c r="C133" s="16" t="s">
        <v>178</v>
      </c>
      <c r="D133" s="26"/>
      <c r="E133" s="26">
        <v>660613</v>
      </c>
      <c r="F133" s="26">
        <v>2917692</v>
      </c>
      <c r="G133" s="27">
        <v>3578305</v>
      </c>
    </row>
    <row r="134" spans="1:7" x14ac:dyDescent="0.4">
      <c r="A134" s="17" t="s">
        <v>718</v>
      </c>
      <c r="B134" s="17">
        <v>2</v>
      </c>
      <c r="C134" s="18" t="s">
        <v>408</v>
      </c>
      <c r="D134" s="28"/>
      <c r="E134" s="28">
        <v>660613</v>
      </c>
      <c r="F134" s="28">
        <v>73084</v>
      </c>
      <c r="G134" s="29">
        <v>733697</v>
      </c>
    </row>
    <row r="135" spans="1:7" x14ac:dyDescent="0.4">
      <c r="A135" s="17" t="s">
        <v>719</v>
      </c>
      <c r="B135" s="17">
        <v>2</v>
      </c>
      <c r="C135" s="18" t="s">
        <v>179</v>
      </c>
      <c r="D135" s="28"/>
      <c r="E135" s="28"/>
      <c r="F135" s="28">
        <v>24800</v>
      </c>
      <c r="G135" s="29">
        <v>24800</v>
      </c>
    </row>
    <row r="136" spans="1:7" x14ac:dyDescent="0.4">
      <c r="A136" s="17" t="s">
        <v>721</v>
      </c>
      <c r="B136" s="17">
        <v>2</v>
      </c>
      <c r="C136" s="18" t="s">
        <v>181</v>
      </c>
      <c r="D136" s="28"/>
      <c r="E136" s="28"/>
      <c r="F136" s="28">
        <v>2819808</v>
      </c>
      <c r="G136" s="29">
        <v>2819808</v>
      </c>
    </row>
    <row r="137" spans="1:7" x14ac:dyDescent="0.4">
      <c r="A137" s="17" t="s">
        <v>722</v>
      </c>
      <c r="B137" s="17">
        <v>3</v>
      </c>
      <c r="C137" s="18" t="s">
        <v>182</v>
      </c>
      <c r="D137" s="28"/>
      <c r="E137" s="28"/>
      <c r="F137" s="28">
        <v>1085</v>
      </c>
      <c r="G137" s="29">
        <v>1085</v>
      </c>
    </row>
    <row r="138" spans="1:7" x14ac:dyDescent="0.4">
      <c r="A138" s="15" t="s">
        <v>723</v>
      </c>
      <c r="B138" s="15">
        <v>1</v>
      </c>
      <c r="C138" s="16" t="s">
        <v>183</v>
      </c>
      <c r="D138" s="26"/>
      <c r="E138" s="26">
        <v>3014349</v>
      </c>
      <c r="F138" s="26">
        <v>85872089</v>
      </c>
      <c r="G138" s="27">
        <v>88886438</v>
      </c>
    </row>
    <row r="139" spans="1:7" x14ac:dyDescent="0.4">
      <c r="A139" s="17" t="s">
        <v>724</v>
      </c>
      <c r="B139" s="17">
        <v>2</v>
      </c>
      <c r="C139" s="18" t="s">
        <v>184</v>
      </c>
      <c r="D139" s="28"/>
      <c r="E139" s="28">
        <v>337768</v>
      </c>
      <c r="F139" s="28">
        <v>21943399</v>
      </c>
      <c r="G139" s="29">
        <v>22281167</v>
      </c>
    </row>
    <row r="140" spans="1:7" x14ac:dyDescent="0.4">
      <c r="A140" s="17" t="s">
        <v>725</v>
      </c>
      <c r="B140" s="17">
        <v>3</v>
      </c>
      <c r="C140" s="18" t="s">
        <v>185</v>
      </c>
      <c r="D140" s="28"/>
      <c r="E140" s="28">
        <v>21980</v>
      </c>
      <c r="F140" s="28">
        <v>15911317</v>
      </c>
      <c r="G140" s="29">
        <v>15933297</v>
      </c>
    </row>
    <row r="141" spans="1:7" x14ac:dyDescent="0.4">
      <c r="A141" s="17" t="s">
        <v>726</v>
      </c>
      <c r="B141" s="17">
        <v>3</v>
      </c>
      <c r="C141" s="18" t="s">
        <v>186</v>
      </c>
      <c r="D141" s="28"/>
      <c r="E141" s="28">
        <v>315788</v>
      </c>
      <c r="F141" s="28">
        <v>6032082</v>
      </c>
      <c r="G141" s="29">
        <v>6347870</v>
      </c>
    </row>
    <row r="142" spans="1:7" x14ac:dyDescent="0.4">
      <c r="A142" s="17" t="s">
        <v>727</v>
      </c>
      <c r="B142" s="17">
        <v>2</v>
      </c>
      <c r="C142" s="18" t="s">
        <v>187</v>
      </c>
      <c r="D142" s="28"/>
      <c r="E142" s="28"/>
      <c r="F142" s="28">
        <v>39692</v>
      </c>
      <c r="G142" s="29">
        <v>39692</v>
      </c>
    </row>
    <row r="143" spans="1:7" x14ac:dyDescent="0.4">
      <c r="A143" s="17" t="s">
        <v>728</v>
      </c>
      <c r="B143" s="17">
        <v>2</v>
      </c>
      <c r="C143" s="18" t="s">
        <v>188</v>
      </c>
      <c r="D143" s="28"/>
      <c r="E143" s="28">
        <v>27747</v>
      </c>
      <c r="F143" s="28">
        <v>4658711</v>
      </c>
      <c r="G143" s="29">
        <v>4686458</v>
      </c>
    </row>
    <row r="144" spans="1:7" x14ac:dyDescent="0.4">
      <c r="A144" s="17" t="s">
        <v>729</v>
      </c>
      <c r="B144" s="17">
        <v>3</v>
      </c>
      <c r="C144" s="18" t="s">
        <v>189</v>
      </c>
      <c r="D144" s="28"/>
      <c r="E144" s="28"/>
      <c r="F144" s="28">
        <v>16323</v>
      </c>
      <c r="G144" s="29">
        <v>16323</v>
      </c>
    </row>
    <row r="145" spans="1:7" x14ac:dyDescent="0.4">
      <c r="A145" s="17" t="s">
        <v>734</v>
      </c>
      <c r="B145" s="17">
        <v>3</v>
      </c>
      <c r="C145" s="18" t="s">
        <v>194</v>
      </c>
      <c r="D145" s="28"/>
      <c r="E145" s="28">
        <v>27073</v>
      </c>
      <c r="F145" s="28">
        <v>3665577</v>
      </c>
      <c r="G145" s="29">
        <v>3692650</v>
      </c>
    </row>
    <row r="146" spans="1:7" x14ac:dyDescent="0.4">
      <c r="A146" s="17" t="s">
        <v>735</v>
      </c>
      <c r="B146" s="17">
        <v>2</v>
      </c>
      <c r="C146" s="18" t="s">
        <v>195</v>
      </c>
      <c r="D146" s="28"/>
      <c r="E146" s="28"/>
      <c r="F146" s="28">
        <v>7058810</v>
      </c>
      <c r="G146" s="29">
        <v>7058810</v>
      </c>
    </row>
    <row r="147" spans="1:7" x14ac:dyDescent="0.4">
      <c r="A147" s="17" t="s">
        <v>736</v>
      </c>
      <c r="B147" s="17">
        <v>3</v>
      </c>
      <c r="C147" s="18" t="s">
        <v>196</v>
      </c>
      <c r="D147" s="28"/>
      <c r="E147" s="28"/>
      <c r="F147" s="28">
        <v>34643</v>
      </c>
      <c r="G147" s="29">
        <v>34643</v>
      </c>
    </row>
    <row r="148" spans="1:7" x14ac:dyDescent="0.4">
      <c r="A148" s="17" t="s">
        <v>737</v>
      </c>
      <c r="B148" s="17">
        <v>3</v>
      </c>
      <c r="C148" s="18" t="s">
        <v>197</v>
      </c>
      <c r="D148" s="28"/>
      <c r="E148" s="28"/>
      <c r="F148" s="28">
        <v>794</v>
      </c>
      <c r="G148" s="29">
        <v>794</v>
      </c>
    </row>
    <row r="149" spans="1:7" x14ac:dyDescent="0.4">
      <c r="A149" s="17" t="s">
        <v>739</v>
      </c>
      <c r="B149" s="17">
        <v>3</v>
      </c>
      <c r="C149" s="18" t="s">
        <v>199</v>
      </c>
      <c r="D149" s="28"/>
      <c r="E149" s="28"/>
      <c r="F149" s="28">
        <v>530218</v>
      </c>
      <c r="G149" s="29">
        <v>530218</v>
      </c>
    </row>
    <row r="150" spans="1:7" x14ac:dyDescent="0.4">
      <c r="A150" s="17" t="s">
        <v>740</v>
      </c>
      <c r="B150" s="17">
        <v>2</v>
      </c>
      <c r="C150" s="18" t="s">
        <v>200</v>
      </c>
      <c r="D150" s="28"/>
      <c r="E150" s="28">
        <v>24734</v>
      </c>
      <c r="F150" s="28">
        <v>3121159</v>
      </c>
      <c r="G150" s="29">
        <v>3145893</v>
      </c>
    </row>
    <row r="151" spans="1:7" x14ac:dyDescent="0.4">
      <c r="A151" s="17" t="s">
        <v>741</v>
      </c>
      <c r="B151" s="17">
        <v>3</v>
      </c>
      <c r="C151" s="18" t="s">
        <v>201</v>
      </c>
      <c r="D151" s="28"/>
      <c r="E151" s="28"/>
      <c r="F151" s="28">
        <v>13785</v>
      </c>
      <c r="G151" s="29">
        <v>13785</v>
      </c>
    </row>
    <row r="152" spans="1:7" x14ac:dyDescent="0.4">
      <c r="A152" s="17" t="s">
        <v>742</v>
      </c>
      <c r="B152" s="17">
        <v>3</v>
      </c>
      <c r="C152" s="18" t="s">
        <v>202</v>
      </c>
      <c r="D152" s="28"/>
      <c r="E152" s="28"/>
      <c r="F152" s="28">
        <v>16282</v>
      </c>
      <c r="G152" s="29">
        <v>16282</v>
      </c>
    </row>
    <row r="153" spans="1:7" x14ac:dyDescent="0.4">
      <c r="A153" s="17" t="s">
        <v>743</v>
      </c>
      <c r="B153" s="17">
        <v>2</v>
      </c>
      <c r="C153" s="18" t="s">
        <v>203</v>
      </c>
      <c r="D153" s="28"/>
      <c r="E153" s="28">
        <v>387575</v>
      </c>
      <c r="F153" s="28">
        <v>32091</v>
      </c>
      <c r="G153" s="29">
        <v>419666</v>
      </c>
    </row>
    <row r="154" spans="1:7" x14ac:dyDescent="0.4">
      <c r="A154" s="17" t="s">
        <v>744</v>
      </c>
      <c r="B154" s="17">
        <v>3</v>
      </c>
      <c r="C154" s="18" t="s">
        <v>204</v>
      </c>
      <c r="D154" s="28"/>
      <c r="E154" s="28">
        <v>382551</v>
      </c>
      <c r="F154" s="28"/>
      <c r="G154" s="29">
        <v>382551</v>
      </c>
    </row>
    <row r="155" spans="1:7" x14ac:dyDescent="0.4">
      <c r="A155" s="17" t="s">
        <v>747</v>
      </c>
      <c r="B155" s="17">
        <v>2</v>
      </c>
      <c r="C155" s="18" t="s">
        <v>207</v>
      </c>
      <c r="D155" s="28"/>
      <c r="E155" s="28"/>
      <c r="F155" s="28">
        <v>7404</v>
      </c>
      <c r="G155" s="29">
        <v>7404</v>
      </c>
    </row>
    <row r="156" spans="1:7" x14ac:dyDescent="0.4">
      <c r="A156" s="17" t="s">
        <v>748</v>
      </c>
      <c r="B156" s="17">
        <v>2</v>
      </c>
      <c r="C156" s="18" t="s">
        <v>208</v>
      </c>
      <c r="D156" s="28"/>
      <c r="E156" s="28">
        <v>940501</v>
      </c>
      <c r="F156" s="28">
        <v>24506724</v>
      </c>
      <c r="G156" s="29">
        <v>25447225</v>
      </c>
    </row>
    <row r="157" spans="1:7" x14ac:dyDescent="0.4">
      <c r="A157" s="17" t="s">
        <v>749</v>
      </c>
      <c r="B157" s="17">
        <v>3</v>
      </c>
      <c r="C157" s="18" t="s">
        <v>209</v>
      </c>
      <c r="D157" s="28"/>
      <c r="E157" s="28">
        <v>539</v>
      </c>
      <c r="F157" s="28">
        <v>2274157</v>
      </c>
      <c r="G157" s="29">
        <v>2274696</v>
      </c>
    </row>
    <row r="158" spans="1:7" x14ac:dyDescent="0.4">
      <c r="A158" s="17" t="s">
        <v>750</v>
      </c>
      <c r="B158" s="17">
        <v>3</v>
      </c>
      <c r="C158" s="18" t="s">
        <v>210</v>
      </c>
      <c r="D158" s="28"/>
      <c r="E158" s="28"/>
      <c r="F158" s="28">
        <v>446974</v>
      </c>
      <c r="G158" s="29">
        <v>446974</v>
      </c>
    </row>
    <row r="159" spans="1:7" x14ac:dyDescent="0.4">
      <c r="A159" s="17" t="s">
        <v>751</v>
      </c>
      <c r="B159" s="17">
        <v>3</v>
      </c>
      <c r="C159" s="18" t="s">
        <v>211</v>
      </c>
      <c r="D159" s="28"/>
      <c r="E159" s="28"/>
      <c r="F159" s="28">
        <v>1729255</v>
      </c>
      <c r="G159" s="29">
        <v>1729255</v>
      </c>
    </row>
    <row r="160" spans="1:7" x14ac:dyDescent="0.4">
      <c r="A160" s="17" t="s">
        <v>752</v>
      </c>
      <c r="B160" s="17">
        <v>3</v>
      </c>
      <c r="C160" s="18" t="s">
        <v>212</v>
      </c>
      <c r="D160" s="28"/>
      <c r="E160" s="28"/>
      <c r="F160" s="28">
        <v>16604</v>
      </c>
      <c r="G160" s="29">
        <v>16604</v>
      </c>
    </row>
    <row r="161" spans="1:7" x14ac:dyDescent="0.4">
      <c r="A161" s="17" t="s">
        <v>753</v>
      </c>
      <c r="B161" s="17">
        <v>3</v>
      </c>
      <c r="C161" s="18" t="s">
        <v>213</v>
      </c>
      <c r="D161" s="28"/>
      <c r="E161" s="28">
        <v>924608</v>
      </c>
      <c r="F161" s="28">
        <v>3085411</v>
      </c>
      <c r="G161" s="29">
        <v>4010019</v>
      </c>
    </row>
    <row r="162" spans="1:7" x14ac:dyDescent="0.4">
      <c r="A162" s="17" t="s">
        <v>754</v>
      </c>
      <c r="B162" s="17">
        <v>2</v>
      </c>
      <c r="C162" s="18" t="s">
        <v>214</v>
      </c>
      <c r="D162" s="28"/>
      <c r="E162" s="28">
        <v>683028</v>
      </c>
      <c r="F162" s="28">
        <v>24169647</v>
      </c>
      <c r="G162" s="29">
        <v>24852675</v>
      </c>
    </row>
    <row r="163" spans="1:7" x14ac:dyDescent="0.4">
      <c r="A163" s="17" t="s">
        <v>755</v>
      </c>
      <c r="B163" s="17">
        <v>3</v>
      </c>
      <c r="C163" s="18" t="s">
        <v>215</v>
      </c>
      <c r="D163" s="28"/>
      <c r="E163" s="28"/>
      <c r="F163" s="28">
        <v>285161</v>
      </c>
      <c r="G163" s="29">
        <v>285161</v>
      </c>
    </row>
    <row r="164" spans="1:7" x14ac:dyDescent="0.4">
      <c r="A164" s="17" t="s">
        <v>758</v>
      </c>
      <c r="B164" s="17">
        <v>3</v>
      </c>
      <c r="C164" s="18" t="s">
        <v>218</v>
      </c>
      <c r="D164" s="28"/>
      <c r="E164" s="28">
        <v>358603</v>
      </c>
      <c r="F164" s="28">
        <v>5495530</v>
      </c>
      <c r="G164" s="29">
        <v>5854133</v>
      </c>
    </row>
    <row r="165" spans="1:7" x14ac:dyDescent="0.4">
      <c r="A165" s="17" t="s">
        <v>759</v>
      </c>
      <c r="B165" s="17">
        <v>3</v>
      </c>
      <c r="C165" s="18" t="s">
        <v>219</v>
      </c>
      <c r="D165" s="28"/>
      <c r="E165" s="28">
        <v>1445</v>
      </c>
      <c r="F165" s="28">
        <v>1509564</v>
      </c>
      <c r="G165" s="29">
        <v>1511009</v>
      </c>
    </row>
    <row r="166" spans="1:7" x14ac:dyDescent="0.4">
      <c r="A166" s="15" t="s">
        <v>760</v>
      </c>
      <c r="B166" s="15">
        <v>1</v>
      </c>
      <c r="C166" s="16" t="s">
        <v>220</v>
      </c>
      <c r="D166" s="26"/>
      <c r="E166" s="26">
        <v>1642902</v>
      </c>
      <c r="F166" s="26">
        <v>100999490</v>
      </c>
      <c r="G166" s="27">
        <v>102642392</v>
      </c>
    </row>
    <row r="167" spans="1:7" x14ac:dyDescent="0.4">
      <c r="A167" s="17" t="s">
        <v>761</v>
      </c>
      <c r="B167" s="17">
        <v>2</v>
      </c>
      <c r="C167" s="18" t="s">
        <v>221</v>
      </c>
      <c r="D167" s="28"/>
      <c r="E167" s="28"/>
      <c r="F167" s="28">
        <v>11332</v>
      </c>
      <c r="G167" s="29">
        <v>11332</v>
      </c>
    </row>
    <row r="168" spans="1:7" x14ac:dyDescent="0.4">
      <c r="A168" s="17" t="s">
        <v>764</v>
      </c>
      <c r="B168" s="17">
        <v>2</v>
      </c>
      <c r="C168" s="18" t="s">
        <v>222</v>
      </c>
      <c r="D168" s="28"/>
      <c r="E168" s="28">
        <v>222612</v>
      </c>
      <c r="F168" s="28">
        <v>3697037</v>
      </c>
      <c r="G168" s="29">
        <v>3919649</v>
      </c>
    </row>
    <row r="169" spans="1:7" x14ac:dyDescent="0.4">
      <c r="A169" s="17" t="s">
        <v>765</v>
      </c>
      <c r="B169" s="17">
        <v>3</v>
      </c>
      <c r="C169" s="18" t="s">
        <v>223</v>
      </c>
      <c r="D169" s="28"/>
      <c r="E169" s="28">
        <v>817</v>
      </c>
      <c r="F169" s="28">
        <v>519153</v>
      </c>
      <c r="G169" s="29">
        <v>519970</v>
      </c>
    </row>
    <row r="170" spans="1:7" x14ac:dyDescent="0.4">
      <c r="A170" s="17" t="s">
        <v>766</v>
      </c>
      <c r="B170" s="17">
        <v>2</v>
      </c>
      <c r="C170" s="18" t="s">
        <v>224</v>
      </c>
      <c r="D170" s="28"/>
      <c r="E170" s="28">
        <v>667880</v>
      </c>
      <c r="F170" s="28">
        <v>8781224</v>
      </c>
      <c r="G170" s="29">
        <v>9449104</v>
      </c>
    </row>
    <row r="171" spans="1:7" x14ac:dyDescent="0.4">
      <c r="A171" s="17" t="s">
        <v>767</v>
      </c>
      <c r="B171" s="17">
        <v>3</v>
      </c>
      <c r="C171" s="18" t="s">
        <v>225</v>
      </c>
      <c r="D171" s="28"/>
      <c r="E171" s="28"/>
      <c r="F171" s="28">
        <v>5836</v>
      </c>
      <c r="G171" s="29">
        <v>5836</v>
      </c>
    </row>
    <row r="172" spans="1:7" x14ac:dyDescent="0.4">
      <c r="A172" s="17" t="s">
        <v>768</v>
      </c>
      <c r="B172" s="17">
        <v>4</v>
      </c>
      <c r="C172" s="18" t="s">
        <v>226</v>
      </c>
      <c r="D172" s="28"/>
      <c r="E172" s="28"/>
      <c r="F172" s="28">
        <v>5836</v>
      </c>
      <c r="G172" s="29">
        <v>5836</v>
      </c>
    </row>
    <row r="173" spans="1:7" x14ac:dyDescent="0.4">
      <c r="A173" s="17" t="s">
        <v>769</v>
      </c>
      <c r="B173" s="17">
        <v>3</v>
      </c>
      <c r="C173" s="18" t="s">
        <v>227</v>
      </c>
      <c r="D173" s="28"/>
      <c r="E173" s="28"/>
      <c r="F173" s="28">
        <v>8635454</v>
      </c>
      <c r="G173" s="29">
        <v>8635454</v>
      </c>
    </row>
    <row r="174" spans="1:7" x14ac:dyDescent="0.4">
      <c r="A174" s="17" t="s">
        <v>770</v>
      </c>
      <c r="B174" s="17">
        <v>4</v>
      </c>
      <c r="C174" s="18" t="s">
        <v>228</v>
      </c>
      <c r="D174" s="28"/>
      <c r="E174" s="28"/>
      <c r="F174" s="28">
        <v>8635110</v>
      </c>
      <c r="G174" s="29">
        <v>8635110</v>
      </c>
    </row>
    <row r="175" spans="1:7" x14ac:dyDescent="0.4">
      <c r="A175" s="17" t="s">
        <v>771</v>
      </c>
      <c r="B175" s="17">
        <v>3</v>
      </c>
      <c r="C175" s="18" t="s">
        <v>229</v>
      </c>
      <c r="D175" s="28"/>
      <c r="E175" s="28">
        <v>74878</v>
      </c>
      <c r="F175" s="28">
        <v>74946</v>
      </c>
      <c r="G175" s="29">
        <v>149824</v>
      </c>
    </row>
    <row r="176" spans="1:7" x14ac:dyDescent="0.4">
      <c r="A176" s="17" t="s">
        <v>772</v>
      </c>
      <c r="B176" s="17">
        <v>2</v>
      </c>
      <c r="C176" s="18" t="s">
        <v>230</v>
      </c>
      <c r="D176" s="28"/>
      <c r="E176" s="28">
        <v>258</v>
      </c>
      <c r="F176" s="28">
        <v>3224699</v>
      </c>
      <c r="G176" s="29">
        <v>3224957</v>
      </c>
    </row>
    <row r="177" spans="1:7" x14ac:dyDescent="0.4">
      <c r="A177" s="17" t="s">
        <v>773</v>
      </c>
      <c r="B177" s="17">
        <v>3</v>
      </c>
      <c r="C177" s="18" t="s">
        <v>231</v>
      </c>
      <c r="D177" s="28"/>
      <c r="E177" s="28">
        <v>258</v>
      </c>
      <c r="F177" s="28">
        <v>3158126</v>
      </c>
      <c r="G177" s="29">
        <v>3158384</v>
      </c>
    </row>
    <row r="178" spans="1:7" x14ac:dyDescent="0.4">
      <c r="A178" s="17" t="s">
        <v>774</v>
      </c>
      <c r="B178" s="17">
        <v>2</v>
      </c>
      <c r="C178" s="18" t="s">
        <v>232</v>
      </c>
      <c r="D178" s="28"/>
      <c r="E178" s="28">
        <v>3777</v>
      </c>
      <c r="F178" s="28">
        <v>3713365</v>
      </c>
      <c r="G178" s="29">
        <v>3717142</v>
      </c>
    </row>
    <row r="179" spans="1:7" x14ac:dyDescent="0.4">
      <c r="A179" s="17" t="s">
        <v>775</v>
      </c>
      <c r="B179" s="17">
        <v>3</v>
      </c>
      <c r="C179" s="18" t="s">
        <v>233</v>
      </c>
      <c r="D179" s="28"/>
      <c r="E179" s="28"/>
      <c r="F179" s="28">
        <v>810556</v>
      </c>
      <c r="G179" s="29">
        <v>810556</v>
      </c>
    </row>
    <row r="180" spans="1:7" x14ac:dyDescent="0.4">
      <c r="A180" s="17" t="s">
        <v>778</v>
      </c>
      <c r="B180" s="17">
        <v>4</v>
      </c>
      <c r="C180" s="18" t="s">
        <v>236</v>
      </c>
      <c r="D180" s="28"/>
      <c r="E180" s="28"/>
      <c r="F180" s="28">
        <v>492931</v>
      </c>
      <c r="G180" s="29">
        <v>492931</v>
      </c>
    </row>
    <row r="181" spans="1:7" x14ac:dyDescent="0.4">
      <c r="A181" s="17" t="s">
        <v>781</v>
      </c>
      <c r="B181" s="17">
        <v>3</v>
      </c>
      <c r="C181" s="18" t="s">
        <v>239</v>
      </c>
      <c r="D181" s="28"/>
      <c r="E181" s="28"/>
      <c r="F181" s="28">
        <v>11307</v>
      </c>
      <c r="G181" s="29">
        <v>11307</v>
      </c>
    </row>
    <row r="182" spans="1:7" x14ac:dyDescent="0.4">
      <c r="A182" s="17" t="s">
        <v>782</v>
      </c>
      <c r="B182" s="17">
        <v>4</v>
      </c>
      <c r="C182" s="18" t="s">
        <v>240</v>
      </c>
      <c r="D182" s="28"/>
      <c r="E182" s="28"/>
      <c r="F182" s="28">
        <v>11307</v>
      </c>
      <c r="G182" s="29">
        <v>11307</v>
      </c>
    </row>
    <row r="183" spans="1:7" x14ac:dyDescent="0.4">
      <c r="A183" s="17" t="s">
        <v>784</v>
      </c>
      <c r="B183" s="17">
        <v>3</v>
      </c>
      <c r="C183" s="18" t="s">
        <v>242</v>
      </c>
      <c r="D183" s="28"/>
      <c r="E183" s="28"/>
      <c r="F183" s="28">
        <v>65531</v>
      </c>
      <c r="G183" s="29">
        <v>65531</v>
      </c>
    </row>
    <row r="184" spans="1:7" x14ac:dyDescent="0.4">
      <c r="A184" s="17" t="s">
        <v>785</v>
      </c>
      <c r="B184" s="17">
        <v>3</v>
      </c>
      <c r="C184" s="18" t="s">
        <v>243</v>
      </c>
      <c r="D184" s="28"/>
      <c r="E184" s="28"/>
      <c r="F184" s="28">
        <v>11500</v>
      </c>
      <c r="G184" s="29">
        <v>11500</v>
      </c>
    </row>
    <row r="185" spans="1:7" x14ac:dyDescent="0.4">
      <c r="A185" s="17" t="s">
        <v>786</v>
      </c>
      <c r="B185" s="17">
        <v>3</v>
      </c>
      <c r="C185" s="18" t="s">
        <v>244</v>
      </c>
      <c r="D185" s="28"/>
      <c r="E185" s="28"/>
      <c r="F185" s="28">
        <v>27162</v>
      </c>
      <c r="G185" s="29">
        <v>27162</v>
      </c>
    </row>
    <row r="186" spans="1:7" x14ac:dyDescent="0.4">
      <c r="A186" s="17" t="s">
        <v>787</v>
      </c>
      <c r="B186" s="17">
        <v>3</v>
      </c>
      <c r="C186" s="18" t="s">
        <v>245</v>
      </c>
      <c r="D186" s="28"/>
      <c r="E186" s="28"/>
      <c r="F186" s="28">
        <v>132865</v>
      </c>
      <c r="G186" s="29">
        <v>132865</v>
      </c>
    </row>
    <row r="187" spans="1:7" x14ac:dyDescent="0.4">
      <c r="A187" s="17" t="s">
        <v>788</v>
      </c>
      <c r="B187" s="17">
        <v>2</v>
      </c>
      <c r="C187" s="18" t="s">
        <v>246</v>
      </c>
      <c r="D187" s="28"/>
      <c r="E187" s="28">
        <v>52125</v>
      </c>
      <c r="F187" s="28">
        <v>15240304</v>
      </c>
      <c r="G187" s="29">
        <v>15292429</v>
      </c>
    </row>
    <row r="188" spans="1:7" x14ac:dyDescent="0.4">
      <c r="A188" s="17" t="s">
        <v>789</v>
      </c>
      <c r="B188" s="17">
        <v>3</v>
      </c>
      <c r="C188" s="18" t="s">
        <v>247</v>
      </c>
      <c r="D188" s="28"/>
      <c r="E188" s="28"/>
      <c r="F188" s="28">
        <v>10186500</v>
      </c>
      <c r="G188" s="29">
        <v>10186500</v>
      </c>
    </row>
    <row r="189" spans="1:7" x14ac:dyDescent="0.4">
      <c r="A189" s="17" t="s">
        <v>790</v>
      </c>
      <c r="B189" s="17">
        <v>3</v>
      </c>
      <c r="C189" s="18" t="s">
        <v>248</v>
      </c>
      <c r="D189" s="28"/>
      <c r="E189" s="28"/>
      <c r="F189" s="28">
        <v>4315</v>
      </c>
      <c r="G189" s="29">
        <v>4315</v>
      </c>
    </row>
    <row r="190" spans="1:7" x14ac:dyDescent="0.4">
      <c r="A190" s="17" t="s">
        <v>791</v>
      </c>
      <c r="B190" s="17">
        <v>2</v>
      </c>
      <c r="C190" s="18" t="s">
        <v>249</v>
      </c>
      <c r="D190" s="28"/>
      <c r="E190" s="28">
        <v>99263</v>
      </c>
      <c r="F190" s="28">
        <v>3344285</v>
      </c>
      <c r="G190" s="29">
        <v>3443548</v>
      </c>
    </row>
    <row r="191" spans="1:7" x14ac:dyDescent="0.4">
      <c r="A191" s="17" t="s">
        <v>794</v>
      </c>
      <c r="B191" s="17">
        <v>3</v>
      </c>
      <c r="C191" s="18" t="s">
        <v>251</v>
      </c>
      <c r="D191" s="28"/>
      <c r="E191" s="28"/>
      <c r="F191" s="28">
        <v>682805</v>
      </c>
      <c r="G191" s="29">
        <v>682805</v>
      </c>
    </row>
    <row r="192" spans="1:7" x14ac:dyDescent="0.4">
      <c r="A192" s="17" t="s">
        <v>795</v>
      </c>
      <c r="B192" s="17">
        <v>3</v>
      </c>
      <c r="C192" s="18" t="s">
        <v>252</v>
      </c>
      <c r="D192" s="28"/>
      <c r="E192" s="28">
        <v>97945</v>
      </c>
      <c r="F192" s="28">
        <v>1067880</v>
      </c>
      <c r="G192" s="29">
        <v>1165825</v>
      </c>
    </row>
    <row r="193" spans="1:7" x14ac:dyDescent="0.4">
      <c r="A193" s="17" t="s">
        <v>796</v>
      </c>
      <c r="B193" s="17">
        <v>3</v>
      </c>
      <c r="C193" s="18" t="s">
        <v>253</v>
      </c>
      <c r="D193" s="28"/>
      <c r="E193" s="28">
        <v>1318</v>
      </c>
      <c r="F193" s="28">
        <v>1482227</v>
      </c>
      <c r="G193" s="29">
        <v>1483545</v>
      </c>
    </row>
    <row r="194" spans="1:7" x14ac:dyDescent="0.4">
      <c r="A194" s="17" t="s">
        <v>797</v>
      </c>
      <c r="B194" s="17">
        <v>2</v>
      </c>
      <c r="C194" s="18" t="s">
        <v>254</v>
      </c>
      <c r="D194" s="28"/>
      <c r="E194" s="28">
        <v>44164</v>
      </c>
      <c r="F194" s="28">
        <v>30556632</v>
      </c>
      <c r="G194" s="29">
        <v>30600796</v>
      </c>
    </row>
    <row r="195" spans="1:7" x14ac:dyDescent="0.4">
      <c r="A195" s="17" t="s">
        <v>798</v>
      </c>
      <c r="B195" s="17">
        <v>3</v>
      </c>
      <c r="C195" s="18" t="s">
        <v>255</v>
      </c>
      <c r="D195" s="28"/>
      <c r="E195" s="28"/>
      <c r="F195" s="28">
        <v>2373</v>
      </c>
      <c r="G195" s="29">
        <v>2373</v>
      </c>
    </row>
    <row r="196" spans="1:7" x14ac:dyDescent="0.4">
      <c r="A196" s="17" t="s">
        <v>800</v>
      </c>
      <c r="B196" s="17">
        <v>4</v>
      </c>
      <c r="C196" s="18" t="s">
        <v>257</v>
      </c>
      <c r="D196" s="28"/>
      <c r="E196" s="28"/>
      <c r="F196" s="28">
        <v>2373</v>
      </c>
      <c r="G196" s="29">
        <v>2373</v>
      </c>
    </row>
    <row r="197" spans="1:7" x14ac:dyDescent="0.4">
      <c r="A197" s="17" t="s">
        <v>801</v>
      </c>
      <c r="B197" s="17">
        <v>5</v>
      </c>
      <c r="C197" s="18" t="s">
        <v>258</v>
      </c>
      <c r="D197" s="28"/>
      <c r="E197" s="28"/>
      <c r="F197" s="28">
        <v>2373</v>
      </c>
      <c r="G197" s="29">
        <v>2373</v>
      </c>
    </row>
    <row r="198" spans="1:7" x14ac:dyDescent="0.4">
      <c r="A198" s="17" t="s">
        <v>802</v>
      </c>
      <c r="B198" s="17">
        <v>3</v>
      </c>
      <c r="C198" s="18" t="s">
        <v>259</v>
      </c>
      <c r="D198" s="28"/>
      <c r="E198" s="28"/>
      <c r="F198" s="28">
        <v>1022822</v>
      </c>
      <c r="G198" s="29">
        <v>1022822</v>
      </c>
    </row>
    <row r="199" spans="1:7" x14ac:dyDescent="0.4">
      <c r="A199" s="17" t="s">
        <v>803</v>
      </c>
      <c r="B199" s="17">
        <v>3</v>
      </c>
      <c r="C199" s="18" t="s">
        <v>260</v>
      </c>
      <c r="D199" s="28"/>
      <c r="E199" s="28">
        <v>13405</v>
      </c>
      <c r="F199" s="28">
        <v>1293643</v>
      </c>
      <c r="G199" s="29">
        <v>1307048</v>
      </c>
    </row>
    <row r="200" spans="1:7" x14ac:dyDescent="0.4">
      <c r="A200" s="17" t="s">
        <v>804</v>
      </c>
      <c r="B200" s="17">
        <v>3</v>
      </c>
      <c r="C200" s="18" t="s">
        <v>261</v>
      </c>
      <c r="D200" s="28"/>
      <c r="E200" s="28">
        <v>22421</v>
      </c>
      <c r="F200" s="28">
        <v>18542216</v>
      </c>
      <c r="G200" s="29">
        <v>18564637</v>
      </c>
    </row>
    <row r="201" spans="1:7" x14ac:dyDescent="0.4">
      <c r="A201" s="17" t="s">
        <v>806</v>
      </c>
      <c r="B201" s="17">
        <v>3</v>
      </c>
      <c r="C201" s="18" t="s">
        <v>263</v>
      </c>
      <c r="D201" s="28"/>
      <c r="E201" s="28"/>
      <c r="F201" s="28">
        <v>25812</v>
      </c>
      <c r="G201" s="29">
        <v>25812</v>
      </c>
    </row>
    <row r="202" spans="1:7" x14ac:dyDescent="0.4">
      <c r="A202" s="17" t="s">
        <v>808</v>
      </c>
      <c r="B202" s="17">
        <v>3</v>
      </c>
      <c r="C202" s="18" t="s">
        <v>265</v>
      </c>
      <c r="D202" s="28"/>
      <c r="E202" s="28"/>
      <c r="F202" s="28">
        <v>549607</v>
      </c>
      <c r="G202" s="29">
        <v>549607</v>
      </c>
    </row>
    <row r="203" spans="1:7" x14ac:dyDescent="0.4">
      <c r="A203" s="17" t="s">
        <v>809</v>
      </c>
      <c r="B203" s="17">
        <v>2</v>
      </c>
      <c r="C203" s="18" t="s">
        <v>266</v>
      </c>
      <c r="D203" s="28"/>
      <c r="E203" s="28">
        <v>552823</v>
      </c>
      <c r="F203" s="28">
        <v>32430612</v>
      </c>
      <c r="G203" s="29">
        <v>32983435</v>
      </c>
    </row>
    <row r="204" spans="1:7" x14ac:dyDescent="0.4">
      <c r="A204" s="17" t="s">
        <v>810</v>
      </c>
      <c r="B204" s="17">
        <v>3</v>
      </c>
      <c r="C204" s="18" t="s">
        <v>267</v>
      </c>
      <c r="D204" s="28"/>
      <c r="E204" s="28"/>
      <c r="F204" s="28">
        <v>53465</v>
      </c>
      <c r="G204" s="29">
        <v>53465</v>
      </c>
    </row>
    <row r="205" spans="1:7" x14ac:dyDescent="0.4">
      <c r="A205" s="17" t="s">
        <v>811</v>
      </c>
      <c r="B205" s="17">
        <v>3</v>
      </c>
      <c r="C205" s="18" t="s">
        <v>268</v>
      </c>
      <c r="D205" s="28"/>
      <c r="E205" s="28">
        <v>13280</v>
      </c>
      <c r="F205" s="28">
        <v>9503043</v>
      </c>
      <c r="G205" s="29">
        <v>9516323</v>
      </c>
    </row>
    <row r="206" spans="1:7" x14ac:dyDescent="0.4">
      <c r="A206" s="17" t="s">
        <v>812</v>
      </c>
      <c r="B206" s="17">
        <v>3</v>
      </c>
      <c r="C206" s="18" t="s">
        <v>269</v>
      </c>
      <c r="D206" s="28"/>
      <c r="E206" s="28">
        <v>3547</v>
      </c>
      <c r="F206" s="28">
        <v>841853</v>
      </c>
      <c r="G206" s="29">
        <v>845400</v>
      </c>
    </row>
    <row r="207" spans="1:7" x14ac:dyDescent="0.4">
      <c r="A207" s="17" t="s">
        <v>813</v>
      </c>
      <c r="B207" s="17">
        <v>3</v>
      </c>
      <c r="C207" s="18" t="s">
        <v>270</v>
      </c>
      <c r="D207" s="28"/>
      <c r="E207" s="28"/>
      <c r="F207" s="28">
        <v>31791</v>
      </c>
      <c r="G207" s="29">
        <v>31791</v>
      </c>
    </row>
    <row r="208" spans="1:7" x14ac:dyDescent="0.4">
      <c r="A208" s="17" t="s">
        <v>814</v>
      </c>
      <c r="B208" s="17">
        <v>3</v>
      </c>
      <c r="C208" s="18" t="s">
        <v>271</v>
      </c>
      <c r="D208" s="28"/>
      <c r="E208" s="28">
        <v>1128</v>
      </c>
      <c r="F208" s="28">
        <v>50871</v>
      </c>
      <c r="G208" s="29">
        <v>51999</v>
      </c>
    </row>
    <row r="209" spans="1:7" x14ac:dyDescent="0.4">
      <c r="A209" s="15" t="s">
        <v>815</v>
      </c>
      <c r="B209" s="15">
        <v>1</v>
      </c>
      <c r="C209" s="16" t="s">
        <v>272</v>
      </c>
      <c r="D209" s="26"/>
      <c r="E209" s="26">
        <v>18525527</v>
      </c>
      <c r="F209" s="26">
        <v>503564862</v>
      </c>
      <c r="G209" s="27">
        <v>522090389</v>
      </c>
    </row>
    <row r="210" spans="1:7" x14ac:dyDescent="0.4">
      <c r="A210" s="17" t="s">
        <v>816</v>
      </c>
      <c r="B210" s="17">
        <v>2</v>
      </c>
      <c r="C210" s="18" t="s">
        <v>273</v>
      </c>
      <c r="D210" s="28"/>
      <c r="E210" s="28">
        <v>10766812</v>
      </c>
      <c r="F210" s="28">
        <v>284627523</v>
      </c>
      <c r="G210" s="29">
        <v>295394335</v>
      </c>
    </row>
    <row r="211" spans="1:7" x14ac:dyDescent="0.4">
      <c r="A211" s="17" t="s">
        <v>817</v>
      </c>
      <c r="B211" s="17">
        <v>3</v>
      </c>
      <c r="C211" s="18" t="s">
        <v>274</v>
      </c>
      <c r="D211" s="28"/>
      <c r="E211" s="28">
        <v>2925280</v>
      </c>
      <c r="F211" s="28">
        <v>218868895</v>
      </c>
      <c r="G211" s="29">
        <v>221794175</v>
      </c>
    </row>
    <row r="212" spans="1:7" x14ac:dyDescent="0.4">
      <c r="A212" s="17" t="s">
        <v>820</v>
      </c>
      <c r="B212" s="17">
        <v>4</v>
      </c>
      <c r="C212" s="18" t="s">
        <v>276</v>
      </c>
      <c r="D212" s="28"/>
      <c r="E212" s="28">
        <v>2878238</v>
      </c>
      <c r="F212" s="28">
        <v>211009474</v>
      </c>
      <c r="G212" s="29">
        <v>213887712</v>
      </c>
    </row>
    <row r="213" spans="1:7" x14ac:dyDescent="0.4">
      <c r="A213" s="17" t="s">
        <v>821</v>
      </c>
      <c r="B213" s="17">
        <v>4</v>
      </c>
      <c r="C213" s="18" t="s">
        <v>277</v>
      </c>
      <c r="D213" s="28"/>
      <c r="E213" s="28">
        <v>46832</v>
      </c>
      <c r="F213" s="28">
        <v>1756440</v>
      </c>
      <c r="G213" s="29">
        <v>1803272</v>
      </c>
    </row>
    <row r="214" spans="1:7" x14ac:dyDescent="0.4">
      <c r="A214" s="17" t="s">
        <v>822</v>
      </c>
      <c r="B214" s="17">
        <v>4</v>
      </c>
      <c r="C214" s="18" t="s">
        <v>278</v>
      </c>
      <c r="D214" s="28"/>
      <c r="E214" s="28"/>
      <c r="F214" s="28">
        <v>4009892</v>
      </c>
      <c r="G214" s="29">
        <v>4009892</v>
      </c>
    </row>
    <row r="215" spans="1:7" x14ac:dyDescent="0.4">
      <c r="A215" s="17" t="s">
        <v>823</v>
      </c>
      <c r="B215" s="17">
        <v>3</v>
      </c>
      <c r="C215" s="18" t="s">
        <v>279</v>
      </c>
      <c r="D215" s="28"/>
      <c r="E215" s="28">
        <v>60710</v>
      </c>
      <c r="F215" s="28">
        <v>7491</v>
      </c>
      <c r="G215" s="29">
        <v>68201</v>
      </c>
    </row>
    <row r="216" spans="1:7" x14ac:dyDescent="0.4">
      <c r="A216" s="17" t="s">
        <v>825</v>
      </c>
      <c r="B216" s="17">
        <v>3</v>
      </c>
      <c r="C216" s="18" t="s">
        <v>281</v>
      </c>
      <c r="D216" s="28"/>
      <c r="E216" s="28">
        <v>88568</v>
      </c>
      <c r="F216" s="28">
        <v>2519180</v>
      </c>
      <c r="G216" s="29">
        <v>2607748</v>
      </c>
    </row>
    <row r="217" spans="1:7" x14ac:dyDescent="0.4">
      <c r="A217" s="17" t="s">
        <v>826</v>
      </c>
      <c r="B217" s="17">
        <v>4</v>
      </c>
      <c r="C217" s="18" t="s">
        <v>282</v>
      </c>
      <c r="D217" s="28"/>
      <c r="E217" s="28">
        <v>37786</v>
      </c>
      <c r="F217" s="28">
        <v>1801780</v>
      </c>
      <c r="G217" s="29">
        <v>1839566</v>
      </c>
    </row>
    <row r="218" spans="1:7" x14ac:dyDescent="0.4">
      <c r="A218" s="17" t="s">
        <v>827</v>
      </c>
      <c r="B218" s="17">
        <v>4</v>
      </c>
      <c r="C218" s="18" t="s">
        <v>283</v>
      </c>
      <c r="D218" s="28"/>
      <c r="E218" s="28">
        <v>50782</v>
      </c>
      <c r="F218" s="28">
        <v>703880</v>
      </c>
      <c r="G218" s="29">
        <v>754662</v>
      </c>
    </row>
    <row r="219" spans="1:7" x14ac:dyDescent="0.4">
      <c r="A219" s="17" t="s">
        <v>828</v>
      </c>
      <c r="B219" s="17">
        <v>3</v>
      </c>
      <c r="C219" s="18" t="s">
        <v>284</v>
      </c>
      <c r="D219" s="28"/>
      <c r="E219" s="28">
        <v>52068</v>
      </c>
      <c r="F219" s="28">
        <v>1821702</v>
      </c>
      <c r="G219" s="29">
        <v>1873770</v>
      </c>
    </row>
    <row r="220" spans="1:7" x14ac:dyDescent="0.4">
      <c r="A220" s="17" t="s">
        <v>829</v>
      </c>
      <c r="B220" s="17">
        <v>4</v>
      </c>
      <c r="C220" s="18" t="s">
        <v>285</v>
      </c>
      <c r="D220" s="28"/>
      <c r="E220" s="28">
        <v>50768</v>
      </c>
      <c r="F220" s="28">
        <v>1117306</v>
      </c>
      <c r="G220" s="29">
        <v>1168074</v>
      </c>
    </row>
    <row r="221" spans="1:7" x14ac:dyDescent="0.4">
      <c r="A221" s="17" t="s">
        <v>830</v>
      </c>
      <c r="B221" s="17">
        <v>5</v>
      </c>
      <c r="C221" s="18" t="s">
        <v>286</v>
      </c>
      <c r="D221" s="28"/>
      <c r="E221" s="28"/>
      <c r="F221" s="28">
        <v>15548</v>
      </c>
      <c r="G221" s="29">
        <v>15548</v>
      </c>
    </row>
    <row r="222" spans="1:7" x14ac:dyDescent="0.4">
      <c r="A222" s="17" t="s">
        <v>831</v>
      </c>
      <c r="B222" s="17">
        <v>5</v>
      </c>
      <c r="C222" s="18" t="s">
        <v>287</v>
      </c>
      <c r="D222" s="28"/>
      <c r="E222" s="28"/>
      <c r="F222" s="28">
        <v>27405</v>
      </c>
      <c r="G222" s="29">
        <v>27405</v>
      </c>
    </row>
    <row r="223" spans="1:7" x14ac:dyDescent="0.4">
      <c r="A223" s="17" t="s">
        <v>833</v>
      </c>
      <c r="B223" s="17">
        <v>5</v>
      </c>
      <c r="C223" s="18" t="s">
        <v>289</v>
      </c>
      <c r="D223" s="28"/>
      <c r="E223" s="28"/>
      <c r="F223" s="28">
        <v>407</v>
      </c>
      <c r="G223" s="29">
        <v>407</v>
      </c>
    </row>
    <row r="224" spans="1:7" x14ac:dyDescent="0.4">
      <c r="A224" s="17" t="s">
        <v>836</v>
      </c>
      <c r="B224" s="17">
        <v>3</v>
      </c>
      <c r="C224" s="18" t="s">
        <v>292</v>
      </c>
      <c r="D224" s="28"/>
      <c r="E224" s="28"/>
      <c r="F224" s="28">
        <v>10436</v>
      </c>
      <c r="G224" s="29">
        <v>10436</v>
      </c>
    </row>
    <row r="225" spans="1:7" x14ac:dyDescent="0.4">
      <c r="A225" s="17" t="s">
        <v>838</v>
      </c>
      <c r="B225" s="17">
        <v>3</v>
      </c>
      <c r="C225" s="18" t="s">
        <v>294</v>
      </c>
      <c r="D225" s="28"/>
      <c r="E225" s="28"/>
      <c r="F225" s="28">
        <v>177481</v>
      </c>
      <c r="G225" s="29">
        <v>177481</v>
      </c>
    </row>
    <row r="226" spans="1:7" x14ac:dyDescent="0.4">
      <c r="A226" s="17" t="s">
        <v>839</v>
      </c>
      <c r="B226" s="17">
        <v>3</v>
      </c>
      <c r="C226" s="18" t="s">
        <v>295</v>
      </c>
      <c r="D226" s="28"/>
      <c r="E226" s="28"/>
      <c r="F226" s="28">
        <v>8880</v>
      </c>
      <c r="G226" s="29">
        <v>8880</v>
      </c>
    </row>
    <row r="227" spans="1:7" x14ac:dyDescent="0.4">
      <c r="A227" s="17" t="s">
        <v>840</v>
      </c>
      <c r="B227" s="17">
        <v>4</v>
      </c>
      <c r="C227" s="18" t="s">
        <v>296</v>
      </c>
      <c r="D227" s="28"/>
      <c r="E227" s="28"/>
      <c r="F227" s="28">
        <v>8880</v>
      </c>
      <c r="G227" s="29">
        <v>8880</v>
      </c>
    </row>
    <row r="228" spans="1:7" x14ac:dyDescent="0.4">
      <c r="A228" s="17" t="s">
        <v>841</v>
      </c>
      <c r="B228" s="17">
        <v>3</v>
      </c>
      <c r="C228" s="18" t="s">
        <v>297</v>
      </c>
      <c r="D228" s="28"/>
      <c r="E228" s="28">
        <v>84378</v>
      </c>
      <c r="F228" s="28">
        <v>12371</v>
      </c>
      <c r="G228" s="29">
        <v>96749</v>
      </c>
    </row>
    <row r="229" spans="1:7" x14ac:dyDescent="0.4">
      <c r="A229" s="17" t="s">
        <v>842</v>
      </c>
      <c r="B229" s="17">
        <v>3</v>
      </c>
      <c r="C229" s="18" t="s">
        <v>298</v>
      </c>
      <c r="D229" s="28"/>
      <c r="E229" s="28">
        <v>33642</v>
      </c>
      <c r="F229" s="28">
        <v>275735</v>
      </c>
      <c r="G229" s="29">
        <v>309377</v>
      </c>
    </row>
    <row r="230" spans="1:7" x14ac:dyDescent="0.4">
      <c r="A230" s="17" t="s">
        <v>843</v>
      </c>
      <c r="B230" s="17">
        <v>3</v>
      </c>
      <c r="C230" s="18" t="s">
        <v>299</v>
      </c>
      <c r="D230" s="28"/>
      <c r="E230" s="28">
        <v>26971</v>
      </c>
      <c r="F230" s="28">
        <v>4434669</v>
      </c>
      <c r="G230" s="29">
        <v>4461640</v>
      </c>
    </row>
    <row r="231" spans="1:7" x14ac:dyDescent="0.4">
      <c r="A231" s="17" t="s">
        <v>844</v>
      </c>
      <c r="B231" s="17">
        <v>4</v>
      </c>
      <c r="C231" s="18" t="s">
        <v>300</v>
      </c>
      <c r="D231" s="28"/>
      <c r="E231" s="28">
        <v>338</v>
      </c>
      <c r="F231" s="28">
        <v>2448597</v>
      </c>
      <c r="G231" s="29">
        <v>2448935</v>
      </c>
    </row>
    <row r="232" spans="1:7" x14ac:dyDescent="0.4">
      <c r="A232" s="17" t="s">
        <v>845</v>
      </c>
      <c r="B232" s="17">
        <v>3</v>
      </c>
      <c r="C232" s="18" t="s">
        <v>301</v>
      </c>
      <c r="D232" s="28"/>
      <c r="E232" s="28">
        <v>43556</v>
      </c>
      <c r="F232" s="28">
        <v>13372680</v>
      </c>
      <c r="G232" s="29">
        <v>13416236</v>
      </c>
    </row>
    <row r="233" spans="1:7" x14ac:dyDescent="0.4">
      <c r="A233" s="17" t="s">
        <v>846</v>
      </c>
      <c r="B233" s="17">
        <v>4</v>
      </c>
      <c r="C233" s="18" t="s">
        <v>302</v>
      </c>
      <c r="D233" s="28"/>
      <c r="E233" s="28">
        <v>325</v>
      </c>
      <c r="F233" s="28">
        <v>8505800</v>
      </c>
      <c r="G233" s="29">
        <v>8506125</v>
      </c>
    </row>
    <row r="234" spans="1:7" x14ac:dyDescent="0.4">
      <c r="A234" s="17" t="s">
        <v>847</v>
      </c>
      <c r="B234" s="17">
        <v>4</v>
      </c>
      <c r="C234" s="18" t="s">
        <v>303</v>
      </c>
      <c r="D234" s="28"/>
      <c r="E234" s="28"/>
      <c r="F234" s="28">
        <v>420043</v>
      </c>
      <c r="G234" s="29">
        <v>420043</v>
      </c>
    </row>
    <row r="235" spans="1:7" x14ac:dyDescent="0.4">
      <c r="A235" s="17" t="s">
        <v>848</v>
      </c>
      <c r="B235" s="17">
        <v>4</v>
      </c>
      <c r="C235" s="18" t="s">
        <v>304</v>
      </c>
      <c r="D235" s="28"/>
      <c r="E235" s="28"/>
      <c r="F235" s="28">
        <v>2148</v>
      </c>
      <c r="G235" s="29">
        <v>2148</v>
      </c>
    </row>
    <row r="236" spans="1:7" x14ac:dyDescent="0.4">
      <c r="A236" s="17" t="s">
        <v>849</v>
      </c>
      <c r="B236" s="17">
        <v>3</v>
      </c>
      <c r="C236" s="18" t="s">
        <v>305</v>
      </c>
      <c r="D236" s="28"/>
      <c r="E236" s="28">
        <v>385388</v>
      </c>
      <c r="F236" s="28">
        <v>3078368</v>
      </c>
      <c r="G236" s="29">
        <v>3463756</v>
      </c>
    </row>
    <row r="237" spans="1:7" x14ac:dyDescent="0.4">
      <c r="A237" s="17" t="s">
        <v>850</v>
      </c>
      <c r="B237" s="17">
        <v>4</v>
      </c>
      <c r="C237" s="18" t="s">
        <v>306</v>
      </c>
      <c r="D237" s="28"/>
      <c r="E237" s="28">
        <v>359089</v>
      </c>
      <c r="F237" s="28">
        <v>2017534</v>
      </c>
      <c r="G237" s="29">
        <v>2376623</v>
      </c>
    </row>
    <row r="238" spans="1:7" x14ac:dyDescent="0.4">
      <c r="A238" s="17" t="s">
        <v>851</v>
      </c>
      <c r="B238" s="17">
        <v>3</v>
      </c>
      <c r="C238" s="18" t="s">
        <v>307</v>
      </c>
      <c r="D238" s="28"/>
      <c r="E238" s="28">
        <v>5729</v>
      </c>
      <c r="F238" s="28">
        <v>565661</v>
      </c>
      <c r="G238" s="29">
        <v>571390</v>
      </c>
    </row>
    <row r="239" spans="1:7" x14ac:dyDescent="0.4">
      <c r="A239" s="17" t="s">
        <v>852</v>
      </c>
      <c r="B239" s="17">
        <v>3</v>
      </c>
      <c r="C239" s="18" t="s">
        <v>308</v>
      </c>
      <c r="D239" s="28"/>
      <c r="E239" s="28">
        <v>27378</v>
      </c>
      <c r="F239" s="28">
        <v>17666236</v>
      </c>
      <c r="G239" s="29">
        <v>17693614</v>
      </c>
    </row>
    <row r="240" spans="1:7" x14ac:dyDescent="0.4">
      <c r="A240" s="17" t="s">
        <v>853</v>
      </c>
      <c r="B240" s="17">
        <v>3</v>
      </c>
      <c r="C240" s="18" t="s">
        <v>309</v>
      </c>
      <c r="D240" s="28"/>
      <c r="E240" s="28">
        <v>7128</v>
      </c>
      <c r="F240" s="28">
        <v>8021492</v>
      </c>
      <c r="G240" s="29">
        <v>8028620</v>
      </c>
    </row>
    <row r="241" spans="1:7" x14ac:dyDescent="0.4">
      <c r="A241" s="17" t="s">
        <v>854</v>
      </c>
      <c r="B241" s="17">
        <v>4</v>
      </c>
      <c r="C241" s="18" t="s">
        <v>310</v>
      </c>
      <c r="D241" s="28"/>
      <c r="E241" s="28"/>
      <c r="F241" s="28">
        <v>967405</v>
      </c>
      <c r="G241" s="29">
        <v>967405</v>
      </c>
    </row>
    <row r="242" spans="1:7" x14ac:dyDescent="0.4">
      <c r="A242" s="17" t="s">
        <v>855</v>
      </c>
      <c r="B242" s="17">
        <v>2</v>
      </c>
      <c r="C242" s="18" t="s">
        <v>311</v>
      </c>
      <c r="D242" s="28"/>
      <c r="E242" s="28">
        <v>1019866</v>
      </c>
      <c r="F242" s="28">
        <v>112247931</v>
      </c>
      <c r="G242" s="29">
        <v>113267797</v>
      </c>
    </row>
    <row r="243" spans="1:7" x14ac:dyDescent="0.4">
      <c r="A243" s="17" t="s">
        <v>856</v>
      </c>
      <c r="B243" s="17">
        <v>3</v>
      </c>
      <c r="C243" s="18" t="s">
        <v>312</v>
      </c>
      <c r="D243" s="28"/>
      <c r="E243" s="28">
        <v>31771</v>
      </c>
      <c r="F243" s="28">
        <v>6060875</v>
      </c>
      <c r="G243" s="29">
        <v>6092646</v>
      </c>
    </row>
    <row r="244" spans="1:7" x14ac:dyDescent="0.4">
      <c r="A244" s="17" t="s">
        <v>857</v>
      </c>
      <c r="B244" s="17">
        <v>4</v>
      </c>
      <c r="C244" s="18" t="s">
        <v>313</v>
      </c>
      <c r="D244" s="28"/>
      <c r="E244" s="28">
        <v>28985</v>
      </c>
      <c r="F244" s="28">
        <v>2376480</v>
      </c>
      <c r="G244" s="29">
        <v>2405465</v>
      </c>
    </row>
    <row r="245" spans="1:7" x14ac:dyDescent="0.4">
      <c r="A245" s="17" t="s">
        <v>858</v>
      </c>
      <c r="B245" s="17">
        <v>3</v>
      </c>
      <c r="C245" s="18" t="s">
        <v>314</v>
      </c>
      <c r="D245" s="28"/>
      <c r="E245" s="28">
        <v>106668</v>
      </c>
      <c r="F245" s="28">
        <v>9462085</v>
      </c>
      <c r="G245" s="29">
        <v>9568753</v>
      </c>
    </row>
    <row r="246" spans="1:7" x14ac:dyDescent="0.4">
      <c r="A246" s="17" t="s">
        <v>859</v>
      </c>
      <c r="B246" s="17">
        <v>4</v>
      </c>
      <c r="C246" s="18" t="s">
        <v>315</v>
      </c>
      <c r="D246" s="28"/>
      <c r="E246" s="28">
        <v>9882</v>
      </c>
      <c r="F246" s="28">
        <v>5453771</v>
      </c>
      <c r="G246" s="29">
        <v>5463653</v>
      </c>
    </row>
    <row r="247" spans="1:7" x14ac:dyDescent="0.4">
      <c r="A247" s="17" t="s">
        <v>860</v>
      </c>
      <c r="B247" s="17">
        <v>3</v>
      </c>
      <c r="C247" s="18" t="s">
        <v>316</v>
      </c>
      <c r="D247" s="28"/>
      <c r="E247" s="28">
        <v>82923</v>
      </c>
      <c r="F247" s="28">
        <v>3158118</v>
      </c>
      <c r="G247" s="29">
        <v>3241041</v>
      </c>
    </row>
    <row r="248" spans="1:7" x14ac:dyDescent="0.4">
      <c r="A248" s="17" t="s">
        <v>861</v>
      </c>
      <c r="B248" s="17">
        <v>3</v>
      </c>
      <c r="C248" s="18" t="s">
        <v>317</v>
      </c>
      <c r="D248" s="28"/>
      <c r="E248" s="28">
        <v>60647</v>
      </c>
      <c r="F248" s="28">
        <v>38329347</v>
      </c>
      <c r="G248" s="29">
        <v>38389994</v>
      </c>
    </row>
    <row r="249" spans="1:7" x14ac:dyDescent="0.4">
      <c r="A249" s="17" t="s">
        <v>862</v>
      </c>
      <c r="B249" s="17">
        <v>4</v>
      </c>
      <c r="C249" s="18" t="s">
        <v>318</v>
      </c>
      <c r="D249" s="28"/>
      <c r="E249" s="28"/>
      <c r="F249" s="28">
        <v>400</v>
      </c>
      <c r="G249" s="29">
        <v>400</v>
      </c>
    </row>
    <row r="250" spans="1:7" x14ac:dyDescent="0.4">
      <c r="A250" s="17" t="s">
        <v>863</v>
      </c>
      <c r="B250" s="17">
        <v>4</v>
      </c>
      <c r="C250" s="18" t="s">
        <v>319</v>
      </c>
      <c r="D250" s="28"/>
      <c r="E250" s="28">
        <v>6403</v>
      </c>
      <c r="F250" s="28">
        <v>4834440</v>
      </c>
      <c r="G250" s="29">
        <v>4840843</v>
      </c>
    </row>
    <row r="251" spans="1:7" x14ac:dyDescent="0.4">
      <c r="A251" s="17" t="s">
        <v>864</v>
      </c>
      <c r="B251" s="17">
        <v>4</v>
      </c>
      <c r="C251" s="18" t="s">
        <v>320</v>
      </c>
      <c r="D251" s="28"/>
      <c r="E251" s="28">
        <v>22800</v>
      </c>
      <c r="F251" s="28">
        <v>89535</v>
      </c>
      <c r="G251" s="29">
        <v>112335</v>
      </c>
    </row>
    <row r="252" spans="1:7" x14ac:dyDescent="0.4">
      <c r="A252" s="17" t="s">
        <v>865</v>
      </c>
      <c r="B252" s="17">
        <v>4</v>
      </c>
      <c r="C252" s="18" t="s">
        <v>321</v>
      </c>
      <c r="D252" s="28"/>
      <c r="E252" s="28"/>
      <c r="F252" s="28">
        <v>5295</v>
      </c>
      <c r="G252" s="29">
        <v>5295</v>
      </c>
    </row>
    <row r="253" spans="1:7" x14ac:dyDescent="0.4">
      <c r="A253" s="17" t="s">
        <v>866</v>
      </c>
      <c r="B253" s="17">
        <v>3</v>
      </c>
      <c r="C253" s="18" t="s">
        <v>322</v>
      </c>
      <c r="D253" s="28"/>
      <c r="E253" s="28">
        <v>45407</v>
      </c>
      <c r="F253" s="28">
        <v>3176387</v>
      </c>
      <c r="G253" s="29">
        <v>3221794</v>
      </c>
    </row>
    <row r="254" spans="1:7" x14ac:dyDescent="0.4">
      <c r="A254" s="17" t="s">
        <v>868</v>
      </c>
      <c r="B254" s="17">
        <v>3</v>
      </c>
      <c r="C254" s="18" t="s">
        <v>324</v>
      </c>
      <c r="D254" s="28"/>
      <c r="E254" s="28"/>
      <c r="F254" s="28">
        <v>576148</v>
      </c>
      <c r="G254" s="29">
        <v>576148</v>
      </c>
    </row>
    <row r="255" spans="1:7" x14ac:dyDescent="0.4">
      <c r="A255" s="17" t="s">
        <v>870</v>
      </c>
      <c r="B255" s="17">
        <v>4</v>
      </c>
      <c r="C255" s="18" t="s">
        <v>326</v>
      </c>
      <c r="D255" s="28"/>
      <c r="E255" s="28"/>
      <c r="F255" s="28">
        <v>21667</v>
      </c>
      <c r="G255" s="29">
        <v>21667</v>
      </c>
    </row>
    <row r="256" spans="1:7" x14ac:dyDescent="0.4">
      <c r="A256" s="17" t="s">
        <v>872</v>
      </c>
      <c r="B256" s="17">
        <v>4</v>
      </c>
      <c r="C256" s="18" t="s">
        <v>328</v>
      </c>
      <c r="D256" s="28"/>
      <c r="E256" s="28"/>
      <c r="F256" s="28">
        <v>245</v>
      </c>
      <c r="G256" s="29">
        <v>245</v>
      </c>
    </row>
    <row r="257" spans="1:7" x14ac:dyDescent="0.4">
      <c r="A257" s="17" t="s">
        <v>873</v>
      </c>
      <c r="B257" s="17">
        <v>3</v>
      </c>
      <c r="C257" s="18" t="s">
        <v>329</v>
      </c>
      <c r="D257" s="28"/>
      <c r="E257" s="28"/>
      <c r="F257" s="28">
        <v>20538028</v>
      </c>
      <c r="G257" s="29">
        <v>20538028</v>
      </c>
    </row>
    <row r="258" spans="1:7" x14ac:dyDescent="0.4">
      <c r="A258" s="17" t="s">
        <v>874</v>
      </c>
      <c r="B258" s="17">
        <v>4</v>
      </c>
      <c r="C258" s="18" t="s">
        <v>330</v>
      </c>
      <c r="D258" s="28"/>
      <c r="E258" s="28"/>
      <c r="F258" s="28">
        <v>7464</v>
      </c>
      <c r="G258" s="29">
        <v>7464</v>
      </c>
    </row>
    <row r="259" spans="1:7" x14ac:dyDescent="0.4">
      <c r="A259" s="17" t="s">
        <v>875</v>
      </c>
      <c r="B259" s="17">
        <v>4</v>
      </c>
      <c r="C259" s="18" t="s">
        <v>331</v>
      </c>
      <c r="D259" s="28"/>
      <c r="E259" s="28"/>
      <c r="F259" s="28">
        <v>13848748</v>
      </c>
      <c r="G259" s="29">
        <v>13848748</v>
      </c>
    </row>
    <row r="260" spans="1:7" x14ac:dyDescent="0.4">
      <c r="A260" s="17" t="s">
        <v>876</v>
      </c>
      <c r="B260" s="17">
        <v>3</v>
      </c>
      <c r="C260" s="18" t="s">
        <v>332</v>
      </c>
      <c r="D260" s="28"/>
      <c r="E260" s="28">
        <v>432195</v>
      </c>
      <c r="F260" s="28">
        <v>13461353</v>
      </c>
      <c r="G260" s="29">
        <v>13893548</v>
      </c>
    </row>
    <row r="261" spans="1:7" x14ac:dyDescent="0.4">
      <c r="A261" s="17" t="s">
        <v>877</v>
      </c>
      <c r="B261" s="17">
        <v>3</v>
      </c>
      <c r="C261" s="18" t="s">
        <v>333</v>
      </c>
      <c r="D261" s="28"/>
      <c r="E261" s="28">
        <v>14525</v>
      </c>
      <c r="F261" s="28">
        <v>279795</v>
      </c>
      <c r="G261" s="29">
        <v>294320</v>
      </c>
    </row>
    <row r="262" spans="1:7" x14ac:dyDescent="0.4">
      <c r="A262" s="17" t="s">
        <v>878</v>
      </c>
      <c r="B262" s="17">
        <v>2</v>
      </c>
      <c r="C262" s="18" t="s">
        <v>334</v>
      </c>
      <c r="D262" s="28"/>
      <c r="E262" s="28">
        <v>6738849</v>
      </c>
      <c r="F262" s="28">
        <v>106689408</v>
      </c>
      <c r="G262" s="29">
        <v>113428257</v>
      </c>
    </row>
    <row r="263" spans="1:7" x14ac:dyDescent="0.4">
      <c r="A263" s="17" t="s">
        <v>879</v>
      </c>
      <c r="B263" s="17">
        <v>3</v>
      </c>
      <c r="C263" s="18" t="s">
        <v>335</v>
      </c>
      <c r="D263" s="28"/>
      <c r="E263" s="28">
        <v>77891</v>
      </c>
      <c r="F263" s="28">
        <v>35852928</v>
      </c>
      <c r="G263" s="29">
        <v>35930819</v>
      </c>
    </row>
    <row r="264" spans="1:7" x14ac:dyDescent="0.4">
      <c r="A264" s="17" t="s">
        <v>880</v>
      </c>
      <c r="B264" s="17">
        <v>4</v>
      </c>
      <c r="C264" s="18" t="s">
        <v>336</v>
      </c>
      <c r="D264" s="28"/>
      <c r="E264" s="28">
        <v>76967</v>
      </c>
      <c r="F264" s="28">
        <v>35593648</v>
      </c>
      <c r="G264" s="29">
        <v>35670615</v>
      </c>
    </row>
    <row r="265" spans="1:7" x14ac:dyDescent="0.4">
      <c r="A265" s="17" t="s">
        <v>881</v>
      </c>
      <c r="B265" s="17">
        <v>4</v>
      </c>
      <c r="C265" s="18" t="s">
        <v>337</v>
      </c>
      <c r="D265" s="28"/>
      <c r="E265" s="28">
        <v>924</v>
      </c>
      <c r="F265" s="28">
        <v>259280</v>
      </c>
      <c r="G265" s="29">
        <v>260204</v>
      </c>
    </row>
    <row r="266" spans="1:7" x14ac:dyDescent="0.4">
      <c r="A266" s="17" t="s">
        <v>882</v>
      </c>
      <c r="B266" s="17">
        <v>3</v>
      </c>
      <c r="C266" s="18" t="s">
        <v>338</v>
      </c>
      <c r="D266" s="28"/>
      <c r="E266" s="28">
        <v>1183456</v>
      </c>
      <c r="F266" s="28">
        <v>9554777</v>
      </c>
      <c r="G266" s="29">
        <v>10738233</v>
      </c>
    </row>
    <row r="267" spans="1:7" x14ac:dyDescent="0.4">
      <c r="A267" s="17" t="s">
        <v>883</v>
      </c>
      <c r="B267" s="17">
        <v>3</v>
      </c>
      <c r="C267" s="18" t="s">
        <v>339</v>
      </c>
      <c r="D267" s="28"/>
      <c r="E267" s="28"/>
      <c r="F267" s="28">
        <v>479454</v>
      </c>
      <c r="G267" s="29">
        <v>479454</v>
      </c>
    </row>
    <row r="268" spans="1:7" x14ac:dyDescent="0.4">
      <c r="A268" s="17" t="s">
        <v>884</v>
      </c>
      <c r="B268" s="17">
        <v>4</v>
      </c>
      <c r="C268" s="18" t="s">
        <v>340</v>
      </c>
      <c r="D268" s="28"/>
      <c r="E268" s="28"/>
      <c r="F268" s="28">
        <v>56803</v>
      </c>
      <c r="G268" s="29">
        <v>56803</v>
      </c>
    </row>
    <row r="269" spans="1:7" x14ac:dyDescent="0.4">
      <c r="A269" s="17" t="s">
        <v>885</v>
      </c>
      <c r="B269" s="17">
        <v>3</v>
      </c>
      <c r="C269" s="18" t="s">
        <v>341</v>
      </c>
      <c r="D269" s="28"/>
      <c r="E269" s="28">
        <v>5476593</v>
      </c>
      <c r="F269" s="28">
        <v>60162055</v>
      </c>
      <c r="G269" s="29">
        <v>65638648</v>
      </c>
    </row>
    <row r="270" spans="1:7" x14ac:dyDescent="0.4">
      <c r="A270" s="17" t="s">
        <v>886</v>
      </c>
      <c r="B270" s="17">
        <v>3</v>
      </c>
      <c r="C270" s="18" t="s">
        <v>342</v>
      </c>
      <c r="D270" s="28"/>
      <c r="E270" s="28">
        <v>400</v>
      </c>
      <c r="F270" s="28">
        <v>389609</v>
      </c>
      <c r="G270" s="29">
        <v>390009</v>
      </c>
    </row>
    <row r="271" spans="1:7" x14ac:dyDescent="0.4">
      <c r="A271" s="17" t="s">
        <v>887</v>
      </c>
      <c r="B271" s="17">
        <v>3</v>
      </c>
      <c r="C271" s="18" t="s">
        <v>343</v>
      </c>
      <c r="D271" s="28"/>
      <c r="E271" s="28"/>
      <c r="F271" s="28">
        <v>711</v>
      </c>
      <c r="G271" s="29">
        <v>711</v>
      </c>
    </row>
    <row r="272" spans="1:7" x14ac:dyDescent="0.4">
      <c r="A272" s="15" t="s">
        <v>888</v>
      </c>
      <c r="B272" s="15">
        <v>1</v>
      </c>
      <c r="C272" s="16" t="s">
        <v>344</v>
      </c>
      <c r="D272" s="26"/>
      <c r="E272" s="26">
        <v>2691645</v>
      </c>
      <c r="F272" s="26">
        <v>22506985</v>
      </c>
      <c r="G272" s="27">
        <v>25198630</v>
      </c>
    </row>
    <row r="273" spans="1:7" x14ac:dyDescent="0.4">
      <c r="A273" s="17" t="s">
        <v>889</v>
      </c>
      <c r="B273" s="17">
        <v>2</v>
      </c>
      <c r="C273" s="18" t="s">
        <v>345</v>
      </c>
      <c r="D273" s="28"/>
      <c r="E273" s="28"/>
      <c r="F273" s="28">
        <v>497335</v>
      </c>
      <c r="G273" s="29">
        <v>497335</v>
      </c>
    </row>
    <row r="274" spans="1:7" x14ac:dyDescent="0.4">
      <c r="A274" s="17" t="s">
        <v>890</v>
      </c>
      <c r="B274" s="17">
        <v>2</v>
      </c>
      <c r="C274" s="18" t="s">
        <v>346</v>
      </c>
      <c r="D274" s="28"/>
      <c r="E274" s="28">
        <v>182022</v>
      </c>
      <c r="F274" s="28">
        <v>1500606</v>
      </c>
      <c r="G274" s="29">
        <v>1682628</v>
      </c>
    </row>
    <row r="275" spans="1:7" x14ac:dyDescent="0.4">
      <c r="A275" s="17" t="s">
        <v>891</v>
      </c>
      <c r="B275" s="17">
        <v>2</v>
      </c>
      <c r="C275" s="18" t="s">
        <v>347</v>
      </c>
      <c r="D275" s="28"/>
      <c r="E275" s="28">
        <v>315</v>
      </c>
      <c r="F275" s="28">
        <v>82470</v>
      </c>
      <c r="G275" s="29">
        <v>82785</v>
      </c>
    </row>
    <row r="276" spans="1:7" x14ac:dyDescent="0.4">
      <c r="A276" s="17" t="s">
        <v>892</v>
      </c>
      <c r="B276" s="17">
        <v>2</v>
      </c>
      <c r="C276" s="18" t="s">
        <v>348</v>
      </c>
      <c r="D276" s="28"/>
      <c r="E276" s="28">
        <v>13059</v>
      </c>
      <c r="F276" s="28">
        <v>167569</v>
      </c>
      <c r="G276" s="29">
        <v>180628</v>
      </c>
    </row>
    <row r="277" spans="1:7" x14ac:dyDescent="0.4">
      <c r="A277" s="17" t="s">
        <v>893</v>
      </c>
      <c r="B277" s="17">
        <v>3</v>
      </c>
      <c r="C277" s="18" t="s">
        <v>349</v>
      </c>
      <c r="D277" s="28"/>
      <c r="E277" s="28">
        <v>10118</v>
      </c>
      <c r="F277" s="28">
        <v>24473</v>
      </c>
      <c r="G277" s="29">
        <v>34591</v>
      </c>
    </row>
    <row r="278" spans="1:7" x14ac:dyDescent="0.4">
      <c r="A278" s="17" t="s">
        <v>894</v>
      </c>
      <c r="B278" s="17">
        <v>4</v>
      </c>
      <c r="C278" s="18" t="s">
        <v>350</v>
      </c>
      <c r="D278" s="28"/>
      <c r="E278" s="28">
        <v>5647</v>
      </c>
      <c r="F278" s="28">
        <v>22975</v>
      </c>
      <c r="G278" s="29">
        <v>28622</v>
      </c>
    </row>
    <row r="279" spans="1:7" x14ac:dyDescent="0.4">
      <c r="A279" s="17" t="s">
        <v>895</v>
      </c>
      <c r="B279" s="17">
        <v>4</v>
      </c>
      <c r="C279" s="18" t="s">
        <v>351</v>
      </c>
      <c r="D279" s="28"/>
      <c r="E279" s="28">
        <v>4471</v>
      </c>
      <c r="F279" s="28">
        <v>1498</v>
      </c>
      <c r="G279" s="29">
        <v>5969</v>
      </c>
    </row>
    <row r="280" spans="1:7" x14ac:dyDescent="0.4">
      <c r="A280" s="17" t="s">
        <v>897</v>
      </c>
      <c r="B280" s="17">
        <v>3</v>
      </c>
      <c r="C280" s="18" t="s">
        <v>353</v>
      </c>
      <c r="D280" s="28"/>
      <c r="E280" s="28"/>
      <c r="F280" s="28">
        <v>13159</v>
      </c>
      <c r="G280" s="29">
        <v>13159</v>
      </c>
    </row>
    <row r="281" spans="1:7" x14ac:dyDescent="0.4">
      <c r="A281" s="17" t="s">
        <v>898</v>
      </c>
      <c r="B281" s="17">
        <v>3</v>
      </c>
      <c r="C281" s="18" t="s">
        <v>354</v>
      </c>
      <c r="D281" s="28"/>
      <c r="E281" s="28">
        <v>2727</v>
      </c>
      <c r="F281" s="28">
        <v>119301</v>
      </c>
      <c r="G281" s="29">
        <v>122028</v>
      </c>
    </row>
    <row r="282" spans="1:7" x14ac:dyDescent="0.4">
      <c r="A282" s="17" t="s">
        <v>899</v>
      </c>
      <c r="B282" s="17">
        <v>4</v>
      </c>
      <c r="C282" s="18" t="s">
        <v>355</v>
      </c>
      <c r="D282" s="28"/>
      <c r="E282" s="28"/>
      <c r="F282" s="28">
        <v>12762</v>
      </c>
      <c r="G282" s="29">
        <v>12762</v>
      </c>
    </row>
    <row r="283" spans="1:7" x14ac:dyDescent="0.4">
      <c r="A283" s="17" t="s">
        <v>900</v>
      </c>
      <c r="B283" s="17">
        <v>4</v>
      </c>
      <c r="C283" s="18" t="s">
        <v>352</v>
      </c>
      <c r="D283" s="28"/>
      <c r="E283" s="28">
        <v>431</v>
      </c>
      <c r="F283" s="28">
        <v>47059</v>
      </c>
      <c r="G283" s="29">
        <v>47490</v>
      </c>
    </row>
    <row r="284" spans="1:7" x14ac:dyDescent="0.4">
      <c r="A284" s="17" t="s">
        <v>901</v>
      </c>
      <c r="B284" s="17">
        <v>4</v>
      </c>
      <c r="C284" s="18" t="s">
        <v>356</v>
      </c>
      <c r="D284" s="28"/>
      <c r="E284" s="28">
        <v>2087</v>
      </c>
      <c r="F284" s="28">
        <v>42134</v>
      </c>
      <c r="G284" s="29">
        <v>44221</v>
      </c>
    </row>
    <row r="285" spans="1:7" x14ac:dyDescent="0.4">
      <c r="A285" s="17" t="s">
        <v>902</v>
      </c>
      <c r="B285" s="17">
        <v>2</v>
      </c>
      <c r="C285" s="18" t="s">
        <v>357</v>
      </c>
      <c r="D285" s="28"/>
      <c r="E285" s="28"/>
      <c r="F285" s="28">
        <v>17656</v>
      </c>
      <c r="G285" s="29">
        <v>17656</v>
      </c>
    </row>
    <row r="286" spans="1:7" x14ac:dyDescent="0.4">
      <c r="A286" s="17" t="s">
        <v>903</v>
      </c>
      <c r="B286" s="17">
        <v>2</v>
      </c>
      <c r="C286" s="18" t="s">
        <v>358</v>
      </c>
      <c r="D286" s="28"/>
      <c r="E286" s="28">
        <v>2002097</v>
      </c>
      <c r="F286" s="28">
        <v>7896615</v>
      </c>
      <c r="G286" s="29">
        <v>9898712</v>
      </c>
    </row>
    <row r="287" spans="1:7" x14ac:dyDescent="0.4">
      <c r="A287" s="17" t="s">
        <v>904</v>
      </c>
      <c r="B287" s="17">
        <v>3</v>
      </c>
      <c r="C287" s="18" t="s">
        <v>359</v>
      </c>
      <c r="D287" s="28"/>
      <c r="E287" s="28">
        <v>2002097</v>
      </c>
      <c r="F287" s="28">
        <v>7835408</v>
      </c>
      <c r="G287" s="29">
        <v>9837505</v>
      </c>
    </row>
    <row r="288" spans="1:7" x14ac:dyDescent="0.4">
      <c r="A288" s="17" t="s">
        <v>905</v>
      </c>
      <c r="B288" s="17">
        <v>4</v>
      </c>
      <c r="C288" s="18" t="s">
        <v>360</v>
      </c>
      <c r="D288" s="28"/>
      <c r="E288" s="28">
        <v>315302</v>
      </c>
      <c r="F288" s="28">
        <v>5593413</v>
      </c>
      <c r="G288" s="29">
        <v>5908715</v>
      </c>
    </row>
    <row r="289" spans="1:7" x14ac:dyDescent="0.4">
      <c r="A289" s="17" t="s">
        <v>906</v>
      </c>
      <c r="B289" s="17">
        <v>5</v>
      </c>
      <c r="C289" s="18" t="s">
        <v>361</v>
      </c>
      <c r="D289" s="28"/>
      <c r="E289" s="28">
        <v>28783</v>
      </c>
      <c r="F289" s="28">
        <v>565944</v>
      </c>
      <c r="G289" s="29">
        <v>594727</v>
      </c>
    </row>
    <row r="290" spans="1:7" x14ac:dyDescent="0.4">
      <c r="A290" s="17" t="s">
        <v>908</v>
      </c>
      <c r="B290" s="17">
        <v>3</v>
      </c>
      <c r="C290" s="18" t="s">
        <v>363</v>
      </c>
      <c r="D290" s="28"/>
      <c r="E290" s="28"/>
      <c r="F290" s="28">
        <v>61207</v>
      </c>
      <c r="G290" s="29">
        <v>61207</v>
      </c>
    </row>
    <row r="291" spans="1:7" x14ac:dyDescent="0.4">
      <c r="A291" s="17" t="s">
        <v>909</v>
      </c>
      <c r="B291" s="17">
        <v>4</v>
      </c>
      <c r="C291" s="18" t="s">
        <v>364</v>
      </c>
      <c r="D291" s="28"/>
      <c r="E291" s="28"/>
      <c r="F291" s="28">
        <v>1054</v>
      </c>
      <c r="G291" s="29">
        <v>1054</v>
      </c>
    </row>
    <row r="292" spans="1:7" x14ac:dyDescent="0.4">
      <c r="A292" s="17" t="s">
        <v>910</v>
      </c>
      <c r="B292" s="17">
        <v>5</v>
      </c>
      <c r="C292" s="18" t="s">
        <v>365</v>
      </c>
      <c r="D292" s="28"/>
      <c r="E292" s="28"/>
      <c r="F292" s="28">
        <v>231</v>
      </c>
      <c r="G292" s="29">
        <v>231</v>
      </c>
    </row>
    <row r="293" spans="1:7" x14ac:dyDescent="0.4">
      <c r="A293" s="17" t="s">
        <v>911</v>
      </c>
      <c r="B293" s="17">
        <v>2</v>
      </c>
      <c r="C293" s="18" t="s">
        <v>366</v>
      </c>
      <c r="D293" s="28"/>
      <c r="E293" s="28">
        <v>494152</v>
      </c>
      <c r="F293" s="28">
        <v>12344734</v>
      </c>
      <c r="G293" s="29">
        <v>12838886</v>
      </c>
    </row>
    <row r="294" spans="1:7" x14ac:dyDescent="0.4">
      <c r="A294" s="17" t="s">
        <v>912</v>
      </c>
      <c r="B294" s="17">
        <v>3</v>
      </c>
      <c r="C294" s="18" t="s">
        <v>367</v>
      </c>
      <c r="D294" s="28"/>
      <c r="E294" s="28"/>
      <c r="F294" s="28">
        <v>2778270</v>
      </c>
      <c r="G294" s="29">
        <v>2778270</v>
      </c>
    </row>
    <row r="295" spans="1:7" x14ac:dyDescent="0.4">
      <c r="A295" s="17" t="s">
        <v>914</v>
      </c>
      <c r="B295" s="17">
        <v>3</v>
      </c>
      <c r="C295" s="18" t="s">
        <v>369</v>
      </c>
      <c r="D295" s="28"/>
      <c r="E295" s="28">
        <v>295</v>
      </c>
      <c r="F295" s="28">
        <v>5357</v>
      </c>
      <c r="G295" s="29">
        <v>5652</v>
      </c>
    </row>
    <row r="296" spans="1:7" x14ac:dyDescent="0.4">
      <c r="A296" s="17" t="s">
        <v>915</v>
      </c>
      <c r="B296" s="17">
        <v>3</v>
      </c>
      <c r="C296" s="18" t="s">
        <v>370</v>
      </c>
      <c r="D296" s="28"/>
      <c r="E296" s="28">
        <v>4550</v>
      </c>
      <c r="F296" s="28">
        <v>3982</v>
      </c>
      <c r="G296" s="29">
        <v>8532</v>
      </c>
    </row>
    <row r="297" spans="1:7" x14ac:dyDescent="0.4">
      <c r="A297" s="17" t="s">
        <v>916</v>
      </c>
      <c r="B297" s="17">
        <v>3</v>
      </c>
      <c r="C297" s="18" t="s">
        <v>371</v>
      </c>
      <c r="D297" s="28"/>
      <c r="E297" s="28">
        <v>403242</v>
      </c>
      <c r="F297" s="28">
        <v>6917037</v>
      </c>
      <c r="G297" s="29">
        <v>7320279</v>
      </c>
    </row>
    <row r="298" spans="1:7" x14ac:dyDescent="0.4">
      <c r="A298" s="17" t="s">
        <v>917</v>
      </c>
      <c r="B298" s="17">
        <v>3</v>
      </c>
      <c r="C298" s="18" t="s">
        <v>372</v>
      </c>
      <c r="D298" s="28"/>
      <c r="E298" s="28">
        <v>4954</v>
      </c>
      <c r="F298" s="28">
        <v>19785</v>
      </c>
      <c r="G298" s="29">
        <v>24739</v>
      </c>
    </row>
    <row r="299" spans="1:7" x14ac:dyDescent="0.4">
      <c r="A299" s="17" t="s">
        <v>918</v>
      </c>
      <c r="B299" s="17">
        <v>4</v>
      </c>
      <c r="C299" s="18" t="s">
        <v>373</v>
      </c>
      <c r="D299" s="28"/>
      <c r="E299" s="28">
        <v>1638</v>
      </c>
      <c r="F299" s="28">
        <v>6725</v>
      </c>
      <c r="G299" s="29">
        <v>8363</v>
      </c>
    </row>
    <row r="300" spans="1:7" x14ac:dyDescent="0.4">
      <c r="A300" s="17" t="s">
        <v>919</v>
      </c>
      <c r="B300" s="17">
        <v>3</v>
      </c>
      <c r="C300" s="18" t="s">
        <v>374</v>
      </c>
      <c r="D300" s="28"/>
      <c r="E300" s="28">
        <v>1357</v>
      </c>
      <c r="F300" s="28">
        <v>391836</v>
      </c>
      <c r="G300" s="29">
        <v>393193</v>
      </c>
    </row>
    <row r="301" spans="1:7" x14ac:dyDescent="0.4">
      <c r="A301" s="17" t="s">
        <v>920</v>
      </c>
      <c r="B301" s="17">
        <v>4</v>
      </c>
      <c r="C301" s="18" t="s">
        <v>375</v>
      </c>
      <c r="D301" s="28"/>
      <c r="E301" s="28"/>
      <c r="F301" s="28">
        <v>320353</v>
      </c>
      <c r="G301" s="29">
        <v>320353</v>
      </c>
    </row>
    <row r="302" spans="1:7" x14ac:dyDescent="0.4">
      <c r="A302" s="17" t="s">
        <v>921</v>
      </c>
      <c r="B302" s="17">
        <v>3</v>
      </c>
      <c r="C302" s="18" t="s">
        <v>376</v>
      </c>
      <c r="D302" s="28"/>
      <c r="E302" s="28"/>
      <c r="F302" s="28">
        <v>27546</v>
      </c>
      <c r="G302" s="29">
        <v>27546</v>
      </c>
    </row>
    <row r="303" spans="1:7" x14ac:dyDescent="0.4">
      <c r="A303" s="17" t="s">
        <v>922</v>
      </c>
      <c r="B303" s="17">
        <v>4</v>
      </c>
      <c r="C303" s="18" t="s">
        <v>377</v>
      </c>
      <c r="D303" s="28"/>
      <c r="E303" s="28"/>
      <c r="F303" s="28">
        <v>2380</v>
      </c>
      <c r="G303" s="29">
        <v>2380</v>
      </c>
    </row>
    <row r="304" spans="1:7" x14ac:dyDescent="0.4">
      <c r="A304" s="17" t="s">
        <v>923</v>
      </c>
      <c r="B304" s="17">
        <v>3</v>
      </c>
      <c r="C304" s="18" t="s">
        <v>378</v>
      </c>
      <c r="D304" s="28"/>
      <c r="E304" s="28">
        <v>229</v>
      </c>
      <c r="F304" s="28">
        <v>11464</v>
      </c>
      <c r="G304" s="29">
        <v>11693</v>
      </c>
    </row>
    <row r="305" spans="1:7" x14ac:dyDescent="0.4">
      <c r="A305" s="15" t="s">
        <v>925</v>
      </c>
      <c r="B305" s="15">
        <v>1</v>
      </c>
      <c r="C305" s="16" t="s">
        <v>380</v>
      </c>
      <c r="D305" s="26"/>
      <c r="E305" s="26">
        <v>87825</v>
      </c>
      <c r="F305" s="26">
        <v>16891038</v>
      </c>
      <c r="G305" s="27">
        <v>16978863</v>
      </c>
    </row>
    <row r="306" spans="1:7" x14ac:dyDescent="0.4">
      <c r="A306" s="17" t="s">
        <v>926</v>
      </c>
      <c r="B306" s="17">
        <v>2</v>
      </c>
      <c r="C306" s="18" t="s">
        <v>381</v>
      </c>
      <c r="D306" s="28"/>
      <c r="E306" s="28">
        <v>87825</v>
      </c>
      <c r="F306" s="28">
        <v>14221056</v>
      </c>
      <c r="G306" s="29">
        <v>14308881</v>
      </c>
    </row>
    <row r="307" spans="1:7" x14ac:dyDescent="0.4">
      <c r="A307" s="17" t="s">
        <v>927</v>
      </c>
      <c r="B307" s="17">
        <v>2</v>
      </c>
      <c r="C307" s="18" t="s">
        <v>382</v>
      </c>
      <c r="D307" s="28"/>
      <c r="E307" s="28"/>
      <c r="F307" s="28">
        <v>1010</v>
      </c>
      <c r="G307" s="29">
        <v>1010</v>
      </c>
    </row>
    <row r="308" spans="1:7" x14ac:dyDescent="0.4">
      <c r="A308" s="37" t="s">
        <v>959</v>
      </c>
      <c r="B308" s="38"/>
      <c r="C308" s="39"/>
      <c r="D308" s="30">
        <f>SUM(D7,D53,D62,D115,D133,D138,D166,D209,D272,D305)</f>
        <v>207904</v>
      </c>
      <c r="E308" s="30">
        <f t="shared" ref="E308:G308" si="0">SUM(E7,E53,E62,E115,E133,E138,E166,E209,E272,E305)</f>
        <v>98788856</v>
      </c>
      <c r="F308" s="30">
        <f t="shared" si="0"/>
        <v>1095647090</v>
      </c>
      <c r="G308" s="30">
        <f t="shared" si="0"/>
        <v>1194643850</v>
      </c>
    </row>
  </sheetData>
  <mergeCells count="1">
    <mergeCell ref="A308:C308"/>
  </mergeCells>
  <phoneticPr fontId="4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CFE6D-0FF7-42C4-8663-521A5F6240D1}">
  <sheetPr>
    <tabColor rgb="FFCCFFCC"/>
    <pageSetUpPr fitToPage="1"/>
  </sheetPr>
  <dimension ref="A1:AG244"/>
  <sheetViews>
    <sheetView zoomScaleNormal="100" workbookViewId="0">
      <pane xSplit="3" ySplit="6" topLeftCell="D7" activePane="bottomRight" state="frozen"/>
      <selection activeCell="AQ5" sqref="AQ5"/>
      <selection pane="topRight" activeCell="AQ5" sqref="AQ5"/>
      <selection pane="bottomLeft" activeCell="AQ5" sqref="AQ5"/>
      <selection pane="bottomRight"/>
    </sheetView>
  </sheetViews>
  <sheetFormatPr defaultRowHeight="18.75" x14ac:dyDescent="0.4"/>
  <cols>
    <col min="1" max="1" width="12" style="19" bestFit="1" customWidth="1"/>
    <col min="2" max="2" width="5.25" style="1" bestFit="1" customWidth="1"/>
    <col min="3" max="3" width="40.125" bestFit="1" customWidth="1"/>
    <col min="4" max="4" width="11.875" bestFit="1" customWidth="1"/>
    <col min="5" max="5" width="11.25" bestFit="1" customWidth="1"/>
    <col min="6" max="6" width="13.25" bestFit="1" customWidth="1"/>
    <col min="7" max="7" width="15.25" bestFit="1" customWidth="1"/>
    <col min="8" max="9" width="11.25" bestFit="1" customWidth="1"/>
    <col min="10" max="10" width="9" bestFit="1" customWidth="1"/>
    <col min="11" max="11" width="11.25" bestFit="1" customWidth="1"/>
    <col min="12" max="12" width="29.5" bestFit="1" customWidth="1"/>
    <col min="13" max="13" width="11.25" bestFit="1" customWidth="1"/>
    <col min="14" max="14" width="21.5" bestFit="1" customWidth="1"/>
    <col min="15" max="15" width="9.25" bestFit="1" customWidth="1"/>
    <col min="16" max="16" width="7.875" bestFit="1" customWidth="1"/>
    <col min="17" max="17" width="15.375" bestFit="1" customWidth="1"/>
    <col min="18" max="18" width="16.875" bestFit="1" customWidth="1"/>
    <col min="19" max="19" width="17.5" bestFit="1" customWidth="1"/>
    <col min="20" max="20" width="9.25" bestFit="1" customWidth="1"/>
    <col min="21" max="21" width="11.875" bestFit="1" customWidth="1"/>
    <col min="22" max="22" width="11.125" bestFit="1" customWidth="1"/>
    <col min="23" max="24" width="9.125" bestFit="1" customWidth="1"/>
    <col min="25" max="25" width="11.25" bestFit="1" customWidth="1"/>
    <col min="26" max="26" width="10.625" bestFit="1" customWidth="1"/>
    <col min="27" max="27" width="9.25" bestFit="1" customWidth="1"/>
    <col min="28" max="28" width="11.875" bestFit="1" customWidth="1"/>
    <col min="29" max="29" width="13.125" bestFit="1" customWidth="1"/>
    <col min="30" max="31" width="11.125" bestFit="1" customWidth="1"/>
    <col min="32" max="32" width="13.125" bestFit="1" customWidth="1"/>
    <col min="33" max="33" width="15.125" bestFit="1" customWidth="1"/>
  </cols>
  <sheetData>
    <row r="1" spans="1:33" x14ac:dyDescent="0.4">
      <c r="A1" s="42" t="s">
        <v>564</v>
      </c>
    </row>
    <row r="2" spans="1:33" x14ac:dyDescent="0.4">
      <c r="A2" s="42" t="s">
        <v>0</v>
      </c>
    </row>
    <row r="3" spans="1:33" x14ac:dyDescent="0.4">
      <c r="A3" s="42" t="s">
        <v>430</v>
      </c>
      <c r="AG3" s="3" t="s">
        <v>2</v>
      </c>
    </row>
    <row r="4" spans="1:33" s="11" customFormat="1" x14ac:dyDescent="0.4">
      <c r="A4" s="4"/>
      <c r="B4" s="5"/>
      <c r="C4" s="6"/>
      <c r="D4" s="7" t="s">
        <v>431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20"/>
    </row>
    <row r="5" spans="1:33" s="1" customFormat="1" x14ac:dyDescent="0.4">
      <c r="A5" s="12" t="s">
        <v>5</v>
      </c>
      <c r="B5" s="13" t="s">
        <v>6</v>
      </c>
      <c r="C5" s="13" t="s">
        <v>7</v>
      </c>
      <c r="D5" s="14">
        <v>305</v>
      </c>
      <c r="E5" s="14">
        <v>306</v>
      </c>
      <c r="F5" s="14">
        <v>307</v>
      </c>
      <c r="G5" s="14">
        <v>309</v>
      </c>
      <c r="H5" s="14">
        <v>310</v>
      </c>
      <c r="I5" s="14">
        <v>311</v>
      </c>
      <c r="J5" s="14">
        <v>312</v>
      </c>
      <c r="K5" s="14">
        <v>316</v>
      </c>
      <c r="L5" s="14">
        <v>317</v>
      </c>
      <c r="M5" s="14">
        <v>319</v>
      </c>
      <c r="N5" s="14">
        <v>320</v>
      </c>
      <c r="O5" s="14">
        <v>321</v>
      </c>
      <c r="P5" s="14">
        <v>322</v>
      </c>
      <c r="Q5" s="14">
        <v>323</v>
      </c>
      <c r="R5" s="14">
        <v>324</v>
      </c>
      <c r="S5" s="14">
        <v>327</v>
      </c>
      <c r="T5" s="14">
        <v>333</v>
      </c>
      <c r="U5" s="14">
        <v>401</v>
      </c>
      <c r="V5" s="14">
        <v>402</v>
      </c>
      <c r="W5" s="14">
        <v>403</v>
      </c>
      <c r="X5" s="14">
        <v>404</v>
      </c>
      <c r="Y5" s="14">
        <v>406</v>
      </c>
      <c r="Z5" s="14">
        <v>407</v>
      </c>
      <c r="AA5" s="14">
        <v>408</v>
      </c>
      <c r="AB5" s="14">
        <v>409</v>
      </c>
      <c r="AC5" s="14">
        <v>410</v>
      </c>
      <c r="AD5" s="14">
        <v>411</v>
      </c>
      <c r="AE5" s="14">
        <v>412</v>
      </c>
      <c r="AF5" s="14">
        <v>413</v>
      </c>
      <c r="AG5" s="13" t="s">
        <v>386</v>
      </c>
    </row>
    <row r="6" spans="1:33" s="49" customFormat="1" ht="34.5" customHeight="1" x14ac:dyDescent="0.4">
      <c r="A6" s="46"/>
      <c r="B6" s="47"/>
      <c r="C6" s="47"/>
      <c r="D6" s="48" t="s">
        <v>432</v>
      </c>
      <c r="E6" s="48" t="s">
        <v>433</v>
      </c>
      <c r="F6" s="48" t="s">
        <v>434</v>
      </c>
      <c r="G6" s="48" t="s">
        <v>435</v>
      </c>
      <c r="H6" s="48" t="s">
        <v>436</v>
      </c>
      <c r="I6" s="48" t="s">
        <v>437</v>
      </c>
      <c r="J6" s="48" t="s">
        <v>438</v>
      </c>
      <c r="K6" s="48" t="s">
        <v>439</v>
      </c>
      <c r="L6" s="48" t="s">
        <v>960</v>
      </c>
      <c r="M6" s="48" t="s">
        <v>961</v>
      </c>
      <c r="N6" s="48" t="s">
        <v>440</v>
      </c>
      <c r="O6" s="48" t="s">
        <v>441</v>
      </c>
      <c r="P6" s="48" t="s">
        <v>442</v>
      </c>
      <c r="Q6" s="48" t="s">
        <v>443</v>
      </c>
      <c r="R6" s="48" t="s">
        <v>444</v>
      </c>
      <c r="S6" s="48" t="s">
        <v>962</v>
      </c>
      <c r="T6" s="48" t="s">
        <v>445</v>
      </c>
      <c r="U6" s="48" t="s">
        <v>446</v>
      </c>
      <c r="V6" s="48" t="s">
        <v>447</v>
      </c>
      <c r="W6" s="48" t="s">
        <v>448</v>
      </c>
      <c r="X6" s="48" t="s">
        <v>449</v>
      </c>
      <c r="Y6" s="48" t="s">
        <v>450</v>
      </c>
      <c r="Z6" s="48" t="s">
        <v>451</v>
      </c>
      <c r="AA6" s="48" t="s">
        <v>452</v>
      </c>
      <c r="AB6" s="48" t="s">
        <v>453</v>
      </c>
      <c r="AC6" s="48" t="s">
        <v>454</v>
      </c>
      <c r="AD6" s="48" t="s">
        <v>455</v>
      </c>
      <c r="AE6" s="48" t="s">
        <v>456</v>
      </c>
      <c r="AF6" s="48" t="s">
        <v>457</v>
      </c>
      <c r="AG6" s="47"/>
    </row>
    <row r="7" spans="1:33" x14ac:dyDescent="0.4">
      <c r="A7" s="15" t="s">
        <v>565</v>
      </c>
      <c r="B7" s="15">
        <v>1</v>
      </c>
      <c r="C7" s="16" t="s">
        <v>31</v>
      </c>
      <c r="D7" s="26">
        <v>747392</v>
      </c>
      <c r="E7" s="26">
        <v>1053685</v>
      </c>
      <c r="F7" s="26">
        <v>694647</v>
      </c>
      <c r="G7" s="26"/>
      <c r="H7" s="26">
        <v>45287</v>
      </c>
      <c r="I7" s="26">
        <v>47924</v>
      </c>
      <c r="J7" s="26">
        <v>904</v>
      </c>
      <c r="K7" s="26"/>
      <c r="L7" s="26">
        <v>212</v>
      </c>
      <c r="M7" s="26"/>
      <c r="N7" s="26">
        <v>2391</v>
      </c>
      <c r="O7" s="26"/>
      <c r="P7" s="26"/>
      <c r="Q7" s="26"/>
      <c r="R7" s="26"/>
      <c r="S7" s="26"/>
      <c r="T7" s="26"/>
      <c r="U7" s="26">
        <v>2742330</v>
      </c>
      <c r="V7" s="26"/>
      <c r="W7" s="26"/>
      <c r="X7" s="26"/>
      <c r="Y7" s="26">
        <v>1732736</v>
      </c>
      <c r="Z7" s="26">
        <v>1583408</v>
      </c>
      <c r="AA7" s="26"/>
      <c r="AB7" s="26">
        <v>4329781</v>
      </c>
      <c r="AC7" s="26">
        <v>24386666</v>
      </c>
      <c r="AD7" s="26">
        <v>3030</v>
      </c>
      <c r="AE7" s="26">
        <v>6505</v>
      </c>
      <c r="AF7" s="26">
        <v>2357939</v>
      </c>
      <c r="AG7" s="27">
        <v>39734837</v>
      </c>
    </row>
    <row r="8" spans="1:33" x14ac:dyDescent="0.4">
      <c r="A8" s="17" t="s">
        <v>566</v>
      </c>
      <c r="B8" s="17">
        <v>2</v>
      </c>
      <c r="C8" s="18" t="s">
        <v>32</v>
      </c>
      <c r="D8" s="28"/>
      <c r="E8" s="28"/>
      <c r="F8" s="28"/>
      <c r="G8" s="28"/>
      <c r="H8" s="28"/>
      <c r="I8" s="28"/>
      <c r="J8" s="28"/>
      <c r="K8" s="28"/>
      <c r="L8" s="28">
        <v>212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9">
        <v>212</v>
      </c>
    </row>
    <row r="9" spans="1:33" x14ac:dyDescent="0.4">
      <c r="A9" s="17" t="s">
        <v>567</v>
      </c>
      <c r="B9" s="17">
        <v>2</v>
      </c>
      <c r="C9" s="18" t="s">
        <v>33</v>
      </c>
      <c r="D9" s="28">
        <v>352055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>
        <v>26390</v>
      </c>
      <c r="AC9" s="28">
        <v>5481134</v>
      </c>
      <c r="AD9" s="28"/>
      <c r="AE9" s="28"/>
      <c r="AF9" s="28">
        <v>16366</v>
      </c>
      <c r="AG9" s="29">
        <v>5875945</v>
      </c>
    </row>
    <row r="10" spans="1:33" x14ac:dyDescent="0.4">
      <c r="A10" s="17" t="s">
        <v>930</v>
      </c>
      <c r="B10" s="17">
        <v>3</v>
      </c>
      <c r="C10" s="18" t="s">
        <v>395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>
        <v>16366</v>
      </c>
      <c r="AG10" s="29">
        <v>16366</v>
      </c>
    </row>
    <row r="11" spans="1:33" x14ac:dyDescent="0.4">
      <c r="A11" s="17" t="s">
        <v>931</v>
      </c>
      <c r="B11" s="17">
        <v>3</v>
      </c>
      <c r="C11" s="18" t="s">
        <v>396</v>
      </c>
      <c r="D11" s="28">
        <v>352055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>
        <v>26390</v>
      </c>
      <c r="AC11" s="28">
        <v>1333231</v>
      </c>
      <c r="AD11" s="28"/>
      <c r="AE11" s="28"/>
      <c r="AF11" s="28"/>
      <c r="AG11" s="29">
        <v>1711676</v>
      </c>
    </row>
    <row r="12" spans="1:33" x14ac:dyDescent="0.4">
      <c r="A12" s="17" t="s">
        <v>932</v>
      </c>
      <c r="B12" s="17">
        <v>4</v>
      </c>
      <c r="C12" s="18" t="s">
        <v>397</v>
      </c>
      <c r="D12" s="28">
        <v>352055</v>
      </c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>
        <v>26390</v>
      </c>
      <c r="AC12" s="28">
        <v>1333231</v>
      </c>
      <c r="AD12" s="28"/>
      <c r="AE12" s="28"/>
      <c r="AF12" s="28"/>
      <c r="AG12" s="29">
        <v>1711676</v>
      </c>
    </row>
    <row r="13" spans="1:33" x14ac:dyDescent="0.4">
      <c r="A13" s="17" t="s">
        <v>568</v>
      </c>
      <c r="B13" s="17">
        <v>3</v>
      </c>
      <c r="C13" s="18" t="s">
        <v>34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>
        <v>4119562</v>
      </c>
      <c r="AD13" s="28"/>
      <c r="AE13" s="28"/>
      <c r="AF13" s="28"/>
      <c r="AG13" s="29">
        <v>4119562</v>
      </c>
    </row>
    <row r="14" spans="1:33" x14ac:dyDescent="0.4">
      <c r="A14" s="17" t="s">
        <v>569</v>
      </c>
      <c r="B14" s="17">
        <v>2</v>
      </c>
      <c r="C14" s="18" t="s">
        <v>35</v>
      </c>
      <c r="D14" s="28">
        <v>1759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>
        <v>130062</v>
      </c>
      <c r="AG14" s="29">
        <v>131821</v>
      </c>
    </row>
    <row r="15" spans="1:33" x14ac:dyDescent="0.4">
      <c r="A15" s="17" t="s">
        <v>570</v>
      </c>
      <c r="B15" s="17">
        <v>3</v>
      </c>
      <c r="C15" s="18" t="s">
        <v>36</v>
      </c>
      <c r="D15" s="28">
        <v>1759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9">
        <v>1759</v>
      </c>
    </row>
    <row r="16" spans="1:33" x14ac:dyDescent="0.4">
      <c r="A16" s="17" t="s">
        <v>572</v>
      </c>
      <c r="B16" s="17">
        <v>2</v>
      </c>
      <c r="C16" s="18" t="s">
        <v>38</v>
      </c>
      <c r="D16" s="28">
        <v>195464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>
        <v>537644</v>
      </c>
      <c r="Z16" s="28">
        <v>443902</v>
      </c>
      <c r="AA16" s="28"/>
      <c r="AB16" s="28">
        <v>2359477</v>
      </c>
      <c r="AC16" s="28">
        <v>115686</v>
      </c>
      <c r="AD16" s="28"/>
      <c r="AE16" s="28">
        <v>6505</v>
      </c>
      <c r="AF16" s="28">
        <v>145520</v>
      </c>
      <c r="AG16" s="29">
        <v>3804198</v>
      </c>
    </row>
    <row r="17" spans="1:33" x14ac:dyDescent="0.4">
      <c r="A17" s="17" t="s">
        <v>573</v>
      </c>
      <c r="B17" s="17">
        <v>3</v>
      </c>
      <c r="C17" s="18" t="s">
        <v>39</v>
      </c>
      <c r="D17" s="28">
        <v>195464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>
        <v>537644</v>
      </c>
      <c r="Z17" s="28">
        <v>411186</v>
      </c>
      <c r="AA17" s="28"/>
      <c r="AB17" s="28">
        <v>2359477</v>
      </c>
      <c r="AC17" s="28">
        <v>115686</v>
      </c>
      <c r="AD17" s="28"/>
      <c r="AE17" s="28">
        <v>6505</v>
      </c>
      <c r="AF17" s="28">
        <v>145520</v>
      </c>
      <c r="AG17" s="29">
        <v>3771482</v>
      </c>
    </row>
    <row r="18" spans="1:33" x14ac:dyDescent="0.4">
      <c r="A18" s="17" t="s">
        <v>575</v>
      </c>
      <c r="B18" s="17">
        <v>4</v>
      </c>
      <c r="C18" s="18" t="s">
        <v>41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>
        <v>2150795</v>
      </c>
      <c r="AC18" s="28"/>
      <c r="AD18" s="28"/>
      <c r="AE18" s="28"/>
      <c r="AF18" s="28"/>
      <c r="AG18" s="29">
        <v>2150795</v>
      </c>
    </row>
    <row r="19" spans="1:33" x14ac:dyDescent="0.4">
      <c r="A19" s="17" t="s">
        <v>579</v>
      </c>
      <c r="B19" s="17">
        <v>4</v>
      </c>
      <c r="C19" s="18" t="s">
        <v>45</v>
      </c>
      <c r="D19" s="28">
        <v>133113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>
        <v>537644</v>
      </c>
      <c r="Z19" s="28">
        <v>410721</v>
      </c>
      <c r="AA19" s="28"/>
      <c r="AB19" s="28">
        <v>208682</v>
      </c>
      <c r="AC19" s="28">
        <v>115686</v>
      </c>
      <c r="AD19" s="28"/>
      <c r="AE19" s="28"/>
      <c r="AF19" s="28">
        <v>97281</v>
      </c>
      <c r="AG19" s="29">
        <v>1503127</v>
      </c>
    </row>
    <row r="20" spans="1:33" x14ac:dyDescent="0.4">
      <c r="A20" s="17" t="s">
        <v>580</v>
      </c>
      <c r="B20" s="17">
        <v>5</v>
      </c>
      <c r="C20" s="18" t="s">
        <v>46</v>
      </c>
      <c r="D20" s="28">
        <v>62727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>
        <v>537644</v>
      </c>
      <c r="Z20" s="28"/>
      <c r="AA20" s="28"/>
      <c r="AB20" s="28"/>
      <c r="AC20" s="28">
        <v>115686</v>
      </c>
      <c r="AD20" s="28"/>
      <c r="AE20" s="28"/>
      <c r="AF20" s="28">
        <v>81192</v>
      </c>
      <c r="AG20" s="29">
        <v>797249</v>
      </c>
    </row>
    <row r="21" spans="1:33" x14ac:dyDescent="0.4">
      <c r="A21" s="17" t="s">
        <v>582</v>
      </c>
      <c r="B21" s="17">
        <v>5</v>
      </c>
      <c r="C21" s="18" t="s">
        <v>48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>
        <v>410721</v>
      </c>
      <c r="AA21" s="28"/>
      <c r="AB21" s="28">
        <v>208682</v>
      </c>
      <c r="AC21" s="28"/>
      <c r="AD21" s="28"/>
      <c r="AE21" s="28"/>
      <c r="AF21" s="28">
        <v>16089</v>
      </c>
      <c r="AG21" s="29">
        <v>635492</v>
      </c>
    </row>
    <row r="22" spans="1:33" x14ac:dyDescent="0.4">
      <c r="A22" s="17" t="s">
        <v>583</v>
      </c>
      <c r="B22" s="17">
        <v>5</v>
      </c>
      <c r="C22" s="18" t="s">
        <v>49</v>
      </c>
      <c r="D22" s="28">
        <v>70386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9">
        <v>70386</v>
      </c>
    </row>
    <row r="23" spans="1:33" x14ac:dyDescent="0.4">
      <c r="A23" s="17" t="s">
        <v>587</v>
      </c>
      <c r="B23" s="17">
        <v>3</v>
      </c>
      <c r="C23" s="18" t="s">
        <v>51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>
        <v>32716</v>
      </c>
      <c r="AA23" s="28"/>
      <c r="AB23" s="28"/>
      <c r="AC23" s="28"/>
      <c r="AD23" s="28"/>
      <c r="AE23" s="28"/>
      <c r="AF23" s="28"/>
      <c r="AG23" s="29">
        <v>32716</v>
      </c>
    </row>
    <row r="24" spans="1:33" x14ac:dyDescent="0.4">
      <c r="A24" s="17" t="s">
        <v>588</v>
      </c>
      <c r="B24" s="17">
        <v>2</v>
      </c>
      <c r="C24" s="18" t="s">
        <v>52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>
        <v>44662</v>
      </c>
      <c r="AA24" s="28"/>
      <c r="AB24" s="28"/>
      <c r="AC24" s="28">
        <v>6165544</v>
      </c>
      <c r="AD24" s="28"/>
      <c r="AE24" s="28"/>
      <c r="AF24" s="28">
        <v>527879</v>
      </c>
      <c r="AG24" s="29">
        <v>6738085</v>
      </c>
    </row>
    <row r="25" spans="1:33" x14ac:dyDescent="0.4">
      <c r="A25" s="17" t="s">
        <v>935</v>
      </c>
      <c r="B25" s="17">
        <v>3</v>
      </c>
      <c r="C25" s="18" t="s">
        <v>400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>
        <v>703</v>
      </c>
      <c r="AA25" s="28"/>
      <c r="AB25" s="28"/>
      <c r="AC25" s="28"/>
      <c r="AD25" s="28"/>
      <c r="AE25" s="28"/>
      <c r="AF25" s="28"/>
      <c r="AG25" s="29">
        <v>703</v>
      </c>
    </row>
    <row r="26" spans="1:33" x14ac:dyDescent="0.4">
      <c r="A26" s="17" t="s">
        <v>589</v>
      </c>
      <c r="B26" s="17">
        <v>3</v>
      </c>
      <c r="C26" s="18" t="s">
        <v>53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>
        <v>167886</v>
      </c>
      <c r="AG26" s="29">
        <v>167886</v>
      </c>
    </row>
    <row r="27" spans="1:33" x14ac:dyDescent="0.4">
      <c r="A27" s="17" t="s">
        <v>590</v>
      </c>
      <c r="B27" s="17">
        <v>3</v>
      </c>
      <c r="C27" s="18" t="s">
        <v>54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>
        <v>10796</v>
      </c>
      <c r="AA27" s="28"/>
      <c r="AB27" s="28"/>
      <c r="AC27" s="28">
        <v>6101434</v>
      </c>
      <c r="AD27" s="28"/>
      <c r="AE27" s="28"/>
      <c r="AF27" s="28">
        <v>359722</v>
      </c>
      <c r="AG27" s="29">
        <v>6471952</v>
      </c>
    </row>
    <row r="28" spans="1:33" x14ac:dyDescent="0.4">
      <c r="A28" s="17" t="s">
        <v>948</v>
      </c>
      <c r="B28" s="17">
        <v>4</v>
      </c>
      <c r="C28" s="18" t="s">
        <v>418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>
        <v>4818294</v>
      </c>
      <c r="AD28" s="28"/>
      <c r="AE28" s="28"/>
      <c r="AF28" s="28">
        <v>359722</v>
      </c>
      <c r="AG28" s="29">
        <v>5178016</v>
      </c>
    </row>
    <row r="29" spans="1:33" x14ac:dyDescent="0.4">
      <c r="A29" s="17" t="s">
        <v>592</v>
      </c>
      <c r="B29" s="17">
        <v>2</v>
      </c>
      <c r="C29" s="18" t="s">
        <v>56</v>
      </c>
      <c r="D29" s="28">
        <v>30767</v>
      </c>
      <c r="E29" s="28">
        <v>62156</v>
      </c>
      <c r="F29" s="28"/>
      <c r="G29" s="28"/>
      <c r="H29" s="28"/>
      <c r="I29" s="28">
        <v>29758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>
        <v>725874</v>
      </c>
      <c r="Z29" s="28">
        <v>77148</v>
      </c>
      <c r="AA29" s="28"/>
      <c r="AB29" s="28">
        <v>1131352</v>
      </c>
      <c r="AC29" s="28">
        <v>5088650</v>
      </c>
      <c r="AD29" s="28">
        <v>3030</v>
      </c>
      <c r="AE29" s="28"/>
      <c r="AF29" s="28">
        <v>563373</v>
      </c>
      <c r="AG29" s="29">
        <v>7712108</v>
      </c>
    </row>
    <row r="30" spans="1:33" x14ac:dyDescent="0.4">
      <c r="A30" s="17" t="s">
        <v>593</v>
      </c>
      <c r="B30" s="17">
        <v>3</v>
      </c>
      <c r="C30" s="18" t="s">
        <v>57</v>
      </c>
      <c r="D30" s="28">
        <v>30767</v>
      </c>
      <c r="E30" s="28">
        <v>62156</v>
      </c>
      <c r="F30" s="28"/>
      <c r="G30" s="28"/>
      <c r="H30" s="28"/>
      <c r="I30" s="28">
        <v>29758</v>
      </c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>
        <v>466692</v>
      </c>
      <c r="Z30" s="28">
        <v>16723</v>
      </c>
      <c r="AA30" s="28"/>
      <c r="AB30" s="28">
        <v>589640</v>
      </c>
      <c r="AC30" s="28">
        <v>5031110</v>
      </c>
      <c r="AD30" s="28">
        <v>3030</v>
      </c>
      <c r="AE30" s="28"/>
      <c r="AF30" s="28">
        <v>521978</v>
      </c>
      <c r="AG30" s="29">
        <v>6751854</v>
      </c>
    </row>
    <row r="31" spans="1:33" x14ac:dyDescent="0.4">
      <c r="A31" s="17" t="s">
        <v>594</v>
      </c>
      <c r="B31" s="17">
        <v>4</v>
      </c>
      <c r="C31" s="18" t="s">
        <v>58</v>
      </c>
      <c r="D31" s="28">
        <v>11624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>
        <v>466692</v>
      </c>
      <c r="Z31" s="28"/>
      <c r="AA31" s="28"/>
      <c r="AB31" s="28"/>
      <c r="AC31" s="28"/>
      <c r="AD31" s="28"/>
      <c r="AE31" s="28"/>
      <c r="AF31" s="28"/>
      <c r="AG31" s="29">
        <v>478316</v>
      </c>
    </row>
    <row r="32" spans="1:33" x14ac:dyDescent="0.4">
      <c r="A32" s="17" t="s">
        <v>596</v>
      </c>
      <c r="B32" s="17">
        <v>4</v>
      </c>
      <c r="C32" s="18" t="s">
        <v>404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>
        <v>16457</v>
      </c>
      <c r="AC32" s="28"/>
      <c r="AD32" s="28"/>
      <c r="AE32" s="28"/>
      <c r="AF32" s="28"/>
      <c r="AG32" s="29">
        <v>16457</v>
      </c>
    </row>
    <row r="33" spans="1:33" x14ac:dyDescent="0.4">
      <c r="A33" s="17" t="s">
        <v>597</v>
      </c>
      <c r="B33" s="17">
        <v>3</v>
      </c>
      <c r="C33" s="18" t="s">
        <v>60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>
        <v>259182</v>
      </c>
      <c r="Z33" s="28">
        <v>60425</v>
      </c>
      <c r="AA33" s="28"/>
      <c r="AB33" s="28">
        <v>541712</v>
      </c>
      <c r="AC33" s="28">
        <v>57540</v>
      </c>
      <c r="AD33" s="28"/>
      <c r="AE33" s="28"/>
      <c r="AF33" s="28">
        <v>41395</v>
      </c>
      <c r="AG33" s="29">
        <v>960254</v>
      </c>
    </row>
    <row r="34" spans="1:33" x14ac:dyDescent="0.4">
      <c r="A34" s="17" t="s">
        <v>598</v>
      </c>
      <c r="B34" s="17">
        <v>4</v>
      </c>
      <c r="C34" s="18" t="s">
        <v>61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>
        <v>37082</v>
      </c>
      <c r="AG34" s="29">
        <v>37082</v>
      </c>
    </row>
    <row r="35" spans="1:33" x14ac:dyDescent="0.4">
      <c r="A35" s="17" t="s">
        <v>599</v>
      </c>
      <c r="B35" s="17">
        <v>4</v>
      </c>
      <c r="C35" s="18" t="s">
        <v>62</v>
      </c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>
        <v>259182</v>
      </c>
      <c r="Z35" s="28">
        <v>41085</v>
      </c>
      <c r="AA35" s="28"/>
      <c r="AB35" s="28"/>
      <c r="AC35" s="28">
        <v>3352</v>
      </c>
      <c r="AD35" s="28"/>
      <c r="AE35" s="28"/>
      <c r="AF35" s="28"/>
      <c r="AG35" s="29">
        <v>303619</v>
      </c>
    </row>
    <row r="36" spans="1:33" x14ac:dyDescent="0.4">
      <c r="A36" s="17" t="s">
        <v>600</v>
      </c>
      <c r="B36" s="17">
        <v>4</v>
      </c>
      <c r="C36" s="18" t="s">
        <v>63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>
        <v>9546</v>
      </c>
      <c r="AA36" s="28"/>
      <c r="AB36" s="28"/>
      <c r="AC36" s="28">
        <v>41795</v>
      </c>
      <c r="AD36" s="28"/>
      <c r="AE36" s="28"/>
      <c r="AF36" s="28">
        <v>4313</v>
      </c>
      <c r="AG36" s="29">
        <v>55654</v>
      </c>
    </row>
    <row r="37" spans="1:33" x14ac:dyDescent="0.4">
      <c r="A37" s="17" t="s">
        <v>601</v>
      </c>
      <c r="B37" s="17">
        <v>2</v>
      </c>
      <c r="C37" s="18" t="s">
        <v>64</v>
      </c>
      <c r="D37" s="28">
        <v>98941</v>
      </c>
      <c r="E37" s="28">
        <v>13250</v>
      </c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>
        <v>2424</v>
      </c>
      <c r="AA37" s="28"/>
      <c r="AB37" s="28"/>
      <c r="AC37" s="28">
        <v>738</v>
      </c>
      <c r="AD37" s="28"/>
      <c r="AE37" s="28"/>
      <c r="AF37" s="28">
        <v>881455</v>
      </c>
      <c r="AG37" s="29">
        <v>996808</v>
      </c>
    </row>
    <row r="38" spans="1:33" x14ac:dyDescent="0.4">
      <c r="A38" s="17" t="s">
        <v>602</v>
      </c>
      <c r="B38" s="17">
        <v>3</v>
      </c>
      <c r="C38" s="18" t="s">
        <v>65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>
        <v>325</v>
      </c>
      <c r="AG38" s="29">
        <v>325</v>
      </c>
    </row>
    <row r="39" spans="1:33" x14ac:dyDescent="0.4">
      <c r="A39" s="17" t="s">
        <v>605</v>
      </c>
      <c r="B39" s="17">
        <v>2</v>
      </c>
      <c r="C39" s="18" t="s">
        <v>68</v>
      </c>
      <c r="D39" s="28">
        <v>68406</v>
      </c>
      <c r="E39" s="28">
        <v>978279</v>
      </c>
      <c r="F39" s="28">
        <v>694647</v>
      </c>
      <c r="G39" s="28"/>
      <c r="H39" s="28">
        <v>45287</v>
      </c>
      <c r="I39" s="28">
        <v>18166</v>
      </c>
      <c r="J39" s="28"/>
      <c r="K39" s="28"/>
      <c r="L39" s="28"/>
      <c r="M39" s="28"/>
      <c r="N39" s="28">
        <v>2391</v>
      </c>
      <c r="O39" s="28"/>
      <c r="P39" s="28"/>
      <c r="Q39" s="28"/>
      <c r="R39" s="28"/>
      <c r="S39" s="28"/>
      <c r="T39" s="28"/>
      <c r="U39" s="28">
        <v>2742330</v>
      </c>
      <c r="V39" s="28"/>
      <c r="W39" s="28"/>
      <c r="X39" s="28"/>
      <c r="Y39" s="28">
        <v>469218</v>
      </c>
      <c r="Z39" s="28">
        <v>86741</v>
      </c>
      <c r="AA39" s="28"/>
      <c r="AB39" s="28"/>
      <c r="AC39" s="28">
        <v>7342852</v>
      </c>
      <c r="AD39" s="28"/>
      <c r="AE39" s="28"/>
      <c r="AF39" s="28"/>
      <c r="AG39" s="29">
        <v>12448317</v>
      </c>
    </row>
    <row r="40" spans="1:33" x14ac:dyDescent="0.4">
      <c r="A40" s="17" t="s">
        <v>606</v>
      </c>
      <c r="B40" s="17">
        <v>3</v>
      </c>
      <c r="C40" s="18" t="s">
        <v>69</v>
      </c>
      <c r="D40" s="28">
        <v>68406</v>
      </c>
      <c r="E40" s="28">
        <v>978279</v>
      </c>
      <c r="F40" s="28">
        <v>694647</v>
      </c>
      <c r="G40" s="28"/>
      <c r="H40" s="28">
        <v>45287</v>
      </c>
      <c r="I40" s="28">
        <v>18166</v>
      </c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>
        <v>2742330</v>
      </c>
      <c r="V40" s="28"/>
      <c r="W40" s="28"/>
      <c r="X40" s="28"/>
      <c r="Y40" s="28"/>
      <c r="Z40" s="28">
        <v>74538</v>
      </c>
      <c r="AA40" s="28"/>
      <c r="AB40" s="28"/>
      <c r="AC40" s="28">
        <v>7336634</v>
      </c>
      <c r="AD40" s="28"/>
      <c r="AE40" s="28"/>
      <c r="AF40" s="28"/>
      <c r="AG40" s="29">
        <v>11958287</v>
      </c>
    </row>
    <row r="41" spans="1:33" x14ac:dyDescent="0.4">
      <c r="A41" s="17" t="s">
        <v>607</v>
      </c>
      <c r="B41" s="17">
        <v>4</v>
      </c>
      <c r="C41" s="18" t="s">
        <v>70</v>
      </c>
      <c r="D41" s="28">
        <v>68406</v>
      </c>
      <c r="E41" s="28">
        <v>978279</v>
      </c>
      <c r="F41" s="28">
        <v>694647</v>
      </c>
      <c r="G41" s="28"/>
      <c r="H41" s="28">
        <v>45287</v>
      </c>
      <c r="I41" s="28">
        <v>18166</v>
      </c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>
        <v>2677887</v>
      </c>
      <c r="V41" s="28"/>
      <c r="W41" s="28"/>
      <c r="X41" s="28"/>
      <c r="Y41" s="28"/>
      <c r="Z41" s="28">
        <v>74538</v>
      </c>
      <c r="AA41" s="28"/>
      <c r="AB41" s="28"/>
      <c r="AC41" s="28">
        <v>7284863</v>
      </c>
      <c r="AD41" s="28"/>
      <c r="AE41" s="28"/>
      <c r="AF41" s="28"/>
      <c r="AG41" s="29">
        <v>11842073</v>
      </c>
    </row>
    <row r="42" spans="1:33" x14ac:dyDescent="0.4">
      <c r="A42" s="17" t="s">
        <v>608</v>
      </c>
      <c r="B42" s="17">
        <v>3</v>
      </c>
      <c r="C42" s="18" t="s">
        <v>71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>
        <v>2391</v>
      </c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>
        <v>469218</v>
      </c>
      <c r="Z42" s="28">
        <v>1045</v>
      </c>
      <c r="AA42" s="28"/>
      <c r="AB42" s="28"/>
      <c r="AC42" s="28"/>
      <c r="AD42" s="28"/>
      <c r="AE42" s="28"/>
      <c r="AF42" s="28"/>
      <c r="AG42" s="29">
        <v>472654</v>
      </c>
    </row>
    <row r="43" spans="1:33" x14ac:dyDescent="0.4">
      <c r="A43" s="17" t="s">
        <v>609</v>
      </c>
      <c r="B43" s="17">
        <v>4</v>
      </c>
      <c r="C43" s="18" t="s">
        <v>72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>
        <v>2391</v>
      </c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>
        <v>140204</v>
      </c>
      <c r="Z43" s="28">
        <v>1045</v>
      </c>
      <c r="AA43" s="28"/>
      <c r="AB43" s="28"/>
      <c r="AC43" s="28"/>
      <c r="AD43" s="28"/>
      <c r="AE43" s="28"/>
      <c r="AF43" s="28"/>
      <c r="AG43" s="29">
        <v>143640</v>
      </c>
    </row>
    <row r="44" spans="1:33" x14ac:dyDescent="0.4">
      <c r="A44" s="17" t="s">
        <v>611</v>
      </c>
      <c r="B44" s="17">
        <v>3</v>
      </c>
      <c r="C44" s="18" t="s">
        <v>74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>
        <v>1604</v>
      </c>
      <c r="AA44" s="28"/>
      <c r="AB44" s="28"/>
      <c r="AC44" s="28"/>
      <c r="AD44" s="28"/>
      <c r="AE44" s="28"/>
      <c r="AF44" s="28"/>
      <c r="AG44" s="29">
        <v>1604</v>
      </c>
    </row>
    <row r="45" spans="1:33" x14ac:dyDescent="0.4">
      <c r="A45" s="17" t="s">
        <v>612</v>
      </c>
      <c r="B45" s="17">
        <v>4</v>
      </c>
      <c r="C45" s="18" t="s">
        <v>75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>
        <v>1604</v>
      </c>
      <c r="AA45" s="28"/>
      <c r="AB45" s="28"/>
      <c r="AC45" s="28"/>
      <c r="AD45" s="28"/>
      <c r="AE45" s="28"/>
      <c r="AF45" s="28"/>
      <c r="AG45" s="29">
        <v>1604</v>
      </c>
    </row>
    <row r="46" spans="1:33" x14ac:dyDescent="0.4">
      <c r="A46" s="17" t="s">
        <v>615</v>
      </c>
      <c r="B46" s="17">
        <v>2</v>
      </c>
      <c r="C46" s="18" t="s">
        <v>78</v>
      </c>
      <c r="D46" s="28"/>
      <c r="E46" s="28"/>
      <c r="F46" s="28"/>
      <c r="G46" s="28"/>
      <c r="H46" s="28"/>
      <c r="I46" s="28"/>
      <c r="J46" s="28">
        <v>904</v>
      </c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>
        <v>899209</v>
      </c>
      <c r="AA46" s="28"/>
      <c r="AB46" s="28">
        <v>812562</v>
      </c>
      <c r="AC46" s="28">
        <v>18827</v>
      </c>
      <c r="AD46" s="28"/>
      <c r="AE46" s="28"/>
      <c r="AF46" s="28">
        <v>93284</v>
      </c>
      <c r="AG46" s="29">
        <v>1824786</v>
      </c>
    </row>
    <row r="47" spans="1:33" x14ac:dyDescent="0.4">
      <c r="A47" s="17" t="s">
        <v>963</v>
      </c>
      <c r="B47" s="17">
        <v>3</v>
      </c>
      <c r="C47" s="18" t="s">
        <v>458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>
        <v>2325</v>
      </c>
      <c r="AD47" s="28"/>
      <c r="AE47" s="28"/>
      <c r="AF47" s="28"/>
      <c r="AG47" s="29">
        <v>2325</v>
      </c>
    </row>
    <row r="48" spans="1:33" x14ac:dyDescent="0.4">
      <c r="A48" s="17" t="s">
        <v>616</v>
      </c>
      <c r="B48" s="17">
        <v>3</v>
      </c>
      <c r="C48" s="18" t="s">
        <v>79</v>
      </c>
      <c r="D48" s="28"/>
      <c r="E48" s="28"/>
      <c r="F48" s="28"/>
      <c r="G48" s="28"/>
      <c r="H48" s="28"/>
      <c r="I48" s="28"/>
      <c r="J48" s="28">
        <v>904</v>
      </c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>
        <v>3824</v>
      </c>
      <c r="AD48" s="28"/>
      <c r="AE48" s="28"/>
      <c r="AF48" s="28">
        <v>1084</v>
      </c>
      <c r="AG48" s="29">
        <v>5812</v>
      </c>
    </row>
    <row r="49" spans="1:33" x14ac:dyDescent="0.4">
      <c r="A49" s="17" t="s">
        <v>617</v>
      </c>
      <c r="B49" s="17">
        <v>3</v>
      </c>
      <c r="C49" s="18" t="s">
        <v>80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>
        <v>899209</v>
      </c>
      <c r="AA49" s="28"/>
      <c r="AB49" s="28">
        <v>808133</v>
      </c>
      <c r="AC49" s="28"/>
      <c r="AD49" s="28"/>
      <c r="AE49" s="28"/>
      <c r="AF49" s="28">
        <v>90266</v>
      </c>
      <c r="AG49" s="29">
        <v>1797608</v>
      </c>
    </row>
    <row r="50" spans="1:33" x14ac:dyDescent="0.4">
      <c r="A50" s="17" t="s">
        <v>618</v>
      </c>
      <c r="B50" s="17">
        <v>2</v>
      </c>
      <c r="C50" s="18" t="s">
        <v>81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>
        <v>29322</v>
      </c>
      <c r="AA50" s="28"/>
      <c r="AB50" s="28"/>
      <c r="AC50" s="28">
        <v>76527</v>
      </c>
      <c r="AD50" s="28"/>
      <c r="AE50" s="28"/>
      <c r="AF50" s="28"/>
      <c r="AG50" s="29">
        <v>105849</v>
      </c>
    </row>
    <row r="51" spans="1:33" x14ac:dyDescent="0.4">
      <c r="A51" s="15" t="s">
        <v>619</v>
      </c>
      <c r="B51" s="15">
        <v>1</v>
      </c>
      <c r="C51" s="16" t="s">
        <v>82</v>
      </c>
      <c r="D51" s="26">
        <v>21393</v>
      </c>
      <c r="E51" s="26">
        <v>201124</v>
      </c>
      <c r="F51" s="26">
        <v>958</v>
      </c>
      <c r="G51" s="26"/>
      <c r="H51" s="26">
        <v>500</v>
      </c>
      <c r="I51" s="26"/>
      <c r="J51" s="26">
        <v>215</v>
      </c>
      <c r="K51" s="26">
        <v>1557</v>
      </c>
      <c r="L51" s="26"/>
      <c r="M51" s="26">
        <v>324</v>
      </c>
      <c r="N51" s="26">
        <v>4409</v>
      </c>
      <c r="O51" s="26">
        <v>862</v>
      </c>
      <c r="P51" s="26"/>
      <c r="Q51" s="26">
        <v>61151</v>
      </c>
      <c r="R51" s="26"/>
      <c r="S51" s="26">
        <v>354</v>
      </c>
      <c r="T51" s="26"/>
      <c r="U51" s="26">
        <v>1192</v>
      </c>
      <c r="V51" s="26"/>
      <c r="W51" s="26">
        <v>2061</v>
      </c>
      <c r="X51" s="26"/>
      <c r="Y51" s="26"/>
      <c r="Z51" s="26">
        <v>93774</v>
      </c>
      <c r="AA51" s="26"/>
      <c r="AB51" s="26">
        <v>232699</v>
      </c>
      <c r="AC51" s="26">
        <v>3089665</v>
      </c>
      <c r="AD51" s="26"/>
      <c r="AE51" s="26"/>
      <c r="AF51" s="26">
        <v>422617</v>
      </c>
      <c r="AG51" s="27">
        <v>4134855</v>
      </c>
    </row>
    <row r="52" spans="1:33" x14ac:dyDescent="0.4">
      <c r="A52" s="17" t="s">
        <v>620</v>
      </c>
      <c r="B52" s="17">
        <v>2</v>
      </c>
      <c r="C52" s="18" t="s">
        <v>83</v>
      </c>
      <c r="D52" s="28">
        <v>21393</v>
      </c>
      <c r="E52" s="28"/>
      <c r="F52" s="28"/>
      <c r="G52" s="28"/>
      <c r="H52" s="28"/>
      <c r="I52" s="28"/>
      <c r="J52" s="28">
        <v>215</v>
      </c>
      <c r="K52" s="28">
        <v>1557</v>
      </c>
      <c r="L52" s="28"/>
      <c r="M52" s="28">
        <v>324</v>
      </c>
      <c r="N52" s="28">
        <v>4409</v>
      </c>
      <c r="O52" s="28">
        <v>862</v>
      </c>
      <c r="P52" s="28"/>
      <c r="Q52" s="28">
        <v>494</v>
      </c>
      <c r="R52" s="28"/>
      <c r="S52" s="28">
        <v>354</v>
      </c>
      <c r="T52" s="28"/>
      <c r="U52" s="28">
        <v>1192</v>
      </c>
      <c r="V52" s="28"/>
      <c r="W52" s="28">
        <v>2061</v>
      </c>
      <c r="X52" s="28"/>
      <c r="Y52" s="28"/>
      <c r="Z52" s="28">
        <v>93774</v>
      </c>
      <c r="AA52" s="28"/>
      <c r="AB52" s="28">
        <v>232699</v>
      </c>
      <c r="AC52" s="28">
        <v>9343</v>
      </c>
      <c r="AD52" s="28"/>
      <c r="AE52" s="28"/>
      <c r="AF52" s="28">
        <v>16178</v>
      </c>
      <c r="AG52" s="29">
        <v>384855</v>
      </c>
    </row>
    <row r="53" spans="1:33" x14ac:dyDescent="0.4">
      <c r="A53" s="17" t="s">
        <v>621</v>
      </c>
      <c r="B53" s="17">
        <v>3</v>
      </c>
      <c r="C53" s="18" t="s">
        <v>84</v>
      </c>
      <c r="D53" s="28">
        <v>21393</v>
      </c>
      <c r="E53" s="28"/>
      <c r="F53" s="28"/>
      <c r="G53" s="28"/>
      <c r="H53" s="28"/>
      <c r="I53" s="28"/>
      <c r="J53" s="28">
        <v>215</v>
      </c>
      <c r="K53" s="28">
        <v>1557</v>
      </c>
      <c r="L53" s="28"/>
      <c r="M53" s="28">
        <v>324</v>
      </c>
      <c r="N53" s="28">
        <v>4409</v>
      </c>
      <c r="O53" s="28">
        <v>862</v>
      </c>
      <c r="P53" s="28"/>
      <c r="Q53" s="28">
        <v>494</v>
      </c>
      <c r="R53" s="28"/>
      <c r="S53" s="28">
        <v>354</v>
      </c>
      <c r="T53" s="28"/>
      <c r="U53" s="28">
        <v>596</v>
      </c>
      <c r="V53" s="28"/>
      <c r="W53" s="28">
        <v>2061</v>
      </c>
      <c r="X53" s="28"/>
      <c r="Y53" s="28"/>
      <c r="Z53" s="28">
        <v>22035</v>
      </c>
      <c r="AA53" s="28"/>
      <c r="AB53" s="28">
        <v>232699</v>
      </c>
      <c r="AC53" s="28">
        <v>2316</v>
      </c>
      <c r="AD53" s="28"/>
      <c r="AE53" s="28"/>
      <c r="AF53" s="28">
        <v>16178</v>
      </c>
      <c r="AG53" s="29">
        <v>305493</v>
      </c>
    </row>
    <row r="54" spans="1:33" x14ac:dyDescent="0.4">
      <c r="A54" s="17" t="s">
        <v>622</v>
      </c>
      <c r="B54" s="17">
        <v>4</v>
      </c>
      <c r="C54" s="18" t="s">
        <v>85</v>
      </c>
      <c r="D54" s="28">
        <v>21393</v>
      </c>
      <c r="E54" s="28"/>
      <c r="F54" s="28"/>
      <c r="G54" s="28"/>
      <c r="H54" s="28"/>
      <c r="I54" s="28"/>
      <c r="J54" s="28">
        <v>215</v>
      </c>
      <c r="K54" s="28">
        <v>1557</v>
      </c>
      <c r="L54" s="28"/>
      <c r="M54" s="28">
        <v>324</v>
      </c>
      <c r="N54" s="28">
        <v>4409</v>
      </c>
      <c r="O54" s="28">
        <v>862</v>
      </c>
      <c r="P54" s="28"/>
      <c r="Q54" s="28">
        <v>494</v>
      </c>
      <c r="R54" s="28"/>
      <c r="S54" s="28">
        <v>354</v>
      </c>
      <c r="T54" s="28"/>
      <c r="U54" s="28"/>
      <c r="V54" s="28"/>
      <c r="W54" s="28">
        <v>2061</v>
      </c>
      <c r="X54" s="28"/>
      <c r="Y54" s="28"/>
      <c r="Z54" s="28">
        <v>6789</v>
      </c>
      <c r="AA54" s="28"/>
      <c r="AB54" s="28"/>
      <c r="AC54" s="28">
        <v>2316</v>
      </c>
      <c r="AD54" s="28"/>
      <c r="AE54" s="28"/>
      <c r="AF54" s="28"/>
      <c r="AG54" s="29">
        <v>40774</v>
      </c>
    </row>
    <row r="55" spans="1:33" x14ac:dyDescent="0.4">
      <c r="A55" s="17" t="s">
        <v>964</v>
      </c>
      <c r="B55" s="17">
        <v>5</v>
      </c>
      <c r="C55" s="18" t="s">
        <v>459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>
        <v>3266</v>
      </c>
      <c r="AA55" s="28"/>
      <c r="AB55" s="28"/>
      <c r="AC55" s="28"/>
      <c r="AD55" s="28"/>
      <c r="AE55" s="28"/>
      <c r="AF55" s="28"/>
      <c r="AG55" s="29">
        <v>3266</v>
      </c>
    </row>
    <row r="56" spans="1:33" x14ac:dyDescent="0.4">
      <c r="A56" s="17" t="s">
        <v>623</v>
      </c>
      <c r="B56" s="17">
        <v>4</v>
      </c>
      <c r="C56" s="18" t="s">
        <v>86</v>
      </c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>
        <v>7977</v>
      </c>
      <c r="AA56" s="28"/>
      <c r="AB56" s="28">
        <v>232699</v>
      </c>
      <c r="AC56" s="28"/>
      <c r="AD56" s="28"/>
      <c r="AE56" s="28"/>
      <c r="AF56" s="28">
        <v>16178</v>
      </c>
      <c r="AG56" s="29">
        <v>256854</v>
      </c>
    </row>
    <row r="57" spans="1:33" x14ac:dyDescent="0.4">
      <c r="A57" s="17" t="s">
        <v>624</v>
      </c>
      <c r="B57" s="17">
        <v>4</v>
      </c>
      <c r="C57" s="18" t="s">
        <v>87</v>
      </c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>
        <v>596</v>
      </c>
      <c r="V57" s="28"/>
      <c r="W57" s="28"/>
      <c r="X57" s="28"/>
      <c r="Y57" s="28"/>
      <c r="Z57" s="28">
        <v>7269</v>
      </c>
      <c r="AA57" s="28"/>
      <c r="AB57" s="28"/>
      <c r="AC57" s="28"/>
      <c r="AD57" s="28"/>
      <c r="AE57" s="28"/>
      <c r="AF57" s="28"/>
      <c r="AG57" s="29">
        <v>7865</v>
      </c>
    </row>
    <row r="58" spans="1:33" x14ac:dyDescent="0.4">
      <c r="A58" s="17" t="s">
        <v>625</v>
      </c>
      <c r="B58" s="17">
        <v>2</v>
      </c>
      <c r="C58" s="18" t="s">
        <v>88</v>
      </c>
      <c r="D58" s="28"/>
      <c r="E58" s="28">
        <v>201124</v>
      </c>
      <c r="F58" s="28">
        <v>958</v>
      </c>
      <c r="G58" s="28"/>
      <c r="H58" s="28">
        <v>500</v>
      </c>
      <c r="I58" s="28"/>
      <c r="J58" s="28"/>
      <c r="K58" s="28"/>
      <c r="L58" s="28"/>
      <c r="M58" s="28"/>
      <c r="N58" s="28"/>
      <c r="O58" s="28"/>
      <c r="P58" s="28"/>
      <c r="Q58" s="28">
        <v>60657</v>
      </c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>
        <v>3080322</v>
      </c>
      <c r="AD58" s="28"/>
      <c r="AE58" s="28"/>
      <c r="AF58" s="28">
        <v>406439</v>
      </c>
      <c r="AG58" s="29">
        <v>3750000</v>
      </c>
    </row>
    <row r="59" spans="1:33" x14ac:dyDescent="0.4">
      <c r="A59" s="17" t="s">
        <v>626</v>
      </c>
      <c r="B59" s="17">
        <v>3</v>
      </c>
      <c r="C59" s="18" t="s">
        <v>89</v>
      </c>
      <c r="D59" s="28"/>
      <c r="E59" s="28">
        <v>201124</v>
      </c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>
        <v>3080322</v>
      </c>
      <c r="AD59" s="28"/>
      <c r="AE59" s="28"/>
      <c r="AF59" s="28">
        <v>406439</v>
      </c>
      <c r="AG59" s="29">
        <v>3687885</v>
      </c>
    </row>
    <row r="60" spans="1:33" x14ac:dyDescent="0.4">
      <c r="A60" s="17" t="s">
        <v>952</v>
      </c>
      <c r="B60" s="17">
        <v>3</v>
      </c>
      <c r="C60" s="18" t="s">
        <v>460</v>
      </c>
      <c r="D60" s="28"/>
      <c r="E60" s="28"/>
      <c r="F60" s="28">
        <v>958</v>
      </c>
      <c r="G60" s="28"/>
      <c r="H60" s="28">
        <v>500</v>
      </c>
      <c r="I60" s="28"/>
      <c r="J60" s="28"/>
      <c r="K60" s="28"/>
      <c r="L60" s="28"/>
      <c r="M60" s="28"/>
      <c r="N60" s="28"/>
      <c r="O60" s="28"/>
      <c r="P60" s="28"/>
      <c r="Q60" s="28">
        <v>60657</v>
      </c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9">
        <v>62115</v>
      </c>
    </row>
    <row r="61" spans="1:33" x14ac:dyDescent="0.4">
      <c r="A61" s="15" t="s">
        <v>627</v>
      </c>
      <c r="B61" s="15">
        <v>1</v>
      </c>
      <c r="C61" s="16" t="s">
        <v>90</v>
      </c>
      <c r="D61" s="26">
        <v>1728609</v>
      </c>
      <c r="E61" s="26">
        <v>399896</v>
      </c>
      <c r="F61" s="26">
        <v>127771</v>
      </c>
      <c r="G61" s="26">
        <v>27132</v>
      </c>
      <c r="H61" s="26">
        <v>56329</v>
      </c>
      <c r="I61" s="26">
        <v>111436</v>
      </c>
      <c r="J61" s="26">
        <v>12451</v>
      </c>
      <c r="K61" s="26">
        <v>251242</v>
      </c>
      <c r="L61" s="26"/>
      <c r="M61" s="26"/>
      <c r="N61" s="26"/>
      <c r="O61" s="26">
        <v>2697</v>
      </c>
      <c r="P61" s="26"/>
      <c r="Q61" s="26">
        <v>69312</v>
      </c>
      <c r="R61" s="26">
        <v>114838</v>
      </c>
      <c r="S61" s="26"/>
      <c r="T61" s="26"/>
      <c r="U61" s="26">
        <v>169846</v>
      </c>
      <c r="V61" s="26">
        <v>29647</v>
      </c>
      <c r="W61" s="26">
        <v>82938</v>
      </c>
      <c r="X61" s="26">
        <v>15603</v>
      </c>
      <c r="Y61" s="26">
        <v>31506</v>
      </c>
      <c r="Z61" s="26">
        <v>309016</v>
      </c>
      <c r="AA61" s="26">
        <v>147635</v>
      </c>
      <c r="AB61" s="26">
        <v>11765122</v>
      </c>
      <c r="AC61" s="26">
        <v>46106991</v>
      </c>
      <c r="AD61" s="26">
        <v>1494419</v>
      </c>
      <c r="AE61" s="26">
        <v>100015</v>
      </c>
      <c r="AF61" s="26">
        <v>45966</v>
      </c>
      <c r="AG61" s="27">
        <v>63200417</v>
      </c>
    </row>
    <row r="62" spans="1:33" x14ac:dyDescent="0.4">
      <c r="A62" s="17" t="s">
        <v>630</v>
      </c>
      <c r="B62" s="17">
        <v>2</v>
      </c>
      <c r="C62" s="18" t="s">
        <v>93</v>
      </c>
      <c r="D62" s="28">
        <v>20124</v>
      </c>
      <c r="E62" s="28">
        <v>239197</v>
      </c>
      <c r="F62" s="28">
        <v>127771</v>
      </c>
      <c r="G62" s="28"/>
      <c r="H62" s="28">
        <v>53481</v>
      </c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>
        <v>132488</v>
      </c>
      <c r="AB62" s="28"/>
      <c r="AC62" s="28">
        <v>9769856</v>
      </c>
      <c r="AD62" s="28">
        <v>1485387</v>
      </c>
      <c r="AE62" s="28"/>
      <c r="AF62" s="28">
        <v>36561</v>
      </c>
      <c r="AG62" s="29">
        <v>11864865</v>
      </c>
    </row>
    <row r="63" spans="1:33" x14ac:dyDescent="0.4">
      <c r="A63" s="17" t="s">
        <v>631</v>
      </c>
      <c r="B63" s="17">
        <v>3</v>
      </c>
      <c r="C63" s="18" t="s">
        <v>94</v>
      </c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>
        <v>45277</v>
      </c>
      <c r="AD63" s="28"/>
      <c r="AE63" s="28"/>
      <c r="AF63" s="28"/>
      <c r="AG63" s="29">
        <v>45277</v>
      </c>
    </row>
    <row r="64" spans="1:33" x14ac:dyDescent="0.4">
      <c r="A64" s="17" t="s">
        <v>632</v>
      </c>
      <c r="B64" s="17">
        <v>3</v>
      </c>
      <c r="C64" s="18" t="s">
        <v>95</v>
      </c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>
        <v>9724579</v>
      </c>
      <c r="AD64" s="28">
        <v>9186</v>
      </c>
      <c r="AE64" s="28"/>
      <c r="AF64" s="28"/>
      <c r="AG64" s="29">
        <v>9733765</v>
      </c>
    </row>
    <row r="65" spans="1:33" x14ac:dyDescent="0.4">
      <c r="A65" s="17" t="s">
        <v>633</v>
      </c>
      <c r="B65" s="17">
        <v>3</v>
      </c>
      <c r="C65" s="18" t="s">
        <v>96</v>
      </c>
      <c r="D65" s="28">
        <v>20124</v>
      </c>
      <c r="E65" s="28">
        <v>239197</v>
      </c>
      <c r="F65" s="28">
        <v>127771</v>
      </c>
      <c r="G65" s="28"/>
      <c r="H65" s="28">
        <v>53481</v>
      </c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>
        <v>132488</v>
      </c>
      <c r="AB65" s="28"/>
      <c r="AC65" s="28"/>
      <c r="AD65" s="28">
        <v>1476201</v>
      </c>
      <c r="AE65" s="28"/>
      <c r="AF65" s="28">
        <v>36561</v>
      </c>
      <c r="AG65" s="29">
        <v>2085823</v>
      </c>
    </row>
    <row r="66" spans="1:33" x14ac:dyDescent="0.4">
      <c r="A66" s="17" t="s">
        <v>635</v>
      </c>
      <c r="B66" s="17">
        <v>4</v>
      </c>
      <c r="C66" s="18" t="s">
        <v>98</v>
      </c>
      <c r="D66" s="28">
        <v>20124</v>
      </c>
      <c r="E66" s="28">
        <v>239197</v>
      </c>
      <c r="F66" s="28">
        <v>127771</v>
      </c>
      <c r="G66" s="28"/>
      <c r="H66" s="28">
        <v>53481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>
        <v>132488</v>
      </c>
      <c r="AB66" s="28"/>
      <c r="AC66" s="28"/>
      <c r="AD66" s="28">
        <v>1476201</v>
      </c>
      <c r="AE66" s="28"/>
      <c r="AF66" s="28">
        <v>28741</v>
      </c>
      <c r="AG66" s="29">
        <v>2078003</v>
      </c>
    </row>
    <row r="67" spans="1:33" x14ac:dyDescent="0.4">
      <c r="A67" s="17" t="s">
        <v>637</v>
      </c>
      <c r="B67" s="17">
        <v>2</v>
      </c>
      <c r="C67" s="18" t="s">
        <v>100</v>
      </c>
      <c r="D67" s="28">
        <v>223</v>
      </c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>
        <v>56644</v>
      </c>
      <c r="AD67" s="28"/>
      <c r="AE67" s="28"/>
      <c r="AF67" s="28"/>
      <c r="AG67" s="29">
        <v>56867</v>
      </c>
    </row>
    <row r="68" spans="1:33" x14ac:dyDescent="0.4">
      <c r="A68" s="17" t="s">
        <v>640</v>
      </c>
      <c r="B68" s="17">
        <v>3</v>
      </c>
      <c r="C68" s="18" t="s">
        <v>103</v>
      </c>
      <c r="D68" s="28">
        <v>223</v>
      </c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>
        <v>56644</v>
      </c>
      <c r="AD68" s="28"/>
      <c r="AE68" s="28"/>
      <c r="AF68" s="28"/>
      <c r="AG68" s="29">
        <v>56867</v>
      </c>
    </row>
    <row r="69" spans="1:33" x14ac:dyDescent="0.4">
      <c r="A69" s="17" t="s">
        <v>642</v>
      </c>
      <c r="B69" s="17">
        <v>4</v>
      </c>
      <c r="C69" s="18" t="s">
        <v>105</v>
      </c>
      <c r="D69" s="28">
        <v>223</v>
      </c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>
        <v>56644</v>
      </c>
      <c r="AD69" s="28"/>
      <c r="AE69" s="28"/>
      <c r="AF69" s="28"/>
      <c r="AG69" s="29">
        <v>56867</v>
      </c>
    </row>
    <row r="70" spans="1:33" x14ac:dyDescent="0.4">
      <c r="A70" s="17" t="s">
        <v>646</v>
      </c>
      <c r="B70" s="17">
        <v>2</v>
      </c>
      <c r="C70" s="18" t="s">
        <v>108</v>
      </c>
      <c r="D70" s="28"/>
      <c r="E70" s="28">
        <v>71999</v>
      </c>
      <c r="F70" s="28"/>
      <c r="G70" s="28"/>
      <c r="H70" s="28">
        <v>2848</v>
      </c>
      <c r="I70" s="28">
        <v>1836</v>
      </c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>
        <v>14574</v>
      </c>
      <c r="V70" s="28"/>
      <c r="W70" s="28">
        <v>1766</v>
      </c>
      <c r="X70" s="28">
        <v>15603</v>
      </c>
      <c r="Y70" s="28">
        <v>19700</v>
      </c>
      <c r="Z70" s="28">
        <v>2704</v>
      </c>
      <c r="AA70" s="28">
        <v>3949</v>
      </c>
      <c r="AB70" s="28">
        <v>1919972</v>
      </c>
      <c r="AC70" s="28">
        <v>138006</v>
      </c>
      <c r="AD70" s="28"/>
      <c r="AE70" s="28">
        <v>6303</v>
      </c>
      <c r="AF70" s="28">
        <v>7242</v>
      </c>
      <c r="AG70" s="29">
        <v>2206502</v>
      </c>
    </row>
    <row r="71" spans="1:33" x14ac:dyDescent="0.4">
      <c r="A71" s="17" t="s">
        <v>647</v>
      </c>
      <c r="B71" s="17">
        <v>3</v>
      </c>
      <c r="C71" s="18" t="s">
        <v>109</v>
      </c>
      <c r="D71" s="28"/>
      <c r="E71" s="28">
        <v>71999</v>
      </c>
      <c r="F71" s="28"/>
      <c r="G71" s="28"/>
      <c r="H71" s="28">
        <v>2848</v>
      </c>
      <c r="I71" s="28">
        <v>1836</v>
      </c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>
        <v>14574</v>
      </c>
      <c r="V71" s="28"/>
      <c r="W71" s="28">
        <v>1766</v>
      </c>
      <c r="X71" s="28">
        <v>15603</v>
      </c>
      <c r="Y71" s="28">
        <v>19700</v>
      </c>
      <c r="Z71" s="28">
        <v>2704</v>
      </c>
      <c r="AA71" s="28">
        <v>3949</v>
      </c>
      <c r="AB71" s="28">
        <v>1919972</v>
      </c>
      <c r="AC71" s="28">
        <v>138006</v>
      </c>
      <c r="AD71" s="28"/>
      <c r="AE71" s="28">
        <v>6303</v>
      </c>
      <c r="AF71" s="28">
        <v>7242</v>
      </c>
      <c r="AG71" s="29">
        <v>2206502</v>
      </c>
    </row>
    <row r="72" spans="1:33" x14ac:dyDescent="0.4">
      <c r="A72" s="17" t="s">
        <v>648</v>
      </c>
      <c r="B72" s="17">
        <v>4</v>
      </c>
      <c r="C72" s="18" t="s">
        <v>111</v>
      </c>
      <c r="D72" s="28"/>
      <c r="E72" s="28"/>
      <c r="F72" s="28"/>
      <c r="G72" s="28"/>
      <c r="H72" s="28"/>
      <c r="I72" s="28">
        <v>1493</v>
      </c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>
        <v>2309</v>
      </c>
      <c r="V72" s="28"/>
      <c r="W72" s="28"/>
      <c r="X72" s="28"/>
      <c r="Y72" s="28"/>
      <c r="Z72" s="28"/>
      <c r="AA72" s="28"/>
      <c r="AB72" s="28">
        <v>2972</v>
      </c>
      <c r="AC72" s="28"/>
      <c r="AD72" s="28"/>
      <c r="AE72" s="28"/>
      <c r="AF72" s="28"/>
      <c r="AG72" s="29">
        <v>6774</v>
      </c>
    </row>
    <row r="73" spans="1:33" x14ac:dyDescent="0.4">
      <c r="A73" s="17" t="s">
        <v>649</v>
      </c>
      <c r="B73" s="17">
        <v>4</v>
      </c>
      <c r="C73" s="18" t="s">
        <v>112</v>
      </c>
      <c r="D73" s="28"/>
      <c r="E73" s="28">
        <v>71999</v>
      </c>
      <c r="F73" s="28"/>
      <c r="G73" s="28"/>
      <c r="H73" s="28">
        <v>2848</v>
      </c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>
        <v>2704</v>
      </c>
      <c r="AA73" s="28">
        <v>3949</v>
      </c>
      <c r="AB73" s="28">
        <v>1917000</v>
      </c>
      <c r="AC73" s="28">
        <v>138006</v>
      </c>
      <c r="AD73" s="28"/>
      <c r="AE73" s="28">
        <v>6303</v>
      </c>
      <c r="AF73" s="28">
        <v>7242</v>
      </c>
      <c r="AG73" s="29">
        <v>2150051</v>
      </c>
    </row>
    <row r="74" spans="1:33" x14ac:dyDescent="0.4">
      <c r="A74" s="17" t="s">
        <v>654</v>
      </c>
      <c r="B74" s="17">
        <v>2</v>
      </c>
      <c r="C74" s="18" t="s">
        <v>116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>
        <v>54622</v>
      </c>
      <c r="AC74" s="28">
        <v>1175053</v>
      </c>
      <c r="AD74" s="28"/>
      <c r="AE74" s="28"/>
      <c r="AF74" s="28"/>
      <c r="AG74" s="29">
        <v>1229675</v>
      </c>
    </row>
    <row r="75" spans="1:33" x14ac:dyDescent="0.4">
      <c r="A75" s="17" t="s">
        <v>655</v>
      </c>
      <c r="B75" s="17">
        <v>3</v>
      </c>
      <c r="C75" s="18" t="s">
        <v>117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>
        <v>54622</v>
      </c>
      <c r="AC75" s="28">
        <v>1175053</v>
      </c>
      <c r="AD75" s="28"/>
      <c r="AE75" s="28"/>
      <c r="AF75" s="28"/>
      <c r="AG75" s="29">
        <v>1229675</v>
      </c>
    </row>
    <row r="76" spans="1:33" x14ac:dyDescent="0.4">
      <c r="A76" s="17" t="s">
        <v>656</v>
      </c>
      <c r="B76" s="17">
        <v>4</v>
      </c>
      <c r="C76" s="18" t="s">
        <v>118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>
        <v>54622</v>
      </c>
      <c r="AC76" s="28">
        <v>1175053</v>
      </c>
      <c r="AD76" s="28"/>
      <c r="AE76" s="28"/>
      <c r="AF76" s="28"/>
      <c r="AG76" s="29">
        <v>1229675</v>
      </c>
    </row>
    <row r="77" spans="1:33" x14ac:dyDescent="0.4">
      <c r="A77" s="17" t="s">
        <v>657</v>
      </c>
      <c r="B77" s="17">
        <v>2</v>
      </c>
      <c r="C77" s="18" t="s">
        <v>119</v>
      </c>
      <c r="D77" s="28">
        <v>24756</v>
      </c>
      <c r="E77" s="28"/>
      <c r="F77" s="28"/>
      <c r="G77" s="28"/>
      <c r="H77" s="28"/>
      <c r="I77" s="28"/>
      <c r="J77" s="28"/>
      <c r="K77" s="28">
        <v>97433</v>
      </c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>
        <v>4179</v>
      </c>
      <c r="Z77" s="28">
        <v>172959</v>
      </c>
      <c r="AA77" s="28"/>
      <c r="AB77" s="28"/>
      <c r="AC77" s="28"/>
      <c r="AD77" s="28"/>
      <c r="AE77" s="28">
        <v>78538</v>
      </c>
      <c r="AF77" s="28"/>
      <c r="AG77" s="29">
        <v>377865</v>
      </c>
    </row>
    <row r="78" spans="1:33" x14ac:dyDescent="0.4">
      <c r="A78" s="17" t="s">
        <v>660</v>
      </c>
      <c r="B78" s="17">
        <v>3</v>
      </c>
      <c r="C78" s="18" t="s">
        <v>122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>
        <v>684</v>
      </c>
      <c r="AA78" s="28"/>
      <c r="AB78" s="28"/>
      <c r="AC78" s="28"/>
      <c r="AD78" s="28"/>
      <c r="AE78" s="28">
        <v>78538</v>
      </c>
      <c r="AF78" s="28"/>
      <c r="AG78" s="29">
        <v>79222</v>
      </c>
    </row>
    <row r="79" spans="1:33" x14ac:dyDescent="0.4">
      <c r="A79" s="17" t="s">
        <v>663</v>
      </c>
      <c r="B79" s="17">
        <v>3</v>
      </c>
      <c r="C79" s="18" t="s">
        <v>125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>
        <v>155773</v>
      </c>
      <c r="AA79" s="28"/>
      <c r="AB79" s="28"/>
      <c r="AC79" s="28"/>
      <c r="AD79" s="28"/>
      <c r="AE79" s="28"/>
      <c r="AF79" s="28"/>
      <c r="AG79" s="29">
        <v>155773</v>
      </c>
    </row>
    <row r="80" spans="1:33" x14ac:dyDescent="0.4">
      <c r="A80" s="17" t="s">
        <v>664</v>
      </c>
      <c r="B80" s="17">
        <v>3</v>
      </c>
      <c r="C80" s="18" t="s">
        <v>126</v>
      </c>
      <c r="D80" s="28"/>
      <c r="E80" s="28"/>
      <c r="F80" s="28"/>
      <c r="G80" s="28"/>
      <c r="H80" s="28"/>
      <c r="I80" s="28"/>
      <c r="J80" s="28"/>
      <c r="K80" s="28">
        <v>97433</v>
      </c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>
        <v>16502</v>
      </c>
      <c r="AA80" s="28"/>
      <c r="AB80" s="28"/>
      <c r="AC80" s="28"/>
      <c r="AD80" s="28"/>
      <c r="AE80" s="28"/>
      <c r="AF80" s="28"/>
      <c r="AG80" s="29">
        <v>113935</v>
      </c>
    </row>
    <row r="81" spans="1:33" x14ac:dyDescent="0.4">
      <c r="A81" s="17" t="s">
        <v>665</v>
      </c>
      <c r="B81" s="17">
        <v>4</v>
      </c>
      <c r="C81" s="18" t="s">
        <v>127</v>
      </c>
      <c r="D81" s="28"/>
      <c r="E81" s="28"/>
      <c r="F81" s="28"/>
      <c r="G81" s="28"/>
      <c r="H81" s="28"/>
      <c r="I81" s="28"/>
      <c r="J81" s="28"/>
      <c r="K81" s="28">
        <v>97433</v>
      </c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>
        <v>16502</v>
      </c>
      <c r="AA81" s="28"/>
      <c r="AB81" s="28"/>
      <c r="AC81" s="28"/>
      <c r="AD81" s="28"/>
      <c r="AE81" s="28"/>
      <c r="AF81" s="28"/>
      <c r="AG81" s="29">
        <v>113935</v>
      </c>
    </row>
    <row r="82" spans="1:33" x14ac:dyDescent="0.4">
      <c r="A82" s="17" t="s">
        <v>669</v>
      </c>
      <c r="B82" s="17">
        <v>2</v>
      </c>
      <c r="C82" s="18" t="s">
        <v>131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>
        <v>20450</v>
      </c>
      <c r="AA82" s="28">
        <v>1060</v>
      </c>
      <c r="AB82" s="28"/>
      <c r="AC82" s="28">
        <v>167299</v>
      </c>
      <c r="AD82" s="28"/>
      <c r="AE82" s="28"/>
      <c r="AF82" s="28">
        <v>203</v>
      </c>
      <c r="AG82" s="29">
        <v>189012</v>
      </c>
    </row>
    <row r="83" spans="1:33" x14ac:dyDescent="0.4">
      <c r="A83" s="17" t="s">
        <v>670</v>
      </c>
      <c r="B83" s="17">
        <v>3</v>
      </c>
      <c r="C83" s="18" t="s">
        <v>132</v>
      </c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>
        <v>20450</v>
      </c>
      <c r="AA83" s="28">
        <v>1060</v>
      </c>
      <c r="AB83" s="28"/>
      <c r="AC83" s="28">
        <v>167299</v>
      </c>
      <c r="AD83" s="28"/>
      <c r="AE83" s="28"/>
      <c r="AF83" s="28">
        <v>203</v>
      </c>
      <c r="AG83" s="29">
        <v>189012</v>
      </c>
    </row>
    <row r="84" spans="1:33" x14ac:dyDescent="0.4">
      <c r="A84" s="17" t="s">
        <v>671</v>
      </c>
      <c r="B84" s="17">
        <v>4</v>
      </c>
      <c r="C84" s="18" t="s">
        <v>133</v>
      </c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>
        <v>492</v>
      </c>
      <c r="AD84" s="28"/>
      <c r="AE84" s="28"/>
      <c r="AF84" s="28"/>
      <c r="AG84" s="29">
        <v>492</v>
      </c>
    </row>
    <row r="85" spans="1:33" x14ac:dyDescent="0.4">
      <c r="A85" s="17" t="s">
        <v>675</v>
      </c>
      <c r="B85" s="17">
        <v>4</v>
      </c>
      <c r="C85" s="18" t="s">
        <v>137</v>
      </c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>
        <v>20235</v>
      </c>
      <c r="AA85" s="28"/>
      <c r="AB85" s="28"/>
      <c r="AC85" s="28">
        <v>155025</v>
      </c>
      <c r="AD85" s="28"/>
      <c r="AE85" s="28"/>
      <c r="AF85" s="28">
        <v>203</v>
      </c>
      <c r="AG85" s="29">
        <v>175463</v>
      </c>
    </row>
    <row r="86" spans="1:33" x14ac:dyDescent="0.4">
      <c r="A86" s="17" t="s">
        <v>676</v>
      </c>
      <c r="B86" s="17">
        <v>4</v>
      </c>
      <c r="C86" s="18" t="s">
        <v>138</v>
      </c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>
        <v>1060</v>
      </c>
      <c r="AB86" s="28"/>
      <c r="AC86" s="28"/>
      <c r="AD86" s="28"/>
      <c r="AE86" s="28"/>
      <c r="AF86" s="28"/>
      <c r="AG86" s="29">
        <v>1060</v>
      </c>
    </row>
    <row r="87" spans="1:33" x14ac:dyDescent="0.4">
      <c r="A87" s="17" t="s">
        <v>677</v>
      </c>
      <c r="B87" s="17">
        <v>4</v>
      </c>
      <c r="C87" s="18" t="s">
        <v>139</v>
      </c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>
        <v>3980</v>
      </c>
      <c r="AD87" s="28"/>
      <c r="AE87" s="28"/>
      <c r="AF87" s="28"/>
      <c r="AG87" s="29">
        <v>3980</v>
      </c>
    </row>
    <row r="88" spans="1:33" x14ac:dyDescent="0.4">
      <c r="A88" s="17" t="s">
        <v>679</v>
      </c>
      <c r="B88" s="17">
        <v>2</v>
      </c>
      <c r="C88" s="18" t="s">
        <v>141</v>
      </c>
      <c r="D88" s="28">
        <v>1642288</v>
      </c>
      <c r="E88" s="28">
        <v>27946</v>
      </c>
      <c r="F88" s="28"/>
      <c r="G88" s="28">
        <v>27132</v>
      </c>
      <c r="H88" s="28"/>
      <c r="I88" s="28">
        <v>18334</v>
      </c>
      <c r="J88" s="28">
        <v>12451</v>
      </c>
      <c r="K88" s="28">
        <v>153809</v>
      </c>
      <c r="L88" s="28"/>
      <c r="M88" s="28"/>
      <c r="N88" s="28"/>
      <c r="O88" s="28"/>
      <c r="P88" s="28"/>
      <c r="Q88" s="28">
        <v>69312</v>
      </c>
      <c r="R88" s="28">
        <v>114838</v>
      </c>
      <c r="S88" s="28"/>
      <c r="T88" s="28"/>
      <c r="U88" s="28">
        <v>139649</v>
      </c>
      <c r="V88" s="28">
        <v>29647</v>
      </c>
      <c r="W88" s="28">
        <v>81172</v>
      </c>
      <c r="X88" s="28"/>
      <c r="Y88" s="28"/>
      <c r="Z88" s="28">
        <v>14363</v>
      </c>
      <c r="AA88" s="28">
        <v>10138</v>
      </c>
      <c r="AB88" s="28">
        <v>9545756</v>
      </c>
      <c r="AC88" s="28">
        <v>34224671</v>
      </c>
      <c r="AD88" s="28"/>
      <c r="AE88" s="28">
        <v>15174</v>
      </c>
      <c r="AF88" s="28"/>
      <c r="AG88" s="29">
        <v>46126680</v>
      </c>
    </row>
    <row r="89" spans="1:33" x14ac:dyDescent="0.4">
      <c r="A89" s="17" t="s">
        <v>944</v>
      </c>
      <c r="B89" s="17">
        <v>3</v>
      </c>
      <c r="C89" s="18" t="s">
        <v>407</v>
      </c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>
        <v>34213511</v>
      </c>
      <c r="AD89" s="28"/>
      <c r="AE89" s="28"/>
      <c r="AF89" s="28"/>
      <c r="AG89" s="29">
        <v>34213511</v>
      </c>
    </row>
    <row r="90" spans="1:33" x14ac:dyDescent="0.4">
      <c r="A90" s="17" t="s">
        <v>680</v>
      </c>
      <c r="B90" s="17">
        <v>3</v>
      </c>
      <c r="C90" s="18" t="s">
        <v>142</v>
      </c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>
        <v>1360</v>
      </c>
      <c r="AD90" s="28"/>
      <c r="AE90" s="28"/>
      <c r="AF90" s="28"/>
      <c r="AG90" s="29">
        <v>1360</v>
      </c>
    </row>
    <row r="91" spans="1:33" x14ac:dyDescent="0.4">
      <c r="A91" s="17" t="s">
        <v>681</v>
      </c>
      <c r="B91" s="17">
        <v>3</v>
      </c>
      <c r="C91" s="18" t="s">
        <v>143</v>
      </c>
      <c r="D91" s="28">
        <v>829616</v>
      </c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>
        <v>42891</v>
      </c>
      <c r="X91" s="28"/>
      <c r="Y91" s="28"/>
      <c r="Z91" s="28"/>
      <c r="AA91" s="28"/>
      <c r="AB91" s="28">
        <v>9417143</v>
      </c>
      <c r="AC91" s="28">
        <v>9800</v>
      </c>
      <c r="AD91" s="28"/>
      <c r="AE91" s="28"/>
      <c r="AF91" s="28"/>
      <c r="AG91" s="29">
        <v>10299450</v>
      </c>
    </row>
    <row r="92" spans="1:33" x14ac:dyDescent="0.4">
      <c r="A92" s="17" t="s">
        <v>682</v>
      </c>
      <c r="B92" s="17">
        <v>4</v>
      </c>
      <c r="C92" s="18" t="s">
        <v>461</v>
      </c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>
        <v>9800</v>
      </c>
      <c r="AD92" s="28"/>
      <c r="AE92" s="28"/>
      <c r="AF92" s="28"/>
      <c r="AG92" s="29">
        <v>9800</v>
      </c>
    </row>
    <row r="93" spans="1:33" x14ac:dyDescent="0.4">
      <c r="A93" s="17" t="s">
        <v>684</v>
      </c>
      <c r="B93" s="17">
        <v>4</v>
      </c>
      <c r="C93" s="18" t="s">
        <v>145</v>
      </c>
      <c r="D93" s="28">
        <v>829616</v>
      </c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>
        <v>9417143</v>
      </c>
      <c r="AC93" s="28"/>
      <c r="AD93" s="28"/>
      <c r="AE93" s="28"/>
      <c r="AF93" s="28"/>
      <c r="AG93" s="29">
        <v>10246759</v>
      </c>
    </row>
    <row r="94" spans="1:33" x14ac:dyDescent="0.4">
      <c r="A94" s="17" t="s">
        <v>686</v>
      </c>
      <c r="B94" s="17">
        <v>4</v>
      </c>
      <c r="C94" s="18" t="s">
        <v>147</v>
      </c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>
        <v>42891</v>
      </c>
      <c r="X94" s="28"/>
      <c r="Y94" s="28"/>
      <c r="Z94" s="28"/>
      <c r="AA94" s="28"/>
      <c r="AB94" s="28"/>
      <c r="AC94" s="28"/>
      <c r="AD94" s="28"/>
      <c r="AE94" s="28"/>
      <c r="AF94" s="28"/>
      <c r="AG94" s="29">
        <v>42891</v>
      </c>
    </row>
    <row r="95" spans="1:33" x14ac:dyDescent="0.4">
      <c r="A95" s="17" t="s">
        <v>687</v>
      </c>
      <c r="B95" s="17">
        <v>3</v>
      </c>
      <c r="C95" s="18" t="s">
        <v>148</v>
      </c>
      <c r="D95" s="28">
        <v>812672</v>
      </c>
      <c r="E95" s="28">
        <v>27946</v>
      </c>
      <c r="F95" s="28"/>
      <c r="G95" s="28">
        <v>27132</v>
      </c>
      <c r="H95" s="28"/>
      <c r="I95" s="28">
        <v>18334</v>
      </c>
      <c r="J95" s="28">
        <v>12451</v>
      </c>
      <c r="K95" s="28">
        <v>153809</v>
      </c>
      <c r="L95" s="28"/>
      <c r="M95" s="28"/>
      <c r="N95" s="28"/>
      <c r="O95" s="28"/>
      <c r="P95" s="28"/>
      <c r="Q95" s="28">
        <v>69312</v>
      </c>
      <c r="R95" s="28">
        <v>114838</v>
      </c>
      <c r="S95" s="28"/>
      <c r="T95" s="28"/>
      <c r="U95" s="28">
        <v>139649</v>
      </c>
      <c r="V95" s="28">
        <v>29647</v>
      </c>
      <c r="W95" s="28">
        <v>38281</v>
      </c>
      <c r="X95" s="28"/>
      <c r="Y95" s="28"/>
      <c r="Z95" s="28">
        <v>14363</v>
      </c>
      <c r="AA95" s="28">
        <v>10138</v>
      </c>
      <c r="AB95" s="28">
        <v>128613</v>
      </c>
      <c r="AC95" s="28"/>
      <c r="AD95" s="28"/>
      <c r="AE95" s="28">
        <v>15174</v>
      </c>
      <c r="AF95" s="28"/>
      <c r="AG95" s="29">
        <v>1612359</v>
      </c>
    </row>
    <row r="96" spans="1:33" x14ac:dyDescent="0.4">
      <c r="A96" s="17" t="s">
        <v>689</v>
      </c>
      <c r="B96" s="17">
        <v>4</v>
      </c>
      <c r="C96" s="18" t="s">
        <v>150</v>
      </c>
      <c r="D96" s="28">
        <v>108983</v>
      </c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>
        <v>28431</v>
      </c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>
        <v>30633</v>
      </c>
      <c r="AC96" s="28"/>
      <c r="AD96" s="28"/>
      <c r="AE96" s="28"/>
      <c r="AF96" s="28"/>
      <c r="AG96" s="29">
        <v>168047</v>
      </c>
    </row>
    <row r="97" spans="1:33" x14ac:dyDescent="0.4">
      <c r="A97" s="17" t="s">
        <v>690</v>
      </c>
      <c r="B97" s="17">
        <v>4</v>
      </c>
      <c r="C97" s="18" t="s">
        <v>151</v>
      </c>
      <c r="D97" s="28"/>
      <c r="E97" s="28"/>
      <c r="F97" s="28"/>
      <c r="G97" s="28"/>
      <c r="H97" s="28"/>
      <c r="I97" s="28">
        <v>18334</v>
      </c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9">
        <v>18334</v>
      </c>
    </row>
    <row r="98" spans="1:33" x14ac:dyDescent="0.4">
      <c r="A98" s="17" t="s">
        <v>691</v>
      </c>
      <c r="B98" s="17">
        <v>4</v>
      </c>
      <c r="C98" s="18" t="s">
        <v>152</v>
      </c>
      <c r="D98" s="28">
        <v>310110</v>
      </c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>
        <v>139649</v>
      </c>
      <c r="V98" s="28"/>
      <c r="W98" s="28"/>
      <c r="X98" s="28"/>
      <c r="Y98" s="28"/>
      <c r="Z98" s="28">
        <v>14363</v>
      </c>
      <c r="AA98" s="28">
        <v>10138</v>
      </c>
      <c r="AB98" s="28">
        <v>28931</v>
      </c>
      <c r="AC98" s="28"/>
      <c r="AD98" s="28"/>
      <c r="AE98" s="28"/>
      <c r="AF98" s="28"/>
      <c r="AG98" s="29">
        <v>503191</v>
      </c>
    </row>
    <row r="99" spans="1:33" x14ac:dyDescent="0.4">
      <c r="A99" s="17" t="s">
        <v>692</v>
      </c>
      <c r="B99" s="17">
        <v>2</v>
      </c>
      <c r="C99" s="18" t="s">
        <v>153</v>
      </c>
      <c r="D99" s="28">
        <v>41218</v>
      </c>
      <c r="E99" s="28">
        <v>60754</v>
      </c>
      <c r="F99" s="28"/>
      <c r="G99" s="28"/>
      <c r="H99" s="28"/>
      <c r="I99" s="28">
        <v>91266</v>
      </c>
      <c r="J99" s="28"/>
      <c r="K99" s="28"/>
      <c r="L99" s="28"/>
      <c r="M99" s="28"/>
      <c r="N99" s="28"/>
      <c r="O99" s="28">
        <v>2697</v>
      </c>
      <c r="P99" s="28"/>
      <c r="Q99" s="28"/>
      <c r="R99" s="28"/>
      <c r="S99" s="28"/>
      <c r="T99" s="28"/>
      <c r="U99" s="28">
        <v>15623</v>
      </c>
      <c r="V99" s="28"/>
      <c r="W99" s="28"/>
      <c r="X99" s="28"/>
      <c r="Y99" s="28">
        <v>7627</v>
      </c>
      <c r="Z99" s="28">
        <v>98540</v>
      </c>
      <c r="AA99" s="28"/>
      <c r="AB99" s="28">
        <v>244772</v>
      </c>
      <c r="AC99" s="28">
        <v>575462</v>
      </c>
      <c r="AD99" s="28">
        <v>9032</v>
      </c>
      <c r="AE99" s="28"/>
      <c r="AF99" s="28">
        <v>1960</v>
      </c>
      <c r="AG99" s="29">
        <v>1148951</v>
      </c>
    </row>
    <row r="100" spans="1:33" x14ac:dyDescent="0.4">
      <c r="A100" s="17" t="s">
        <v>693</v>
      </c>
      <c r="B100" s="17">
        <v>3</v>
      </c>
      <c r="C100" s="18" t="s">
        <v>154</v>
      </c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>
        <v>562938</v>
      </c>
      <c r="AD100" s="28"/>
      <c r="AE100" s="28"/>
      <c r="AF100" s="28"/>
      <c r="AG100" s="29">
        <v>562938</v>
      </c>
    </row>
    <row r="101" spans="1:33" x14ac:dyDescent="0.4">
      <c r="A101" s="17" t="s">
        <v>694</v>
      </c>
      <c r="B101" s="17">
        <v>3</v>
      </c>
      <c r="C101" s="18" t="s">
        <v>155</v>
      </c>
      <c r="D101" s="28">
        <v>41218</v>
      </c>
      <c r="E101" s="28">
        <v>60754</v>
      </c>
      <c r="F101" s="28"/>
      <c r="G101" s="28"/>
      <c r="H101" s="28"/>
      <c r="I101" s="28">
        <v>91266</v>
      </c>
      <c r="J101" s="28"/>
      <c r="K101" s="28"/>
      <c r="L101" s="28"/>
      <c r="M101" s="28"/>
      <c r="N101" s="28"/>
      <c r="O101" s="28">
        <v>2697</v>
      </c>
      <c r="P101" s="28"/>
      <c r="Q101" s="28"/>
      <c r="R101" s="28"/>
      <c r="S101" s="28"/>
      <c r="T101" s="28"/>
      <c r="U101" s="28">
        <v>15623</v>
      </c>
      <c r="V101" s="28"/>
      <c r="W101" s="28"/>
      <c r="X101" s="28"/>
      <c r="Y101" s="28">
        <v>7627</v>
      </c>
      <c r="Z101" s="28">
        <v>98540</v>
      </c>
      <c r="AA101" s="28"/>
      <c r="AB101" s="28">
        <v>244772</v>
      </c>
      <c r="AC101" s="28">
        <v>12524</v>
      </c>
      <c r="AD101" s="28">
        <v>9032</v>
      </c>
      <c r="AE101" s="28"/>
      <c r="AF101" s="28">
        <v>1960</v>
      </c>
      <c r="AG101" s="29">
        <v>586013</v>
      </c>
    </row>
    <row r="102" spans="1:33" x14ac:dyDescent="0.4">
      <c r="A102" s="17" t="s">
        <v>695</v>
      </c>
      <c r="B102" s="17">
        <v>4</v>
      </c>
      <c r="C102" s="18" t="s">
        <v>156</v>
      </c>
      <c r="D102" s="28">
        <v>1454</v>
      </c>
      <c r="E102" s="28">
        <v>492</v>
      </c>
      <c r="F102" s="28"/>
      <c r="G102" s="28"/>
      <c r="H102" s="28"/>
      <c r="I102" s="28">
        <v>2009</v>
      </c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>
        <v>4906</v>
      </c>
      <c r="AA102" s="28"/>
      <c r="AB102" s="28">
        <v>10762</v>
      </c>
      <c r="AC102" s="28"/>
      <c r="AD102" s="28">
        <v>9032</v>
      </c>
      <c r="AE102" s="28"/>
      <c r="AF102" s="28">
        <v>1960</v>
      </c>
      <c r="AG102" s="29">
        <v>30615</v>
      </c>
    </row>
    <row r="103" spans="1:33" x14ac:dyDescent="0.4">
      <c r="A103" s="15" t="s">
        <v>697</v>
      </c>
      <c r="B103" s="15">
        <v>1</v>
      </c>
      <c r="C103" s="16" t="s">
        <v>158</v>
      </c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>
        <v>6758666</v>
      </c>
      <c r="V103" s="26"/>
      <c r="W103" s="26"/>
      <c r="X103" s="26"/>
      <c r="Y103" s="26"/>
      <c r="Z103" s="26">
        <v>2832307</v>
      </c>
      <c r="AA103" s="26"/>
      <c r="AB103" s="26"/>
      <c r="AC103" s="26">
        <v>4549</v>
      </c>
      <c r="AD103" s="26"/>
      <c r="AE103" s="26"/>
      <c r="AF103" s="26"/>
      <c r="AG103" s="27">
        <v>9595522</v>
      </c>
    </row>
    <row r="104" spans="1:33" x14ac:dyDescent="0.4">
      <c r="A104" s="17" t="s">
        <v>698</v>
      </c>
      <c r="B104" s="17">
        <v>2</v>
      </c>
      <c r="C104" s="18" t="s">
        <v>159</v>
      </c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>
        <v>6758666</v>
      </c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9">
        <v>6758666</v>
      </c>
    </row>
    <row r="105" spans="1:33" x14ac:dyDescent="0.4">
      <c r="A105" s="17" t="s">
        <v>699</v>
      </c>
      <c r="B105" s="17">
        <v>3</v>
      </c>
      <c r="C105" s="18" t="s">
        <v>160</v>
      </c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>
        <v>6758666</v>
      </c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9">
        <v>6758666</v>
      </c>
    </row>
    <row r="106" spans="1:33" x14ac:dyDescent="0.4">
      <c r="A106" s="17" t="s">
        <v>701</v>
      </c>
      <c r="B106" s="17">
        <v>4</v>
      </c>
      <c r="C106" s="18" t="s">
        <v>162</v>
      </c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>
        <v>4118677</v>
      </c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9">
        <v>4118677</v>
      </c>
    </row>
    <row r="107" spans="1:33" x14ac:dyDescent="0.4">
      <c r="A107" s="17" t="s">
        <v>702</v>
      </c>
      <c r="B107" s="17">
        <v>5</v>
      </c>
      <c r="C107" s="18" t="s">
        <v>163</v>
      </c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>
        <v>4118677</v>
      </c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9">
        <v>4118677</v>
      </c>
    </row>
    <row r="108" spans="1:33" x14ac:dyDescent="0.4">
      <c r="A108" s="17" t="s">
        <v>703</v>
      </c>
      <c r="B108" s="17">
        <v>4</v>
      </c>
      <c r="C108" s="18" t="s">
        <v>164</v>
      </c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>
        <v>2639989</v>
      </c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9">
        <v>2639989</v>
      </c>
    </row>
    <row r="109" spans="1:33" x14ac:dyDescent="0.4">
      <c r="A109" s="17" t="s">
        <v>704</v>
      </c>
      <c r="B109" s="17">
        <v>2</v>
      </c>
      <c r="C109" s="18" t="s">
        <v>165</v>
      </c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>
        <v>2832307</v>
      </c>
      <c r="AA109" s="28"/>
      <c r="AB109" s="28"/>
      <c r="AC109" s="28">
        <v>4549</v>
      </c>
      <c r="AD109" s="28"/>
      <c r="AE109" s="28"/>
      <c r="AF109" s="28"/>
      <c r="AG109" s="29">
        <v>2836856</v>
      </c>
    </row>
    <row r="110" spans="1:33" x14ac:dyDescent="0.4">
      <c r="A110" s="17" t="s">
        <v>706</v>
      </c>
      <c r="B110" s="17">
        <v>3</v>
      </c>
      <c r="C110" s="18" t="s">
        <v>167</v>
      </c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>
        <v>2832307</v>
      </c>
      <c r="AA110" s="28"/>
      <c r="AB110" s="28"/>
      <c r="AC110" s="28">
        <v>4549</v>
      </c>
      <c r="AD110" s="28"/>
      <c r="AE110" s="28"/>
      <c r="AF110" s="28"/>
      <c r="AG110" s="29">
        <v>2836856</v>
      </c>
    </row>
    <row r="111" spans="1:33" x14ac:dyDescent="0.4">
      <c r="A111" s="17" t="s">
        <v>707</v>
      </c>
      <c r="B111" s="17">
        <v>4</v>
      </c>
      <c r="C111" s="18" t="s">
        <v>168</v>
      </c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>
        <v>2832307</v>
      </c>
      <c r="AA111" s="28"/>
      <c r="AB111" s="28"/>
      <c r="AC111" s="28">
        <v>4549</v>
      </c>
      <c r="AD111" s="28"/>
      <c r="AE111" s="28"/>
      <c r="AF111" s="28"/>
      <c r="AG111" s="29">
        <v>2836856</v>
      </c>
    </row>
    <row r="112" spans="1:33" x14ac:dyDescent="0.4">
      <c r="A112" s="15" t="s">
        <v>717</v>
      </c>
      <c r="B112" s="15">
        <v>1</v>
      </c>
      <c r="C112" s="16" t="s">
        <v>178</v>
      </c>
      <c r="D112" s="26">
        <v>41689</v>
      </c>
      <c r="E112" s="26"/>
      <c r="F112" s="26"/>
      <c r="G112" s="26"/>
      <c r="H112" s="26"/>
      <c r="I112" s="26"/>
      <c r="J112" s="26">
        <v>412606</v>
      </c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>
        <v>1202</v>
      </c>
      <c r="AC112" s="26">
        <v>30131</v>
      </c>
      <c r="AD112" s="26"/>
      <c r="AE112" s="26"/>
      <c r="AF112" s="26">
        <v>354699</v>
      </c>
      <c r="AG112" s="27">
        <v>840327</v>
      </c>
    </row>
    <row r="113" spans="1:33" x14ac:dyDescent="0.4">
      <c r="A113" s="17" t="s">
        <v>719</v>
      </c>
      <c r="B113" s="17">
        <v>2</v>
      </c>
      <c r="C113" s="18" t="s">
        <v>179</v>
      </c>
      <c r="D113" s="28">
        <v>41689</v>
      </c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>
        <v>1202</v>
      </c>
      <c r="AC113" s="28">
        <v>16111</v>
      </c>
      <c r="AD113" s="28"/>
      <c r="AE113" s="28"/>
      <c r="AF113" s="28">
        <v>9731</v>
      </c>
      <c r="AG113" s="29">
        <v>68733</v>
      </c>
    </row>
    <row r="114" spans="1:33" x14ac:dyDescent="0.4">
      <c r="A114" s="17" t="s">
        <v>721</v>
      </c>
      <c r="B114" s="17">
        <v>2</v>
      </c>
      <c r="C114" s="18" t="s">
        <v>181</v>
      </c>
      <c r="D114" s="28"/>
      <c r="E114" s="28"/>
      <c r="F114" s="28"/>
      <c r="G114" s="28"/>
      <c r="H114" s="28"/>
      <c r="I114" s="28"/>
      <c r="J114" s="28">
        <v>412606</v>
      </c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>
        <v>14020</v>
      </c>
      <c r="AD114" s="28"/>
      <c r="AE114" s="28"/>
      <c r="AF114" s="28">
        <v>344968</v>
      </c>
      <c r="AG114" s="29">
        <v>771594</v>
      </c>
    </row>
    <row r="115" spans="1:33" x14ac:dyDescent="0.4">
      <c r="A115" s="17" t="s">
        <v>722</v>
      </c>
      <c r="B115" s="17">
        <v>3</v>
      </c>
      <c r="C115" s="18" t="s">
        <v>182</v>
      </c>
      <c r="D115" s="28"/>
      <c r="E115" s="28"/>
      <c r="F115" s="28"/>
      <c r="G115" s="28"/>
      <c r="H115" s="28"/>
      <c r="I115" s="28"/>
      <c r="J115" s="28">
        <v>412606</v>
      </c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>
        <v>205023</v>
      </c>
      <c r="AG115" s="29">
        <v>617629</v>
      </c>
    </row>
    <row r="116" spans="1:33" x14ac:dyDescent="0.4">
      <c r="A116" s="15" t="s">
        <v>723</v>
      </c>
      <c r="B116" s="15">
        <v>1</v>
      </c>
      <c r="C116" s="16" t="s">
        <v>183</v>
      </c>
      <c r="D116" s="26">
        <v>1472239</v>
      </c>
      <c r="E116" s="26">
        <v>664</v>
      </c>
      <c r="F116" s="26"/>
      <c r="G116" s="26"/>
      <c r="H116" s="26"/>
      <c r="I116" s="26">
        <v>4882</v>
      </c>
      <c r="J116" s="26"/>
      <c r="K116" s="26"/>
      <c r="L116" s="26"/>
      <c r="M116" s="26"/>
      <c r="N116" s="26"/>
      <c r="O116" s="26"/>
      <c r="P116" s="26"/>
      <c r="Q116" s="26">
        <v>536</v>
      </c>
      <c r="R116" s="26">
        <v>5377321</v>
      </c>
      <c r="S116" s="26"/>
      <c r="T116" s="26"/>
      <c r="U116" s="26">
        <v>9361</v>
      </c>
      <c r="V116" s="26"/>
      <c r="W116" s="26"/>
      <c r="X116" s="26"/>
      <c r="Y116" s="26"/>
      <c r="Z116" s="26">
        <v>64075</v>
      </c>
      <c r="AA116" s="26"/>
      <c r="AB116" s="26">
        <v>955626</v>
      </c>
      <c r="AC116" s="26">
        <v>7353104</v>
      </c>
      <c r="AD116" s="26">
        <v>362</v>
      </c>
      <c r="AE116" s="26"/>
      <c r="AF116" s="26">
        <v>10831</v>
      </c>
      <c r="AG116" s="27">
        <v>15249001</v>
      </c>
    </row>
    <row r="117" spans="1:33" x14ac:dyDescent="0.4">
      <c r="A117" s="17" t="s">
        <v>724</v>
      </c>
      <c r="B117" s="17">
        <v>2</v>
      </c>
      <c r="C117" s="18" t="s">
        <v>184</v>
      </c>
      <c r="D117" s="28">
        <v>18868</v>
      </c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>
        <v>4391205</v>
      </c>
      <c r="S117" s="28"/>
      <c r="T117" s="28"/>
      <c r="U117" s="28"/>
      <c r="V117" s="28"/>
      <c r="W117" s="28"/>
      <c r="X117" s="28"/>
      <c r="Y117" s="28"/>
      <c r="Z117" s="28">
        <v>5756</v>
      </c>
      <c r="AA117" s="28"/>
      <c r="AB117" s="28">
        <v>955626</v>
      </c>
      <c r="AC117" s="28">
        <v>5098803</v>
      </c>
      <c r="AD117" s="28"/>
      <c r="AE117" s="28"/>
      <c r="AF117" s="28"/>
      <c r="AG117" s="29">
        <v>10470258</v>
      </c>
    </row>
    <row r="118" spans="1:33" x14ac:dyDescent="0.4">
      <c r="A118" s="17" t="s">
        <v>725</v>
      </c>
      <c r="B118" s="17">
        <v>3</v>
      </c>
      <c r="C118" s="18" t="s">
        <v>185</v>
      </c>
      <c r="D118" s="28">
        <v>18868</v>
      </c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>
        <v>4391205</v>
      </c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>
        <v>4068565</v>
      </c>
      <c r="AD118" s="28"/>
      <c r="AE118" s="28"/>
      <c r="AF118" s="28"/>
      <c r="AG118" s="29">
        <v>8478638</v>
      </c>
    </row>
    <row r="119" spans="1:33" x14ac:dyDescent="0.4">
      <c r="A119" s="17" t="s">
        <v>726</v>
      </c>
      <c r="B119" s="17">
        <v>3</v>
      </c>
      <c r="C119" s="18" t="s">
        <v>186</v>
      </c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>
        <v>5756</v>
      </c>
      <c r="AA119" s="28"/>
      <c r="AB119" s="28">
        <v>955626</v>
      </c>
      <c r="AC119" s="28">
        <v>1030238</v>
      </c>
      <c r="AD119" s="28"/>
      <c r="AE119" s="28"/>
      <c r="AF119" s="28"/>
      <c r="AG119" s="29">
        <v>1991620</v>
      </c>
    </row>
    <row r="120" spans="1:33" x14ac:dyDescent="0.4">
      <c r="A120" s="17" t="s">
        <v>728</v>
      </c>
      <c r="B120" s="17">
        <v>2</v>
      </c>
      <c r="C120" s="18" t="s">
        <v>188</v>
      </c>
      <c r="D120" s="28">
        <v>841307</v>
      </c>
      <c r="E120" s="28"/>
      <c r="F120" s="28"/>
      <c r="G120" s="28"/>
      <c r="H120" s="28"/>
      <c r="I120" s="28">
        <v>4882</v>
      </c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>
        <v>58319</v>
      </c>
      <c r="AA120" s="28"/>
      <c r="AB120" s="28"/>
      <c r="AC120" s="28">
        <v>13711</v>
      </c>
      <c r="AD120" s="28"/>
      <c r="AE120" s="28"/>
      <c r="AF120" s="28">
        <v>8069</v>
      </c>
      <c r="AG120" s="29">
        <v>926288</v>
      </c>
    </row>
    <row r="121" spans="1:33" x14ac:dyDescent="0.4">
      <c r="A121" s="17" t="s">
        <v>729</v>
      </c>
      <c r="B121" s="17">
        <v>3</v>
      </c>
      <c r="C121" s="18" t="s">
        <v>189</v>
      </c>
      <c r="D121" s="28">
        <v>33194</v>
      </c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>
        <v>3504</v>
      </c>
      <c r="AA121" s="28"/>
      <c r="AB121" s="28"/>
      <c r="AC121" s="28">
        <v>11129</v>
      </c>
      <c r="AD121" s="28"/>
      <c r="AE121" s="28"/>
      <c r="AF121" s="28"/>
      <c r="AG121" s="29">
        <v>47827</v>
      </c>
    </row>
    <row r="122" spans="1:33" x14ac:dyDescent="0.4">
      <c r="A122" s="17" t="s">
        <v>732</v>
      </c>
      <c r="B122" s="17">
        <v>4</v>
      </c>
      <c r="C122" s="18" t="s">
        <v>192</v>
      </c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>
        <v>395</v>
      </c>
      <c r="AD122" s="28"/>
      <c r="AE122" s="28"/>
      <c r="AF122" s="28"/>
      <c r="AG122" s="29">
        <v>395</v>
      </c>
    </row>
    <row r="123" spans="1:33" x14ac:dyDescent="0.4">
      <c r="A123" s="17" t="s">
        <v>733</v>
      </c>
      <c r="B123" s="17">
        <v>3</v>
      </c>
      <c r="C123" s="18" t="s">
        <v>193</v>
      </c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>
        <v>7857</v>
      </c>
      <c r="AG123" s="29">
        <v>7857</v>
      </c>
    </row>
    <row r="124" spans="1:33" x14ac:dyDescent="0.4">
      <c r="A124" s="17" t="s">
        <v>734</v>
      </c>
      <c r="B124" s="17">
        <v>3</v>
      </c>
      <c r="C124" s="18" t="s">
        <v>194</v>
      </c>
      <c r="D124" s="28">
        <v>209684</v>
      </c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>
        <v>2582</v>
      </c>
      <c r="AD124" s="28"/>
      <c r="AE124" s="28"/>
      <c r="AF124" s="28">
        <v>212</v>
      </c>
      <c r="AG124" s="29">
        <v>212478</v>
      </c>
    </row>
    <row r="125" spans="1:33" x14ac:dyDescent="0.4">
      <c r="A125" s="17" t="s">
        <v>735</v>
      </c>
      <c r="B125" s="17">
        <v>2</v>
      </c>
      <c r="C125" s="18" t="s">
        <v>195</v>
      </c>
      <c r="D125" s="28">
        <v>262</v>
      </c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>
        <v>986116</v>
      </c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9">
        <v>986378</v>
      </c>
    </row>
    <row r="126" spans="1:33" x14ac:dyDescent="0.4">
      <c r="A126" s="17" t="s">
        <v>739</v>
      </c>
      <c r="B126" s="17">
        <v>3</v>
      </c>
      <c r="C126" s="18" t="s">
        <v>199</v>
      </c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>
        <v>210647</v>
      </c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9">
        <v>210647</v>
      </c>
    </row>
    <row r="127" spans="1:33" x14ac:dyDescent="0.4">
      <c r="A127" s="17" t="s">
        <v>740</v>
      </c>
      <c r="B127" s="17">
        <v>2</v>
      </c>
      <c r="C127" s="18" t="s">
        <v>200</v>
      </c>
      <c r="D127" s="28">
        <v>7113</v>
      </c>
      <c r="E127" s="28">
        <v>664</v>
      </c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>
        <v>34393</v>
      </c>
      <c r="AD127" s="28">
        <v>362</v>
      </c>
      <c r="AE127" s="28"/>
      <c r="AF127" s="28"/>
      <c r="AG127" s="29">
        <v>42532</v>
      </c>
    </row>
    <row r="128" spans="1:33" x14ac:dyDescent="0.4">
      <c r="A128" s="17" t="s">
        <v>741</v>
      </c>
      <c r="B128" s="17">
        <v>3</v>
      </c>
      <c r="C128" s="18" t="s">
        <v>201</v>
      </c>
      <c r="D128" s="28">
        <v>2725</v>
      </c>
      <c r="E128" s="28">
        <v>664</v>
      </c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>
        <v>1852</v>
      </c>
      <c r="AD128" s="28">
        <v>362</v>
      </c>
      <c r="AE128" s="28"/>
      <c r="AF128" s="28"/>
      <c r="AG128" s="29">
        <v>5603</v>
      </c>
    </row>
    <row r="129" spans="1:33" x14ac:dyDescent="0.4">
      <c r="A129" s="17" t="s">
        <v>742</v>
      </c>
      <c r="B129" s="17">
        <v>3</v>
      </c>
      <c r="C129" s="18" t="s">
        <v>202</v>
      </c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>
        <v>29691</v>
      </c>
      <c r="AD129" s="28"/>
      <c r="AE129" s="28"/>
      <c r="AF129" s="28"/>
      <c r="AG129" s="29">
        <v>29691</v>
      </c>
    </row>
    <row r="130" spans="1:33" x14ac:dyDescent="0.4">
      <c r="A130" s="17" t="s">
        <v>743</v>
      </c>
      <c r="B130" s="17">
        <v>2</v>
      </c>
      <c r="C130" s="18" t="s">
        <v>203</v>
      </c>
      <c r="D130" s="28">
        <v>18399</v>
      </c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>
        <v>606</v>
      </c>
      <c r="AD130" s="28"/>
      <c r="AE130" s="28"/>
      <c r="AF130" s="28"/>
      <c r="AG130" s="29">
        <v>19005</v>
      </c>
    </row>
    <row r="131" spans="1:33" x14ac:dyDescent="0.4">
      <c r="A131" s="17" t="s">
        <v>748</v>
      </c>
      <c r="B131" s="17">
        <v>2</v>
      </c>
      <c r="C131" s="18" t="s">
        <v>208</v>
      </c>
      <c r="D131" s="28">
        <v>574012</v>
      </c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>
        <v>536</v>
      </c>
      <c r="R131" s="28"/>
      <c r="S131" s="28"/>
      <c r="T131" s="28"/>
      <c r="U131" s="28">
        <v>9361</v>
      </c>
      <c r="V131" s="28"/>
      <c r="W131" s="28"/>
      <c r="X131" s="28"/>
      <c r="Y131" s="28"/>
      <c r="Z131" s="28"/>
      <c r="AA131" s="28"/>
      <c r="AB131" s="28"/>
      <c r="AC131" s="28">
        <v>2014345</v>
      </c>
      <c r="AD131" s="28"/>
      <c r="AE131" s="28"/>
      <c r="AF131" s="28">
        <v>2762</v>
      </c>
      <c r="AG131" s="29">
        <v>2601016</v>
      </c>
    </row>
    <row r="132" spans="1:33" x14ac:dyDescent="0.4">
      <c r="A132" s="17" t="s">
        <v>750</v>
      </c>
      <c r="B132" s="17">
        <v>3</v>
      </c>
      <c r="C132" s="18" t="s">
        <v>210</v>
      </c>
      <c r="D132" s="28">
        <v>4017</v>
      </c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9">
        <v>4017</v>
      </c>
    </row>
    <row r="133" spans="1:33" x14ac:dyDescent="0.4">
      <c r="A133" s="17" t="s">
        <v>751</v>
      </c>
      <c r="B133" s="17">
        <v>3</v>
      </c>
      <c r="C133" s="18" t="s">
        <v>211</v>
      </c>
      <c r="D133" s="28">
        <v>5734</v>
      </c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9">
        <v>5734</v>
      </c>
    </row>
    <row r="134" spans="1:33" x14ac:dyDescent="0.4">
      <c r="A134" s="17" t="s">
        <v>753</v>
      </c>
      <c r="B134" s="17">
        <v>3</v>
      </c>
      <c r="C134" s="18" t="s">
        <v>213</v>
      </c>
      <c r="D134" s="28">
        <v>8602</v>
      </c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>
        <v>2839</v>
      </c>
      <c r="AD134" s="28"/>
      <c r="AE134" s="28"/>
      <c r="AF134" s="28">
        <v>2305</v>
      </c>
      <c r="AG134" s="29">
        <v>13746</v>
      </c>
    </row>
    <row r="135" spans="1:33" x14ac:dyDescent="0.4">
      <c r="A135" s="17" t="s">
        <v>754</v>
      </c>
      <c r="B135" s="17">
        <v>2</v>
      </c>
      <c r="C135" s="18" t="s">
        <v>214</v>
      </c>
      <c r="D135" s="28">
        <v>12278</v>
      </c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>
        <v>191246</v>
      </c>
      <c r="AD135" s="28"/>
      <c r="AE135" s="28"/>
      <c r="AF135" s="28"/>
      <c r="AG135" s="29">
        <v>203524</v>
      </c>
    </row>
    <row r="136" spans="1:33" x14ac:dyDescent="0.4">
      <c r="A136" s="17" t="s">
        <v>756</v>
      </c>
      <c r="B136" s="17">
        <v>3</v>
      </c>
      <c r="C136" s="18" t="s">
        <v>216</v>
      </c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>
        <v>2790</v>
      </c>
      <c r="AD136" s="28"/>
      <c r="AE136" s="28"/>
      <c r="AF136" s="28"/>
      <c r="AG136" s="29">
        <v>2790</v>
      </c>
    </row>
    <row r="137" spans="1:33" x14ac:dyDescent="0.4">
      <c r="A137" s="17" t="s">
        <v>758</v>
      </c>
      <c r="B137" s="17">
        <v>3</v>
      </c>
      <c r="C137" s="18" t="s">
        <v>218</v>
      </c>
      <c r="D137" s="28">
        <v>2082</v>
      </c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>
        <v>42477</v>
      </c>
      <c r="AD137" s="28"/>
      <c r="AE137" s="28"/>
      <c r="AF137" s="28"/>
      <c r="AG137" s="29">
        <v>44559</v>
      </c>
    </row>
    <row r="138" spans="1:33" x14ac:dyDescent="0.4">
      <c r="A138" s="15" t="s">
        <v>760</v>
      </c>
      <c r="B138" s="15">
        <v>1</v>
      </c>
      <c r="C138" s="16" t="s">
        <v>220</v>
      </c>
      <c r="D138" s="26">
        <v>2498452</v>
      </c>
      <c r="E138" s="26"/>
      <c r="F138" s="26">
        <v>241</v>
      </c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>
        <v>1652588</v>
      </c>
      <c r="V138" s="26">
        <v>305132</v>
      </c>
      <c r="W138" s="26"/>
      <c r="X138" s="26"/>
      <c r="Y138" s="26">
        <v>725</v>
      </c>
      <c r="Z138" s="26">
        <v>1717169</v>
      </c>
      <c r="AA138" s="26">
        <v>102798</v>
      </c>
      <c r="AB138" s="26">
        <v>3301256</v>
      </c>
      <c r="AC138" s="26">
        <v>32155238</v>
      </c>
      <c r="AD138" s="26"/>
      <c r="AE138" s="26">
        <v>1358</v>
      </c>
      <c r="AF138" s="26">
        <v>869065</v>
      </c>
      <c r="AG138" s="27">
        <v>42604022</v>
      </c>
    </row>
    <row r="139" spans="1:33" x14ac:dyDescent="0.4">
      <c r="A139" s="17" t="s">
        <v>761</v>
      </c>
      <c r="B139" s="17">
        <v>2</v>
      </c>
      <c r="C139" s="18" t="s">
        <v>221</v>
      </c>
      <c r="D139" s="28">
        <v>43995</v>
      </c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>
        <v>803</v>
      </c>
      <c r="AD139" s="28"/>
      <c r="AE139" s="28"/>
      <c r="AF139" s="28">
        <v>708</v>
      </c>
      <c r="AG139" s="29">
        <v>45506</v>
      </c>
    </row>
    <row r="140" spans="1:33" x14ac:dyDescent="0.4">
      <c r="A140" s="17" t="s">
        <v>764</v>
      </c>
      <c r="B140" s="17">
        <v>2</v>
      </c>
      <c r="C140" s="18" t="s">
        <v>222</v>
      </c>
      <c r="D140" s="28">
        <v>18263</v>
      </c>
      <c r="E140" s="28"/>
      <c r="F140" s="28">
        <v>241</v>
      </c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>
        <v>558</v>
      </c>
      <c r="V140" s="28"/>
      <c r="W140" s="28"/>
      <c r="X140" s="28"/>
      <c r="Y140" s="28"/>
      <c r="Z140" s="28"/>
      <c r="AA140" s="28"/>
      <c r="AB140" s="28"/>
      <c r="AC140" s="28">
        <v>1203025</v>
      </c>
      <c r="AD140" s="28"/>
      <c r="AE140" s="28"/>
      <c r="AF140" s="28">
        <v>17951</v>
      </c>
      <c r="AG140" s="29">
        <v>1240038</v>
      </c>
    </row>
    <row r="141" spans="1:33" x14ac:dyDescent="0.4">
      <c r="A141" s="17" t="s">
        <v>765</v>
      </c>
      <c r="B141" s="17">
        <v>3</v>
      </c>
      <c r="C141" s="18" t="s">
        <v>223</v>
      </c>
      <c r="D141" s="28">
        <v>1601</v>
      </c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>
        <v>2169</v>
      </c>
      <c r="AD141" s="28"/>
      <c r="AE141" s="28"/>
      <c r="AF141" s="28"/>
      <c r="AG141" s="29">
        <v>3770</v>
      </c>
    </row>
    <row r="142" spans="1:33" x14ac:dyDescent="0.4">
      <c r="A142" s="17" t="s">
        <v>766</v>
      </c>
      <c r="B142" s="17">
        <v>2</v>
      </c>
      <c r="C142" s="18" t="s">
        <v>224</v>
      </c>
      <c r="D142" s="28">
        <v>615</v>
      </c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>
        <v>725</v>
      </c>
      <c r="Z142" s="28"/>
      <c r="AA142" s="28"/>
      <c r="AB142" s="28">
        <v>2310772</v>
      </c>
      <c r="AC142" s="28"/>
      <c r="AD142" s="28"/>
      <c r="AE142" s="28"/>
      <c r="AF142" s="28"/>
      <c r="AG142" s="29">
        <v>2312112</v>
      </c>
    </row>
    <row r="143" spans="1:33" x14ac:dyDescent="0.4">
      <c r="A143" s="17" t="s">
        <v>767</v>
      </c>
      <c r="B143" s="17">
        <v>3</v>
      </c>
      <c r="C143" s="18" t="s">
        <v>225</v>
      </c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>
        <v>499</v>
      </c>
      <c r="Z143" s="28"/>
      <c r="AA143" s="28"/>
      <c r="AB143" s="28"/>
      <c r="AC143" s="28"/>
      <c r="AD143" s="28"/>
      <c r="AE143" s="28"/>
      <c r="AF143" s="28"/>
      <c r="AG143" s="29">
        <v>499</v>
      </c>
    </row>
    <row r="144" spans="1:33" x14ac:dyDescent="0.4">
      <c r="A144" s="17" t="s">
        <v>768</v>
      </c>
      <c r="B144" s="17">
        <v>4</v>
      </c>
      <c r="C144" s="18" t="s">
        <v>226</v>
      </c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>
        <v>499</v>
      </c>
      <c r="Z144" s="28"/>
      <c r="AA144" s="28"/>
      <c r="AB144" s="28"/>
      <c r="AC144" s="28"/>
      <c r="AD144" s="28"/>
      <c r="AE144" s="28"/>
      <c r="AF144" s="28"/>
      <c r="AG144" s="29">
        <v>499</v>
      </c>
    </row>
    <row r="145" spans="1:33" x14ac:dyDescent="0.4">
      <c r="A145" s="17" t="s">
        <v>769</v>
      </c>
      <c r="B145" s="17">
        <v>3</v>
      </c>
      <c r="C145" s="18" t="s">
        <v>227</v>
      </c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>
        <v>226</v>
      </c>
      <c r="Z145" s="28"/>
      <c r="AA145" s="28"/>
      <c r="AB145" s="28">
        <v>2310772</v>
      </c>
      <c r="AC145" s="28"/>
      <c r="AD145" s="28"/>
      <c r="AE145" s="28"/>
      <c r="AF145" s="28"/>
      <c r="AG145" s="29">
        <v>2310998</v>
      </c>
    </row>
    <row r="146" spans="1:33" x14ac:dyDescent="0.4">
      <c r="A146" s="17" t="s">
        <v>770</v>
      </c>
      <c r="B146" s="17">
        <v>4</v>
      </c>
      <c r="C146" s="18" t="s">
        <v>228</v>
      </c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>
        <v>2295776</v>
      </c>
      <c r="AC146" s="28"/>
      <c r="AD146" s="28"/>
      <c r="AE146" s="28"/>
      <c r="AF146" s="28"/>
      <c r="AG146" s="29">
        <v>2295776</v>
      </c>
    </row>
    <row r="147" spans="1:33" x14ac:dyDescent="0.4">
      <c r="A147" s="17" t="s">
        <v>772</v>
      </c>
      <c r="B147" s="17">
        <v>2</v>
      </c>
      <c r="C147" s="18" t="s">
        <v>230</v>
      </c>
      <c r="D147" s="28">
        <v>780</v>
      </c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>
        <v>1051</v>
      </c>
      <c r="AD147" s="28"/>
      <c r="AE147" s="28"/>
      <c r="AF147" s="28"/>
      <c r="AG147" s="29">
        <v>1831</v>
      </c>
    </row>
    <row r="148" spans="1:33" x14ac:dyDescent="0.4">
      <c r="A148" s="17" t="s">
        <v>774</v>
      </c>
      <c r="B148" s="17">
        <v>2</v>
      </c>
      <c r="C148" s="18" t="s">
        <v>232</v>
      </c>
      <c r="D148" s="28">
        <v>76045</v>
      </c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>
        <v>1994</v>
      </c>
      <c r="V148" s="28"/>
      <c r="W148" s="28"/>
      <c r="X148" s="28"/>
      <c r="Y148" s="28"/>
      <c r="Z148" s="28">
        <v>9403</v>
      </c>
      <c r="AA148" s="28"/>
      <c r="AB148" s="28"/>
      <c r="AC148" s="28">
        <v>10823</v>
      </c>
      <c r="AD148" s="28"/>
      <c r="AE148" s="28"/>
      <c r="AF148" s="28"/>
      <c r="AG148" s="29">
        <v>98265</v>
      </c>
    </row>
    <row r="149" spans="1:33" x14ac:dyDescent="0.4">
      <c r="A149" s="17" t="s">
        <v>775</v>
      </c>
      <c r="B149" s="17">
        <v>3</v>
      </c>
      <c r="C149" s="18" t="s">
        <v>233</v>
      </c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>
        <v>9403</v>
      </c>
      <c r="AA149" s="28"/>
      <c r="AB149" s="28"/>
      <c r="AC149" s="28"/>
      <c r="AD149" s="28"/>
      <c r="AE149" s="28"/>
      <c r="AF149" s="28"/>
      <c r="AG149" s="29">
        <v>9403</v>
      </c>
    </row>
    <row r="150" spans="1:33" x14ac:dyDescent="0.4">
      <c r="A150" s="17" t="s">
        <v>777</v>
      </c>
      <c r="B150" s="17">
        <v>4</v>
      </c>
      <c r="C150" s="18" t="s">
        <v>235</v>
      </c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>
        <v>414</v>
      </c>
      <c r="AA150" s="28"/>
      <c r="AB150" s="28"/>
      <c r="AC150" s="28"/>
      <c r="AD150" s="28"/>
      <c r="AE150" s="28"/>
      <c r="AF150" s="28"/>
      <c r="AG150" s="29">
        <v>414</v>
      </c>
    </row>
    <row r="151" spans="1:33" x14ac:dyDescent="0.4">
      <c r="A151" s="17" t="s">
        <v>781</v>
      </c>
      <c r="B151" s="17">
        <v>3</v>
      </c>
      <c r="C151" s="18" t="s">
        <v>239</v>
      </c>
      <c r="D151" s="28">
        <v>219</v>
      </c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9">
        <v>219</v>
      </c>
    </row>
    <row r="152" spans="1:33" x14ac:dyDescent="0.4">
      <c r="A152" s="17" t="s">
        <v>782</v>
      </c>
      <c r="B152" s="17">
        <v>4</v>
      </c>
      <c r="C152" s="18" t="s">
        <v>240</v>
      </c>
      <c r="D152" s="28">
        <v>219</v>
      </c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9">
        <v>219</v>
      </c>
    </row>
    <row r="153" spans="1:33" x14ac:dyDescent="0.4">
      <c r="A153" s="17" t="s">
        <v>784</v>
      </c>
      <c r="B153" s="17">
        <v>3</v>
      </c>
      <c r="C153" s="18" t="s">
        <v>242</v>
      </c>
      <c r="D153" s="28">
        <v>274</v>
      </c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9">
        <v>274</v>
      </c>
    </row>
    <row r="154" spans="1:33" x14ac:dyDescent="0.4">
      <c r="A154" s="17" t="s">
        <v>788</v>
      </c>
      <c r="B154" s="17">
        <v>2</v>
      </c>
      <c r="C154" s="18" t="s">
        <v>246</v>
      </c>
      <c r="D154" s="28">
        <v>184124</v>
      </c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>
        <v>832</v>
      </c>
      <c r="V154" s="28"/>
      <c r="W154" s="28"/>
      <c r="X154" s="28"/>
      <c r="Y154" s="28"/>
      <c r="Z154" s="28">
        <v>532</v>
      </c>
      <c r="AA154" s="28"/>
      <c r="AB154" s="28"/>
      <c r="AC154" s="28">
        <v>228168</v>
      </c>
      <c r="AD154" s="28"/>
      <c r="AE154" s="28">
        <v>1358</v>
      </c>
      <c r="AF154" s="28">
        <v>3405</v>
      </c>
      <c r="AG154" s="29">
        <v>418419</v>
      </c>
    </row>
    <row r="155" spans="1:33" x14ac:dyDescent="0.4">
      <c r="A155" s="17" t="s">
        <v>789</v>
      </c>
      <c r="B155" s="17">
        <v>3</v>
      </c>
      <c r="C155" s="18" t="s">
        <v>247</v>
      </c>
      <c r="D155" s="28">
        <v>64461</v>
      </c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>
        <v>1252</v>
      </c>
      <c r="AG155" s="29">
        <v>65713</v>
      </c>
    </row>
    <row r="156" spans="1:33" x14ac:dyDescent="0.4">
      <c r="A156" s="17" t="s">
        <v>790</v>
      </c>
      <c r="B156" s="17">
        <v>3</v>
      </c>
      <c r="C156" s="18" t="s">
        <v>248</v>
      </c>
      <c r="D156" s="28">
        <v>6348</v>
      </c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>
        <v>832</v>
      </c>
      <c r="V156" s="28"/>
      <c r="W156" s="28"/>
      <c r="X156" s="28"/>
      <c r="Y156" s="28"/>
      <c r="Z156" s="28">
        <v>532</v>
      </c>
      <c r="AA156" s="28"/>
      <c r="AB156" s="28"/>
      <c r="AC156" s="28">
        <v>16054</v>
      </c>
      <c r="AD156" s="28"/>
      <c r="AE156" s="28">
        <v>1358</v>
      </c>
      <c r="AF156" s="28"/>
      <c r="AG156" s="29">
        <v>25124</v>
      </c>
    </row>
    <row r="157" spans="1:33" x14ac:dyDescent="0.4">
      <c r="A157" s="17" t="s">
        <v>791</v>
      </c>
      <c r="B157" s="17">
        <v>2</v>
      </c>
      <c r="C157" s="18" t="s">
        <v>249</v>
      </c>
      <c r="D157" s="28">
        <v>50905</v>
      </c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>
        <v>1497089</v>
      </c>
      <c r="V157" s="28"/>
      <c r="W157" s="28"/>
      <c r="X157" s="28"/>
      <c r="Y157" s="28"/>
      <c r="Z157" s="28"/>
      <c r="AA157" s="28"/>
      <c r="AB157" s="28">
        <v>990484</v>
      </c>
      <c r="AC157" s="28">
        <v>3506745</v>
      </c>
      <c r="AD157" s="28"/>
      <c r="AE157" s="28"/>
      <c r="AF157" s="28"/>
      <c r="AG157" s="29">
        <v>6045223</v>
      </c>
    </row>
    <row r="158" spans="1:33" x14ac:dyDescent="0.4">
      <c r="A158" s="17" t="s">
        <v>792</v>
      </c>
      <c r="B158" s="17">
        <v>3</v>
      </c>
      <c r="C158" s="18" t="s">
        <v>462</v>
      </c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>
        <v>133184</v>
      </c>
      <c r="AD158" s="28"/>
      <c r="AE158" s="28"/>
      <c r="AF158" s="28"/>
      <c r="AG158" s="29">
        <v>133184</v>
      </c>
    </row>
    <row r="159" spans="1:33" x14ac:dyDescent="0.4">
      <c r="A159" s="17" t="s">
        <v>793</v>
      </c>
      <c r="B159" s="17">
        <v>3</v>
      </c>
      <c r="C159" s="18" t="s">
        <v>250</v>
      </c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>
        <v>1497089</v>
      </c>
      <c r="V159" s="28"/>
      <c r="W159" s="28"/>
      <c r="X159" s="28"/>
      <c r="Y159" s="28"/>
      <c r="Z159" s="28"/>
      <c r="AA159" s="28"/>
      <c r="AB159" s="28">
        <v>990484</v>
      </c>
      <c r="AC159" s="28">
        <v>3139703</v>
      </c>
      <c r="AD159" s="28"/>
      <c r="AE159" s="28"/>
      <c r="AF159" s="28"/>
      <c r="AG159" s="29">
        <v>5627276</v>
      </c>
    </row>
    <row r="160" spans="1:33" x14ac:dyDescent="0.4">
      <c r="A160" s="17" t="s">
        <v>794</v>
      </c>
      <c r="B160" s="17">
        <v>3</v>
      </c>
      <c r="C160" s="18" t="s">
        <v>251</v>
      </c>
      <c r="D160" s="28">
        <v>331</v>
      </c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9">
        <v>331</v>
      </c>
    </row>
    <row r="161" spans="1:33" x14ac:dyDescent="0.4">
      <c r="A161" s="17" t="s">
        <v>795</v>
      </c>
      <c r="B161" s="17">
        <v>3</v>
      </c>
      <c r="C161" s="18" t="s">
        <v>252</v>
      </c>
      <c r="D161" s="28">
        <v>755</v>
      </c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>
        <v>749</v>
      </c>
      <c r="AD161" s="28"/>
      <c r="AE161" s="28"/>
      <c r="AF161" s="28"/>
      <c r="AG161" s="29">
        <v>1504</v>
      </c>
    </row>
    <row r="162" spans="1:33" x14ac:dyDescent="0.4">
      <c r="A162" s="17" t="s">
        <v>796</v>
      </c>
      <c r="B162" s="17">
        <v>3</v>
      </c>
      <c r="C162" s="18" t="s">
        <v>253</v>
      </c>
      <c r="D162" s="28">
        <v>49819</v>
      </c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9">
        <v>49819</v>
      </c>
    </row>
    <row r="163" spans="1:33" x14ac:dyDescent="0.4">
      <c r="A163" s="17" t="s">
        <v>797</v>
      </c>
      <c r="B163" s="17">
        <v>2</v>
      </c>
      <c r="C163" s="18" t="s">
        <v>254</v>
      </c>
      <c r="D163" s="28">
        <v>525514</v>
      </c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>
        <v>92313</v>
      </c>
      <c r="V163" s="28">
        <v>305132</v>
      </c>
      <c r="W163" s="28"/>
      <c r="X163" s="28"/>
      <c r="Y163" s="28"/>
      <c r="Z163" s="28">
        <v>1706836</v>
      </c>
      <c r="AA163" s="28">
        <v>102798</v>
      </c>
      <c r="AB163" s="28"/>
      <c r="AC163" s="28">
        <v>27181284</v>
      </c>
      <c r="AD163" s="28"/>
      <c r="AE163" s="28"/>
      <c r="AF163" s="28">
        <v>843509</v>
      </c>
      <c r="AG163" s="29">
        <v>30757386</v>
      </c>
    </row>
    <row r="164" spans="1:33" x14ac:dyDescent="0.4">
      <c r="A164" s="17" t="s">
        <v>802</v>
      </c>
      <c r="B164" s="17">
        <v>3</v>
      </c>
      <c r="C164" s="18" t="s">
        <v>259</v>
      </c>
      <c r="D164" s="28">
        <v>1666</v>
      </c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>
        <v>409624</v>
      </c>
      <c r="AD164" s="28"/>
      <c r="AE164" s="28"/>
      <c r="AF164" s="28"/>
      <c r="AG164" s="29">
        <v>411290</v>
      </c>
    </row>
    <row r="165" spans="1:33" x14ac:dyDescent="0.4">
      <c r="A165" s="17" t="s">
        <v>804</v>
      </c>
      <c r="B165" s="17">
        <v>3</v>
      </c>
      <c r="C165" s="18" t="s">
        <v>261</v>
      </c>
      <c r="D165" s="28">
        <v>377228</v>
      </c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>
        <v>92313</v>
      </c>
      <c r="V165" s="28">
        <v>305132</v>
      </c>
      <c r="W165" s="28"/>
      <c r="X165" s="28"/>
      <c r="Y165" s="28"/>
      <c r="Z165" s="28"/>
      <c r="AA165" s="28"/>
      <c r="AB165" s="28"/>
      <c r="AC165" s="28">
        <v>26770741</v>
      </c>
      <c r="AD165" s="28"/>
      <c r="AE165" s="28"/>
      <c r="AF165" s="28">
        <v>843509</v>
      </c>
      <c r="AG165" s="29">
        <v>28388923</v>
      </c>
    </row>
    <row r="166" spans="1:33" x14ac:dyDescent="0.4">
      <c r="A166" s="17" t="s">
        <v>807</v>
      </c>
      <c r="B166" s="17">
        <v>3</v>
      </c>
      <c r="C166" s="18" t="s">
        <v>264</v>
      </c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>
        <v>1706836</v>
      </c>
      <c r="AA166" s="28">
        <v>102798</v>
      </c>
      <c r="AB166" s="28"/>
      <c r="AC166" s="28"/>
      <c r="AD166" s="28"/>
      <c r="AE166" s="28"/>
      <c r="AF166" s="28"/>
      <c r="AG166" s="29">
        <v>1809634</v>
      </c>
    </row>
    <row r="167" spans="1:33" x14ac:dyDescent="0.4">
      <c r="A167" s="17" t="s">
        <v>809</v>
      </c>
      <c r="B167" s="17">
        <v>2</v>
      </c>
      <c r="C167" s="18" t="s">
        <v>266</v>
      </c>
      <c r="D167" s="28">
        <v>1598211</v>
      </c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>
        <v>59802</v>
      </c>
      <c r="V167" s="28"/>
      <c r="W167" s="28"/>
      <c r="X167" s="28"/>
      <c r="Y167" s="28"/>
      <c r="Z167" s="28">
        <v>398</v>
      </c>
      <c r="AA167" s="28"/>
      <c r="AB167" s="28"/>
      <c r="AC167" s="28">
        <v>23339</v>
      </c>
      <c r="AD167" s="28"/>
      <c r="AE167" s="28"/>
      <c r="AF167" s="28">
        <v>3492</v>
      </c>
      <c r="AG167" s="29">
        <v>1685242</v>
      </c>
    </row>
    <row r="168" spans="1:33" x14ac:dyDescent="0.4">
      <c r="A168" s="17" t="s">
        <v>811</v>
      </c>
      <c r="B168" s="17">
        <v>3</v>
      </c>
      <c r="C168" s="18" t="s">
        <v>268</v>
      </c>
      <c r="D168" s="28">
        <v>154704</v>
      </c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>
        <v>22707</v>
      </c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9">
        <v>177411</v>
      </c>
    </row>
    <row r="169" spans="1:33" x14ac:dyDescent="0.4">
      <c r="A169" s="17" t="s">
        <v>812</v>
      </c>
      <c r="B169" s="17">
        <v>3</v>
      </c>
      <c r="C169" s="18" t="s">
        <v>269</v>
      </c>
      <c r="D169" s="28">
        <v>2736</v>
      </c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>
        <v>37095</v>
      </c>
      <c r="V169" s="28"/>
      <c r="W169" s="28"/>
      <c r="X169" s="28"/>
      <c r="Y169" s="28"/>
      <c r="Z169" s="28"/>
      <c r="AA169" s="28"/>
      <c r="AB169" s="28"/>
      <c r="AC169" s="28">
        <v>16191</v>
      </c>
      <c r="AD169" s="28"/>
      <c r="AE169" s="28"/>
      <c r="AF169" s="28"/>
      <c r="AG169" s="29">
        <v>56022</v>
      </c>
    </row>
    <row r="170" spans="1:33" x14ac:dyDescent="0.4">
      <c r="A170" s="17" t="s">
        <v>814</v>
      </c>
      <c r="B170" s="17">
        <v>3</v>
      </c>
      <c r="C170" s="18" t="s">
        <v>271</v>
      </c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>
        <v>398</v>
      </c>
      <c r="AA170" s="28"/>
      <c r="AB170" s="28"/>
      <c r="AC170" s="28">
        <v>1965</v>
      </c>
      <c r="AD170" s="28"/>
      <c r="AE170" s="28"/>
      <c r="AF170" s="28"/>
      <c r="AG170" s="29">
        <v>2363</v>
      </c>
    </row>
    <row r="171" spans="1:33" x14ac:dyDescent="0.4">
      <c r="A171" s="15" t="s">
        <v>815</v>
      </c>
      <c r="B171" s="15">
        <v>1</v>
      </c>
      <c r="C171" s="16" t="s">
        <v>272</v>
      </c>
      <c r="D171" s="26">
        <v>66589129</v>
      </c>
      <c r="E171" s="26"/>
      <c r="F171" s="26">
        <v>9714</v>
      </c>
      <c r="G171" s="26"/>
      <c r="H171" s="26"/>
      <c r="I171" s="26">
        <v>27576</v>
      </c>
      <c r="J171" s="26"/>
      <c r="K171" s="26"/>
      <c r="L171" s="26"/>
      <c r="M171" s="26"/>
      <c r="N171" s="26"/>
      <c r="O171" s="26"/>
      <c r="P171" s="26"/>
      <c r="Q171" s="26">
        <v>3669</v>
      </c>
      <c r="R171" s="26"/>
      <c r="S171" s="26"/>
      <c r="T171" s="26">
        <v>6206</v>
      </c>
      <c r="U171" s="26">
        <v>4839</v>
      </c>
      <c r="V171" s="26"/>
      <c r="W171" s="26"/>
      <c r="X171" s="26"/>
      <c r="Y171" s="26">
        <v>2131</v>
      </c>
      <c r="Z171" s="26"/>
      <c r="AA171" s="26"/>
      <c r="AB171" s="26"/>
      <c r="AC171" s="26">
        <v>476903</v>
      </c>
      <c r="AD171" s="26"/>
      <c r="AE171" s="26"/>
      <c r="AF171" s="26">
        <v>31958</v>
      </c>
      <c r="AG171" s="27">
        <v>67152125</v>
      </c>
    </row>
    <row r="172" spans="1:33" x14ac:dyDescent="0.4">
      <c r="A172" s="17" t="s">
        <v>816</v>
      </c>
      <c r="B172" s="17">
        <v>2</v>
      </c>
      <c r="C172" s="18" t="s">
        <v>273</v>
      </c>
      <c r="D172" s="28">
        <v>6346829</v>
      </c>
      <c r="E172" s="28"/>
      <c r="F172" s="28"/>
      <c r="G172" s="28"/>
      <c r="H172" s="28"/>
      <c r="I172" s="28">
        <v>6677</v>
      </c>
      <c r="J172" s="28"/>
      <c r="K172" s="28"/>
      <c r="L172" s="28"/>
      <c r="M172" s="28"/>
      <c r="N172" s="28"/>
      <c r="O172" s="28"/>
      <c r="P172" s="28"/>
      <c r="Q172" s="28">
        <v>2007</v>
      </c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>
        <v>185987</v>
      </c>
      <c r="AD172" s="28"/>
      <c r="AE172" s="28"/>
      <c r="AF172" s="28">
        <v>6213</v>
      </c>
      <c r="AG172" s="29">
        <v>6547713</v>
      </c>
    </row>
    <row r="173" spans="1:33" x14ac:dyDescent="0.4">
      <c r="A173" s="17" t="s">
        <v>817</v>
      </c>
      <c r="B173" s="17">
        <v>3</v>
      </c>
      <c r="C173" s="18" t="s">
        <v>274</v>
      </c>
      <c r="D173" s="28">
        <v>3695980</v>
      </c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>
        <v>16499</v>
      </c>
      <c r="AD173" s="28"/>
      <c r="AE173" s="28"/>
      <c r="AF173" s="28">
        <v>1220</v>
      </c>
      <c r="AG173" s="29">
        <v>3713699</v>
      </c>
    </row>
    <row r="174" spans="1:33" x14ac:dyDescent="0.4">
      <c r="A174" s="17" t="s">
        <v>820</v>
      </c>
      <c r="B174" s="17">
        <v>4</v>
      </c>
      <c r="C174" s="18" t="s">
        <v>276</v>
      </c>
      <c r="D174" s="28">
        <v>2274667</v>
      </c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>
        <v>9426</v>
      </c>
      <c r="AD174" s="28"/>
      <c r="AE174" s="28"/>
      <c r="AF174" s="28"/>
      <c r="AG174" s="29">
        <v>2284093</v>
      </c>
    </row>
    <row r="175" spans="1:33" x14ac:dyDescent="0.4">
      <c r="A175" s="17" t="s">
        <v>821</v>
      </c>
      <c r="B175" s="17">
        <v>4</v>
      </c>
      <c r="C175" s="18" t="s">
        <v>277</v>
      </c>
      <c r="D175" s="28">
        <v>1314466</v>
      </c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>
        <v>5745</v>
      </c>
      <c r="AD175" s="28"/>
      <c r="AE175" s="28"/>
      <c r="AF175" s="28">
        <v>1220</v>
      </c>
      <c r="AG175" s="29">
        <v>1321431</v>
      </c>
    </row>
    <row r="176" spans="1:33" x14ac:dyDescent="0.4">
      <c r="A176" s="17" t="s">
        <v>822</v>
      </c>
      <c r="B176" s="17">
        <v>4</v>
      </c>
      <c r="C176" s="18" t="s">
        <v>278</v>
      </c>
      <c r="D176" s="28">
        <v>3158</v>
      </c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9">
        <v>3158</v>
      </c>
    </row>
    <row r="177" spans="1:33" x14ac:dyDescent="0.4">
      <c r="A177" s="17" t="s">
        <v>823</v>
      </c>
      <c r="B177" s="17">
        <v>3</v>
      </c>
      <c r="C177" s="18" t="s">
        <v>279</v>
      </c>
      <c r="D177" s="28">
        <v>11565</v>
      </c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9">
        <v>11565</v>
      </c>
    </row>
    <row r="178" spans="1:33" x14ac:dyDescent="0.4">
      <c r="A178" s="17" t="s">
        <v>825</v>
      </c>
      <c r="B178" s="17">
        <v>3</v>
      </c>
      <c r="C178" s="18" t="s">
        <v>281</v>
      </c>
      <c r="D178" s="28">
        <v>150704</v>
      </c>
      <c r="E178" s="28"/>
      <c r="F178" s="28"/>
      <c r="G178" s="28"/>
      <c r="H178" s="28"/>
      <c r="I178" s="28">
        <v>6677</v>
      </c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9">
        <v>157381</v>
      </c>
    </row>
    <row r="179" spans="1:33" x14ac:dyDescent="0.4">
      <c r="A179" s="17" t="s">
        <v>826</v>
      </c>
      <c r="B179" s="17">
        <v>4</v>
      </c>
      <c r="C179" s="18" t="s">
        <v>282</v>
      </c>
      <c r="D179" s="28">
        <v>16119</v>
      </c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9">
        <v>16119</v>
      </c>
    </row>
    <row r="180" spans="1:33" x14ac:dyDescent="0.4">
      <c r="A180" s="17" t="s">
        <v>827</v>
      </c>
      <c r="B180" s="17">
        <v>4</v>
      </c>
      <c r="C180" s="18" t="s">
        <v>283</v>
      </c>
      <c r="D180" s="28">
        <v>134585</v>
      </c>
      <c r="E180" s="28"/>
      <c r="F180" s="28"/>
      <c r="G180" s="28"/>
      <c r="H180" s="28"/>
      <c r="I180" s="28">
        <v>6677</v>
      </c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9">
        <v>141262</v>
      </c>
    </row>
    <row r="181" spans="1:33" x14ac:dyDescent="0.4">
      <c r="A181" s="17" t="s">
        <v>828</v>
      </c>
      <c r="B181" s="17">
        <v>3</v>
      </c>
      <c r="C181" s="18" t="s">
        <v>284</v>
      </c>
      <c r="D181" s="28">
        <v>1130</v>
      </c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9">
        <v>1130</v>
      </c>
    </row>
    <row r="182" spans="1:33" x14ac:dyDescent="0.4">
      <c r="A182" s="17" t="s">
        <v>838</v>
      </c>
      <c r="B182" s="17">
        <v>3</v>
      </c>
      <c r="C182" s="18" t="s">
        <v>294</v>
      </c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>
        <v>891</v>
      </c>
      <c r="AD182" s="28"/>
      <c r="AE182" s="28"/>
      <c r="AF182" s="28"/>
      <c r="AG182" s="29">
        <v>891</v>
      </c>
    </row>
    <row r="183" spans="1:33" x14ac:dyDescent="0.4">
      <c r="A183" s="17" t="s">
        <v>841</v>
      </c>
      <c r="B183" s="17">
        <v>3</v>
      </c>
      <c r="C183" s="18" t="s">
        <v>297</v>
      </c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>
        <v>1586</v>
      </c>
      <c r="AD183" s="28"/>
      <c r="AE183" s="28"/>
      <c r="AF183" s="28"/>
      <c r="AG183" s="29">
        <v>1586</v>
      </c>
    </row>
    <row r="184" spans="1:33" x14ac:dyDescent="0.4">
      <c r="A184" s="17" t="s">
        <v>842</v>
      </c>
      <c r="B184" s="17">
        <v>3</v>
      </c>
      <c r="C184" s="18" t="s">
        <v>298</v>
      </c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>
        <v>725</v>
      </c>
      <c r="AD184" s="28"/>
      <c r="AE184" s="28"/>
      <c r="AF184" s="28"/>
      <c r="AG184" s="29">
        <v>725</v>
      </c>
    </row>
    <row r="185" spans="1:33" x14ac:dyDescent="0.4">
      <c r="A185" s="17" t="s">
        <v>843</v>
      </c>
      <c r="B185" s="17">
        <v>3</v>
      </c>
      <c r="C185" s="18" t="s">
        <v>299</v>
      </c>
      <c r="D185" s="28">
        <v>14963</v>
      </c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>
        <v>2587</v>
      </c>
      <c r="AD185" s="28"/>
      <c r="AE185" s="28"/>
      <c r="AF185" s="28">
        <v>410</v>
      </c>
      <c r="AG185" s="29">
        <v>17960</v>
      </c>
    </row>
    <row r="186" spans="1:33" x14ac:dyDescent="0.4">
      <c r="A186" s="17" t="s">
        <v>844</v>
      </c>
      <c r="B186" s="17">
        <v>4</v>
      </c>
      <c r="C186" s="18" t="s">
        <v>300</v>
      </c>
      <c r="D186" s="28">
        <v>6860</v>
      </c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>
        <v>1151</v>
      </c>
      <c r="AD186" s="28"/>
      <c r="AE186" s="28"/>
      <c r="AF186" s="28"/>
      <c r="AG186" s="29">
        <v>8011</v>
      </c>
    </row>
    <row r="187" spans="1:33" x14ac:dyDescent="0.4">
      <c r="A187" s="17" t="s">
        <v>845</v>
      </c>
      <c r="B187" s="17">
        <v>3</v>
      </c>
      <c r="C187" s="18" t="s">
        <v>301</v>
      </c>
      <c r="D187" s="28">
        <v>536678</v>
      </c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>
        <v>142959</v>
      </c>
      <c r="AD187" s="28"/>
      <c r="AE187" s="28"/>
      <c r="AF187" s="28">
        <v>781</v>
      </c>
      <c r="AG187" s="29">
        <v>680418</v>
      </c>
    </row>
    <row r="188" spans="1:33" x14ac:dyDescent="0.4">
      <c r="A188" s="17" t="s">
        <v>846</v>
      </c>
      <c r="B188" s="17">
        <v>4</v>
      </c>
      <c r="C188" s="18" t="s">
        <v>302</v>
      </c>
      <c r="D188" s="28">
        <v>57806</v>
      </c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>
        <v>5247</v>
      </c>
      <c r="AD188" s="28"/>
      <c r="AE188" s="28"/>
      <c r="AF188" s="28"/>
      <c r="AG188" s="29">
        <v>63053</v>
      </c>
    </row>
    <row r="189" spans="1:33" x14ac:dyDescent="0.4">
      <c r="A189" s="17" t="s">
        <v>847</v>
      </c>
      <c r="B189" s="17">
        <v>4</v>
      </c>
      <c r="C189" s="18" t="s">
        <v>303</v>
      </c>
      <c r="D189" s="28">
        <v>7876</v>
      </c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>
        <v>137389</v>
      </c>
      <c r="AD189" s="28"/>
      <c r="AE189" s="28"/>
      <c r="AF189" s="28">
        <v>425</v>
      </c>
      <c r="AG189" s="29">
        <v>145690</v>
      </c>
    </row>
    <row r="190" spans="1:33" x14ac:dyDescent="0.4">
      <c r="A190" s="17" t="s">
        <v>849</v>
      </c>
      <c r="B190" s="17">
        <v>3</v>
      </c>
      <c r="C190" s="18" t="s">
        <v>305</v>
      </c>
      <c r="D190" s="28">
        <v>5268</v>
      </c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>
        <v>4531</v>
      </c>
      <c r="AD190" s="28"/>
      <c r="AE190" s="28"/>
      <c r="AF190" s="28"/>
      <c r="AG190" s="29">
        <v>9799</v>
      </c>
    </row>
    <row r="191" spans="1:33" x14ac:dyDescent="0.4">
      <c r="A191" s="17" t="s">
        <v>851</v>
      </c>
      <c r="B191" s="17">
        <v>3</v>
      </c>
      <c r="C191" s="18" t="s">
        <v>307</v>
      </c>
      <c r="D191" s="28">
        <v>956</v>
      </c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9">
        <v>956</v>
      </c>
    </row>
    <row r="192" spans="1:33" x14ac:dyDescent="0.4">
      <c r="A192" s="17" t="s">
        <v>852</v>
      </c>
      <c r="B192" s="17">
        <v>3</v>
      </c>
      <c r="C192" s="18" t="s">
        <v>308</v>
      </c>
      <c r="D192" s="28">
        <v>1279228</v>
      </c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>
        <v>1608</v>
      </c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>
        <v>1430</v>
      </c>
      <c r="AD192" s="28"/>
      <c r="AE192" s="28"/>
      <c r="AF192" s="28"/>
      <c r="AG192" s="29">
        <v>1282266</v>
      </c>
    </row>
    <row r="193" spans="1:33" x14ac:dyDescent="0.4">
      <c r="A193" s="17" t="s">
        <v>853</v>
      </c>
      <c r="B193" s="17">
        <v>3</v>
      </c>
      <c r="C193" s="18" t="s">
        <v>309</v>
      </c>
      <c r="D193" s="28">
        <v>517194</v>
      </c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9">
        <v>517194</v>
      </c>
    </row>
    <row r="194" spans="1:33" x14ac:dyDescent="0.4">
      <c r="A194" s="17" t="s">
        <v>854</v>
      </c>
      <c r="B194" s="17">
        <v>4</v>
      </c>
      <c r="C194" s="18" t="s">
        <v>310</v>
      </c>
      <c r="D194" s="28">
        <v>451977</v>
      </c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9">
        <v>451977</v>
      </c>
    </row>
    <row r="195" spans="1:33" x14ac:dyDescent="0.4">
      <c r="A195" s="17" t="s">
        <v>855</v>
      </c>
      <c r="B195" s="17">
        <v>2</v>
      </c>
      <c r="C195" s="18" t="s">
        <v>311</v>
      </c>
      <c r="D195" s="28">
        <v>13068280</v>
      </c>
      <c r="E195" s="28"/>
      <c r="F195" s="28">
        <v>9714</v>
      </c>
      <c r="G195" s="28"/>
      <c r="H195" s="28"/>
      <c r="I195" s="28">
        <v>20899</v>
      </c>
      <c r="J195" s="28"/>
      <c r="K195" s="28"/>
      <c r="L195" s="28"/>
      <c r="M195" s="28"/>
      <c r="N195" s="28"/>
      <c r="O195" s="28"/>
      <c r="P195" s="28"/>
      <c r="Q195" s="28">
        <v>1662</v>
      </c>
      <c r="R195" s="28"/>
      <c r="S195" s="28"/>
      <c r="T195" s="28">
        <v>6206</v>
      </c>
      <c r="U195" s="28"/>
      <c r="V195" s="28"/>
      <c r="W195" s="28"/>
      <c r="X195" s="28"/>
      <c r="Y195" s="28">
        <v>2131</v>
      </c>
      <c r="Z195" s="28"/>
      <c r="AA195" s="28"/>
      <c r="AB195" s="28"/>
      <c r="AC195" s="28">
        <v>98914</v>
      </c>
      <c r="AD195" s="28"/>
      <c r="AE195" s="28"/>
      <c r="AF195" s="28">
        <v>223</v>
      </c>
      <c r="AG195" s="29">
        <v>13208029</v>
      </c>
    </row>
    <row r="196" spans="1:33" x14ac:dyDescent="0.4">
      <c r="A196" s="17" t="s">
        <v>856</v>
      </c>
      <c r="B196" s="17">
        <v>3</v>
      </c>
      <c r="C196" s="18" t="s">
        <v>312</v>
      </c>
      <c r="D196" s="28">
        <v>213561</v>
      </c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>
        <v>3718</v>
      </c>
      <c r="AD196" s="28"/>
      <c r="AE196" s="28"/>
      <c r="AF196" s="28"/>
      <c r="AG196" s="29">
        <v>217279</v>
      </c>
    </row>
    <row r="197" spans="1:33" x14ac:dyDescent="0.4">
      <c r="A197" s="17" t="s">
        <v>857</v>
      </c>
      <c r="B197" s="17">
        <v>4</v>
      </c>
      <c r="C197" s="18" t="s">
        <v>313</v>
      </c>
      <c r="D197" s="28">
        <v>149650</v>
      </c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9">
        <v>149650</v>
      </c>
    </row>
    <row r="198" spans="1:33" x14ac:dyDescent="0.4">
      <c r="A198" s="17" t="s">
        <v>858</v>
      </c>
      <c r="B198" s="17">
        <v>3</v>
      </c>
      <c r="C198" s="18" t="s">
        <v>314</v>
      </c>
      <c r="D198" s="28">
        <v>1421233</v>
      </c>
      <c r="E198" s="28"/>
      <c r="F198" s="28">
        <v>9714</v>
      </c>
      <c r="G198" s="28"/>
      <c r="H198" s="28"/>
      <c r="I198" s="28">
        <v>5931</v>
      </c>
      <c r="J198" s="28"/>
      <c r="K198" s="28"/>
      <c r="L198" s="28"/>
      <c r="M198" s="28"/>
      <c r="N198" s="28"/>
      <c r="O198" s="28"/>
      <c r="P198" s="28"/>
      <c r="Q198" s="28">
        <v>1662</v>
      </c>
      <c r="R198" s="28"/>
      <c r="S198" s="28"/>
      <c r="T198" s="28">
        <v>6206</v>
      </c>
      <c r="U198" s="28"/>
      <c r="V198" s="28"/>
      <c r="W198" s="28"/>
      <c r="X198" s="28"/>
      <c r="Y198" s="28"/>
      <c r="Z198" s="28"/>
      <c r="AA198" s="28"/>
      <c r="AB198" s="28"/>
      <c r="AC198" s="28">
        <v>23818</v>
      </c>
      <c r="AD198" s="28"/>
      <c r="AE198" s="28"/>
      <c r="AF198" s="28"/>
      <c r="AG198" s="29">
        <v>1468564</v>
      </c>
    </row>
    <row r="199" spans="1:33" x14ac:dyDescent="0.4">
      <c r="A199" s="17" t="s">
        <v>859</v>
      </c>
      <c r="B199" s="17">
        <v>4</v>
      </c>
      <c r="C199" s="18" t="s">
        <v>315</v>
      </c>
      <c r="D199" s="28">
        <v>1192753</v>
      </c>
      <c r="E199" s="28"/>
      <c r="F199" s="28">
        <v>723</v>
      </c>
      <c r="G199" s="28"/>
      <c r="H199" s="28"/>
      <c r="I199" s="28">
        <v>5931</v>
      </c>
      <c r="J199" s="28"/>
      <c r="K199" s="28"/>
      <c r="L199" s="28"/>
      <c r="M199" s="28"/>
      <c r="N199" s="28"/>
      <c r="O199" s="28"/>
      <c r="P199" s="28"/>
      <c r="Q199" s="28">
        <v>792</v>
      </c>
      <c r="R199" s="28"/>
      <c r="S199" s="28"/>
      <c r="T199" s="28">
        <v>6206</v>
      </c>
      <c r="U199" s="28"/>
      <c r="V199" s="28"/>
      <c r="W199" s="28"/>
      <c r="X199" s="28"/>
      <c r="Y199" s="28"/>
      <c r="Z199" s="28"/>
      <c r="AA199" s="28"/>
      <c r="AB199" s="28"/>
      <c r="AC199" s="28">
        <v>6958</v>
      </c>
      <c r="AD199" s="28"/>
      <c r="AE199" s="28"/>
      <c r="AF199" s="28"/>
      <c r="AG199" s="29">
        <v>1213363</v>
      </c>
    </row>
    <row r="200" spans="1:33" x14ac:dyDescent="0.4">
      <c r="A200" s="17" t="s">
        <v>860</v>
      </c>
      <c r="B200" s="17">
        <v>3</v>
      </c>
      <c r="C200" s="18" t="s">
        <v>316</v>
      </c>
      <c r="D200" s="28">
        <v>941963</v>
      </c>
      <c r="E200" s="28"/>
      <c r="F200" s="28"/>
      <c r="G200" s="28"/>
      <c r="H200" s="28"/>
      <c r="I200" s="28">
        <v>221</v>
      </c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>
        <v>8624</v>
      </c>
      <c r="AD200" s="28"/>
      <c r="AE200" s="28"/>
      <c r="AF200" s="28"/>
      <c r="AG200" s="29">
        <v>950808</v>
      </c>
    </row>
    <row r="201" spans="1:33" x14ac:dyDescent="0.4">
      <c r="A201" s="17" t="s">
        <v>861</v>
      </c>
      <c r="B201" s="17">
        <v>3</v>
      </c>
      <c r="C201" s="18" t="s">
        <v>317</v>
      </c>
      <c r="D201" s="28">
        <v>1336669</v>
      </c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>
        <v>8375</v>
      </c>
      <c r="AD201" s="28"/>
      <c r="AE201" s="28"/>
      <c r="AF201" s="28">
        <v>223</v>
      </c>
      <c r="AG201" s="29">
        <v>1345267</v>
      </c>
    </row>
    <row r="202" spans="1:33" x14ac:dyDescent="0.4">
      <c r="A202" s="17" t="s">
        <v>862</v>
      </c>
      <c r="B202" s="17">
        <v>4</v>
      </c>
      <c r="C202" s="18" t="s">
        <v>318</v>
      </c>
      <c r="D202" s="28">
        <v>2550</v>
      </c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>
        <v>223</v>
      </c>
      <c r="AG202" s="29">
        <v>2773</v>
      </c>
    </row>
    <row r="203" spans="1:33" x14ac:dyDescent="0.4">
      <c r="A203" s="17" t="s">
        <v>864</v>
      </c>
      <c r="B203" s="17">
        <v>4</v>
      </c>
      <c r="C203" s="18" t="s">
        <v>320</v>
      </c>
      <c r="D203" s="28">
        <v>1319702</v>
      </c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>
        <v>2899</v>
      </c>
      <c r="AD203" s="28"/>
      <c r="AE203" s="28"/>
      <c r="AF203" s="28"/>
      <c r="AG203" s="29">
        <v>1322601</v>
      </c>
    </row>
    <row r="204" spans="1:33" x14ac:dyDescent="0.4">
      <c r="A204" s="17" t="s">
        <v>865</v>
      </c>
      <c r="B204" s="17">
        <v>4</v>
      </c>
      <c r="C204" s="18" t="s">
        <v>321</v>
      </c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>
        <v>771</v>
      </c>
      <c r="AD204" s="28"/>
      <c r="AE204" s="28"/>
      <c r="AF204" s="28"/>
      <c r="AG204" s="29">
        <v>771</v>
      </c>
    </row>
    <row r="205" spans="1:33" x14ac:dyDescent="0.4">
      <c r="A205" s="17" t="s">
        <v>866</v>
      </c>
      <c r="B205" s="17">
        <v>3</v>
      </c>
      <c r="C205" s="18" t="s">
        <v>322</v>
      </c>
      <c r="D205" s="28">
        <v>840280</v>
      </c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9">
        <v>840280</v>
      </c>
    </row>
    <row r="206" spans="1:33" x14ac:dyDescent="0.4">
      <c r="A206" s="17" t="s">
        <v>868</v>
      </c>
      <c r="B206" s="17">
        <v>3</v>
      </c>
      <c r="C206" s="18" t="s">
        <v>324</v>
      </c>
      <c r="D206" s="28">
        <v>31760</v>
      </c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9">
        <v>31760</v>
      </c>
    </row>
    <row r="207" spans="1:33" x14ac:dyDescent="0.4">
      <c r="A207" s="17" t="s">
        <v>869</v>
      </c>
      <c r="B207" s="17">
        <v>4</v>
      </c>
      <c r="C207" s="18" t="s">
        <v>325</v>
      </c>
      <c r="D207" s="28">
        <v>29651</v>
      </c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9">
        <v>29651</v>
      </c>
    </row>
    <row r="208" spans="1:33" x14ac:dyDescent="0.4">
      <c r="A208" s="17" t="s">
        <v>873</v>
      </c>
      <c r="B208" s="17">
        <v>3</v>
      </c>
      <c r="C208" s="18" t="s">
        <v>329</v>
      </c>
      <c r="D208" s="28">
        <v>197414</v>
      </c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9">
        <v>197414</v>
      </c>
    </row>
    <row r="209" spans="1:33" x14ac:dyDescent="0.4">
      <c r="A209" s="17" t="s">
        <v>875</v>
      </c>
      <c r="B209" s="17">
        <v>4</v>
      </c>
      <c r="C209" s="18" t="s">
        <v>331</v>
      </c>
      <c r="D209" s="28">
        <v>10544</v>
      </c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9">
        <v>10544</v>
      </c>
    </row>
    <row r="210" spans="1:33" x14ac:dyDescent="0.4">
      <c r="A210" s="17" t="s">
        <v>876</v>
      </c>
      <c r="B210" s="17">
        <v>3</v>
      </c>
      <c r="C210" s="18" t="s">
        <v>332</v>
      </c>
      <c r="D210" s="28">
        <v>1390873</v>
      </c>
      <c r="E210" s="28"/>
      <c r="F210" s="28"/>
      <c r="G210" s="28"/>
      <c r="H210" s="28"/>
      <c r="I210" s="28">
        <v>13807</v>
      </c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>
        <v>8828</v>
      </c>
      <c r="AD210" s="28"/>
      <c r="AE210" s="28"/>
      <c r="AF210" s="28"/>
      <c r="AG210" s="29">
        <v>1413508</v>
      </c>
    </row>
    <row r="211" spans="1:33" x14ac:dyDescent="0.4">
      <c r="A211" s="17" t="s">
        <v>878</v>
      </c>
      <c r="B211" s="17">
        <v>2</v>
      </c>
      <c r="C211" s="18" t="s">
        <v>334</v>
      </c>
      <c r="D211" s="28">
        <v>47174020</v>
      </c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>
        <v>4839</v>
      </c>
      <c r="V211" s="28"/>
      <c r="W211" s="28"/>
      <c r="X211" s="28"/>
      <c r="Y211" s="28"/>
      <c r="Z211" s="28"/>
      <c r="AA211" s="28"/>
      <c r="AB211" s="28"/>
      <c r="AC211" s="28">
        <v>192002</v>
      </c>
      <c r="AD211" s="28"/>
      <c r="AE211" s="28"/>
      <c r="AF211" s="28">
        <v>25522</v>
      </c>
      <c r="AG211" s="29">
        <v>47396383</v>
      </c>
    </row>
    <row r="212" spans="1:33" x14ac:dyDescent="0.4">
      <c r="A212" s="17" t="s">
        <v>879</v>
      </c>
      <c r="B212" s="17">
        <v>3</v>
      </c>
      <c r="C212" s="18" t="s">
        <v>335</v>
      </c>
      <c r="D212" s="28">
        <v>40492653</v>
      </c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>
        <v>71483</v>
      </c>
      <c r="AD212" s="28"/>
      <c r="AE212" s="28"/>
      <c r="AF212" s="28"/>
      <c r="AG212" s="29">
        <v>40564136</v>
      </c>
    </row>
    <row r="213" spans="1:33" x14ac:dyDescent="0.4">
      <c r="A213" s="17" t="s">
        <v>880</v>
      </c>
      <c r="B213" s="17">
        <v>4</v>
      </c>
      <c r="C213" s="18" t="s">
        <v>336</v>
      </c>
      <c r="D213" s="28">
        <v>40439096</v>
      </c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>
        <v>71483</v>
      </c>
      <c r="AD213" s="28"/>
      <c r="AE213" s="28"/>
      <c r="AF213" s="28"/>
      <c r="AG213" s="29">
        <v>40510579</v>
      </c>
    </row>
    <row r="214" spans="1:33" x14ac:dyDescent="0.4">
      <c r="A214" s="17" t="s">
        <v>881</v>
      </c>
      <c r="B214" s="17">
        <v>4</v>
      </c>
      <c r="C214" s="18" t="s">
        <v>337</v>
      </c>
      <c r="D214" s="28">
        <v>53557</v>
      </c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9">
        <v>53557</v>
      </c>
    </row>
    <row r="215" spans="1:33" x14ac:dyDescent="0.4">
      <c r="A215" s="17" t="s">
        <v>882</v>
      </c>
      <c r="B215" s="17">
        <v>3</v>
      </c>
      <c r="C215" s="18" t="s">
        <v>338</v>
      </c>
      <c r="D215" s="28">
        <v>6515558</v>
      </c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>
        <v>80301</v>
      </c>
      <c r="AD215" s="28"/>
      <c r="AE215" s="28"/>
      <c r="AF215" s="28">
        <v>25522</v>
      </c>
      <c r="AG215" s="29">
        <v>6621381</v>
      </c>
    </row>
    <row r="216" spans="1:33" x14ac:dyDescent="0.4">
      <c r="A216" s="17" t="s">
        <v>883</v>
      </c>
      <c r="B216" s="17">
        <v>3</v>
      </c>
      <c r="C216" s="18" t="s">
        <v>339</v>
      </c>
      <c r="D216" s="28">
        <v>848</v>
      </c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>
        <v>4839</v>
      </c>
      <c r="V216" s="28"/>
      <c r="W216" s="28"/>
      <c r="X216" s="28"/>
      <c r="Y216" s="28"/>
      <c r="Z216" s="28"/>
      <c r="AA216" s="28"/>
      <c r="AB216" s="28"/>
      <c r="AC216" s="28">
        <v>24354</v>
      </c>
      <c r="AD216" s="28"/>
      <c r="AE216" s="28"/>
      <c r="AF216" s="28"/>
      <c r="AG216" s="29">
        <v>30041</v>
      </c>
    </row>
    <row r="217" spans="1:33" x14ac:dyDescent="0.4">
      <c r="A217" s="17" t="s">
        <v>884</v>
      </c>
      <c r="B217" s="17">
        <v>4</v>
      </c>
      <c r="C217" s="18" t="s">
        <v>340</v>
      </c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>
        <v>4839</v>
      </c>
      <c r="V217" s="28"/>
      <c r="W217" s="28"/>
      <c r="X217" s="28"/>
      <c r="Y217" s="28"/>
      <c r="Z217" s="28"/>
      <c r="AA217" s="28"/>
      <c r="AB217" s="28"/>
      <c r="AC217" s="28">
        <v>4159</v>
      </c>
      <c r="AD217" s="28"/>
      <c r="AE217" s="28"/>
      <c r="AF217" s="28"/>
      <c r="AG217" s="29">
        <v>8998</v>
      </c>
    </row>
    <row r="218" spans="1:33" x14ac:dyDescent="0.4">
      <c r="A218" s="17" t="s">
        <v>885</v>
      </c>
      <c r="B218" s="17">
        <v>3</v>
      </c>
      <c r="C218" s="18" t="s">
        <v>341</v>
      </c>
      <c r="D218" s="28">
        <v>125370</v>
      </c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>
        <v>15864</v>
      </c>
      <c r="AD218" s="28"/>
      <c r="AE218" s="28"/>
      <c r="AF218" s="28"/>
      <c r="AG218" s="29">
        <v>141234</v>
      </c>
    </row>
    <row r="219" spans="1:33" x14ac:dyDescent="0.4">
      <c r="A219" s="15" t="s">
        <v>888</v>
      </c>
      <c r="B219" s="15">
        <v>1</v>
      </c>
      <c r="C219" s="16" t="s">
        <v>344</v>
      </c>
      <c r="D219" s="26">
        <v>2742312</v>
      </c>
      <c r="E219" s="26">
        <v>27366</v>
      </c>
      <c r="F219" s="26">
        <v>34290</v>
      </c>
      <c r="G219" s="26">
        <v>19514</v>
      </c>
      <c r="H219" s="26">
        <v>14514</v>
      </c>
      <c r="I219" s="26">
        <v>108890</v>
      </c>
      <c r="J219" s="26"/>
      <c r="K219" s="26"/>
      <c r="L219" s="26"/>
      <c r="M219" s="26"/>
      <c r="N219" s="26"/>
      <c r="O219" s="26"/>
      <c r="P219" s="26">
        <v>25086</v>
      </c>
      <c r="Q219" s="26">
        <v>13796</v>
      </c>
      <c r="R219" s="26"/>
      <c r="S219" s="26"/>
      <c r="T219" s="26"/>
      <c r="U219" s="26">
        <v>71228</v>
      </c>
      <c r="V219" s="26"/>
      <c r="W219" s="26"/>
      <c r="X219" s="26"/>
      <c r="Y219" s="26"/>
      <c r="Z219" s="26">
        <v>113128</v>
      </c>
      <c r="AA219" s="26"/>
      <c r="AB219" s="26"/>
      <c r="AC219" s="26">
        <v>1473133</v>
      </c>
      <c r="AD219" s="26"/>
      <c r="AE219" s="26"/>
      <c r="AF219" s="26">
        <v>870</v>
      </c>
      <c r="AG219" s="27">
        <v>4644127</v>
      </c>
    </row>
    <row r="220" spans="1:33" x14ac:dyDescent="0.4">
      <c r="A220" s="17" t="s">
        <v>890</v>
      </c>
      <c r="B220" s="17">
        <v>2</v>
      </c>
      <c r="C220" s="18" t="s">
        <v>346</v>
      </c>
      <c r="D220" s="28">
        <v>871020</v>
      </c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>
        <v>35794</v>
      </c>
      <c r="AD220" s="28"/>
      <c r="AE220" s="28"/>
      <c r="AF220" s="28"/>
      <c r="AG220" s="29">
        <v>906814</v>
      </c>
    </row>
    <row r="221" spans="1:33" x14ac:dyDescent="0.4">
      <c r="A221" s="17" t="s">
        <v>891</v>
      </c>
      <c r="B221" s="17">
        <v>2</v>
      </c>
      <c r="C221" s="18" t="s">
        <v>347</v>
      </c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>
        <v>5109</v>
      </c>
      <c r="V221" s="28"/>
      <c r="W221" s="28"/>
      <c r="X221" s="28"/>
      <c r="Y221" s="28"/>
      <c r="Z221" s="28">
        <v>698</v>
      </c>
      <c r="AA221" s="28"/>
      <c r="AB221" s="28"/>
      <c r="AC221" s="28">
        <v>682</v>
      </c>
      <c r="AD221" s="28"/>
      <c r="AE221" s="28"/>
      <c r="AF221" s="28"/>
      <c r="AG221" s="29">
        <v>6489</v>
      </c>
    </row>
    <row r="222" spans="1:33" x14ac:dyDescent="0.4">
      <c r="A222" s="17" t="s">
        <v>892</v>
      </c>
      <c r="B222" s="17">
        <v>2</v>
      </c>
      <c r="C222" s="18" t="s">
        <v>348</v>
      </c>
      <c r="D222" s="28">
        <v>86280</v>
      </c>
      <c r="E222" s="28">
        <v>27366</v>
      </c>
      <c r="F222" s="28">
        <v>34290</v>
      </c>
      <c r="G222" s="28">
        <v>19514</v>
      </c>
      <c r="H222" s="28">
        <v>14514</v>
      </c>
      <c r="I222" s="28">
        <v>222</v>
      </c>
      <c r="J222" s="28"/>
      <c r="K222" s="28"/>
      <c r="L222" s="28"/>
      <c r="M222" s="28"/>
      <c r="N222" s="28"/>
      <c r="O222" s="28"/>
      <c r="P222" s="28">
        <v>25086</v>
      </c>
      <c r="Q222" s="28">
        <v>6018</v>
      </c>
      <c r="R222" s="28"/>
      <c r="S222" s="28"/>
      <c r="T222" s="28"/>
      <c r="U222" s="28">
        <v>363</v>
      </c>
      <c r="V222" s="28"/>
      <c r="W222" s="28"/>
      <c r="X222" s="28"/>
      <c r="Y222" s="28"/>
      <c r="Z222" s="28">
        <v>107410</v>
      </c>
      <c r="AA222" s="28"/>
      <c r="AB222" s="28"/>
      <c r="AC222" s="28">
        <v>18280</v>
      </c>
      <c r="AD222" s="28"/>
      <c r="AE222" s="28"/>
      <c r="AF222" s="28"/>
      <c r="AG222" s="29">
        <v>339343</v>
      </c>
    </row>
    <row r="223" spans="1:33" x14ac:dyDescent="0.4">
      <c r="A223" s="17" t="s">
        <v>893</v>
      </c>
      <c r="B223" s="17">
        <v>3</v>
      </c>
      <c r="C223" s="18" t="s">
        <v>349</v>
      </c>
      <c r="D223" s="28">
        <v>21046</v>
      </c>
      <c r="E223" s="28">
        <v>3072</v>
      </c>
      <c r="F223" s="28">
        <v>13405</v>
      </c>
      <c r="G223" s="28">
        <v>1183</v>
      </c>
      <c r="H223" s="28">
        <v>6907</v>
      </c>
      <c r="I223" s="28"/>
      <c r="J223" s="28"/>
      <c r="K223" s="28"/>
      <c r="L223" s="28"/>
      <c r="M223" s="28"/>
      <c r="N223" s="28"/>
      <c r="O223" s="28"/>
      <c r="P223" s="28">
        <v>1058</v>
      </c>
      <c r="Q223" s="28"/>
      <c r="R223" s="28"/>
      <c r="S223" s="28"/>
      <c r="T223" s="28"/>
      <c r="U223" s="28"/>
      <c r="V223" s="28"/>
      <c r="W223" s="28"/>
      <c r="X223" s="28"/>
      <c r="Y223" s="28"/>
      <c r="Z223" s="28">
        <v>1413</v>
      </c>
      <c r="AA223" s="28"/>
      <c r="AB223" s="28"/>
      <c r="AC223" s="28">
        <v>14238</v>
      </c>
      <c r="AD223" s="28"/>
      <c r="AE223" s="28"/>
      <c r="AF223" s="28"/>
      <c r="AG223" s="29">
        <v>62322</v>
      </c>
    </row>
    <row r="224" spans="1:33" x14ac:dyDescent="0.4">
      <c r="A224" s="17" t="s">
        <v>894</v>
      </c>
      <c r="B224" s="17">
        <v>4</v>
      </c>
      <c r="C224" s="18" t="s">
        <v>350</v>
      </c>
      <c r="D224" s="28">
        <v>17140</v>
      </c>
      <c r="E224" s="28">
        <v>2871</v>
      </c>
      <c r="F224" s="28">
        <v>8566</v>
      </c>
      <c r="G224" s="28">
        <v>1183</v>
      </c>
      <c r="H224" s="28">
        <v>6116</v>
      </c>
      <c r="I224" s="28"/>
      <c r="J224" s="28"/>
      <c r="K224" s="28"/>
      <c r="L224" s="28"/>
      <c r="M224" s="28"/>
      <c r="N224" s="28"/>
      <c r="O224" s="28"/>
      <c r="P224" s="28">
        <v>1058</v>
      </c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>
        <v>1625</v>
      </c>
      <c r="AD224" s="28"/>
      <c r="AE224" s="28"/>
      <c r="AF224" s="28"/>
      <c r="AG224" s="29">
        <v>38559</v>
      </c>
    </row>
    <row r="225" spans="1:33" x14ac:dyDescent="0.4">
      <c r="A225" s="17" t="s">
        <v>895</v>
      </c>
      <c r="B225" s="17">
        <v>4</v>
      </c>
      <c r="C225" s="18" t="s">
        <v>351</v>
      </c>
      <c r="D225" s="28"/>
      <c r="E225" s="28">
        <v>201</v>
      </c>
      <c r="F225" s="28">
        <v>4839</v>
      </c>
      <c r="G225" s="28"/>
      <c r="H225" s="28">
        <v>791</v>
      </c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>
        <v>1413</v>
      </c>
      <c r="AA225" s="28"/>
      <c r="AB225" s="28"/>
      <c r="AC225" s="28">
        <v>12613</v>
      </c>
      <c r="AD225" s="28"/>
      <c r="AE225" s="28"/>
      <c r="AF225" s="28"/>
      <c r="AG225" s="29">
        <v>19857</v>
      </c>
    </row>
    <row r="226" spans="1:33" x14ac:dyDescent="0.4">
      <c r="A226" s="17" t="s">
        <v>897</v>
      </c>
      <c r="B226" s="17">
        <v>3</v>
      </c>
      <c r="C226" s="18" t="s">
        <v>353</v>
      </c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>
        <v>245</v>
      </c>
      <c r="AA226" s="28"/>
      <c r="AB226" s="28"/>
      <c r="AC226" s="28"/>
      <c r="AD226" s="28"/>
      <c r="AE226" s="28"/>
      <c r="AF226" s="28"/>
      <c r="AG226" s="29">
        <v>245</v>
      </c>
    </row>
    <row r="227" spans="1:33" x14ac:dyDescent="0.4">
      <c r="A227" s="17" t="s">
        <v>898</v>
      </c>
      <c r="B227" s="17">
        <v>3</v>
      </c>
      <c r="C227" s="18" t="s">
        <v>354</v>
      </c>
      <c r="D227" s="28">
        <v>65234</v>
      </c>
      <c r="E227" s="28">
        <v>24294</v>
      </c>
      <c r="F227" s="28">
        <v>20885</v>
      </c>
      <c r="G227" s="28">
        <v>18331</v>
      </c>
      <c r="H227" s="28">
        <v>7607</v>
      </c>
      <c r="I227" s="28">
        <v>222</v>
      </c>
      <c r="J227" s="28"/>
      <c r="K227" s="28"/>
      <c r="L227" s="28"/>
      <c r="M227" s="28"/>
      <c r="N227" s="28"/>
      <c r="O227" s="28"/>
      <c r="P227" s="28">
        <v>1983</v>
      </c>
      <c r="Q227" s="28">
        <v>6018</v>
      </c>
      <c r="R227" s="28"/>
      <c r="S227" s="28"/>
      <c r="T227" s="28"/>
      <c r="U227" s="28">
        <v>363</v>
      </c>
      <c r="V227" s="28"/>
      <c r="W227" s="28"/>
      <c r="X227" s="28"/>
      <c r="Y227" s="28"/>
      <c r="Z227" s="28">
        <v>99471</v>
      </c>
      <c r="AA227" s="28"/>
      <c r="AB227" s="28"/>
      <c r="AC227" s="28">
        <v>3795</v>
      </c>
      <c r="AD227" s="28"/>
      <c r="AE227" s="28"/>
      <c r="AF227" s="28"/>
      <c r="AG227" s="29">
        <v>248203</v>
      </c>
    </row>
    <row r="228" spans="1:33" x14ac:dyDescent="0.4">
      <c r="A228" s="17" t="s">
        <v>900</v>
      </c>
      <c r="B228" s="17">
        <v>4</v>
      </c>
      <c r="C228" s="18" t="s">
        <v>352</v>
      </c>
      <c r="D228" s="28">
        <v>38844</v>
      </c>
      <c r="E228" s="28">
        <v>15198</v>
      </c>
      <c r="F228" s="28">
        <v>8898</v>
      </c>
      <c r="G228" s="28">
        <v>6327</v>
      </c>
      <c r="H228" s="28">
        <v>5810</v>
      </c>
      <c r="I228" s="28"/>
      <c r="J228" s="28"/>
      <c r="K228" s="28"/>
      <c r="L228" s="28"/>
      <c r="M228" s="28"/>
      <c r="N228" s="28"/>
      <c r="O228" s="28"/>
      <c r="P228" s="28">
        <v>1983</v>
      </c>
      <c r="Q228" s="28">
        <v>6018</v>
      </c>
      <c r="R228" s="28"/>
      <c r="S228" s="28"/>
      <c r="T228" s="28"/>
      <c r="U228" s="28">
        <v>363</v>
      </c>
      <c r="V228" s="28"/>
      <c r="W228" s="28"/>
      <c r="X228" s="28"/>
      <c r="Y228" s="28"/>
      <c r="Z228" s="28">
        <v>7223</v>
      </c>
      <c r="AA228" s="28"/>
      <c r="AB228" s="28"/>
      <c r="AC228" s="28">
        <v>1054</v>
      </c>
      <c r="AD228" s="28"/>
      <c r="AE228" s="28"/>
      <c r="AF228" s="28"/>
      <c r="AG228" s="29">
        <v>91718</v>
      </c>
    </row>
    <row r="229" spans="1:33" x14ac:dyDescent="0.4">
      <c r="A229" s="17" t="s">
        <v>901</v>
      </c>
      <c r="B229" s="17">
        <v>4</v>
      </c>
      <c r="C229" s="18" t="s">
        <v>356</v>
      </c>
      <c r="D229" s="28">
        <v>26072</v>
      </c>
      <c r="E229" s="28">
        <v>8354</v>
      </c>
      <c r="F229" s="28">
        <v>10304</v>
      </c>
      <c r="G229" s="28">
        <v>12004</v>
      </c>
      <c r="H229" s="28">
        <v>1797</v>
      </c>
      <c r="I229" s="28">
        <v>222</v>
      </c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>
        <v>15560</v>
      </c>
      <c r="AA229" s="28"/>
      <c r="AB229" s="28"/>
      <c r="AC229" s="28"/>
      <c r="AD229" s="28"/>
      <c r="AE229" s="28"/>
      <c r="AF229" s="28"/>
      <c r="AG229" s="29">
        <v>74313</v>
      </c>
    </row>
    <row r="230" spans="1:33" x14ac:dyDescent="0.4">
      <c r="A230" s="17" t="s">
        <v>902</v>
      </c>
      <c r="B230" s="17">
        <v>2</v>
      </c>
      <c r="C230" s="18" t="s">
        <v>357</v>
      </c>
      <c r="D230" s="28">
        <v>212</v>
      </c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>
        <v>1837</v>
      </c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>
        <v>19173</v>
      </c>
      <c r="AD230" s="28"/>
      <c r="AE230" s="28"/>
      <c r="AF230" s="28"/>
      <c r="AG230" s="29">
        <v>21222</v>
      </c>
    </row>
    <row r="231" spans="1:33" x14ac:dyDescent="0.4">
      <c r="A231" s="17" t="s">
        <v>903</v>
      </c>
      <c r="B231" s="17">
        <v>2</v>
      </c>
      <c r="C231" s="18" t="s">
        <v>358</v>
      </c>
      <c r="D231" s="28">
        <v>1426725</v>
      </c>
      <c r="E231" s="28"/>
      <c r="F231" s="28"/>
      <c r="G231" s="28"/>
      <c r="H231" s="28"/>
      <c r="I231" s="28">
        <v>106843</v>
      </c>
      <c r="J231" s="28"/>
      <c r="K231" s="28"/>
      <c r="L231" s="28"/>
      <c r="M231" s="28"/>
      <c r="N231" s="28"/>
      <c r="O231" s="28"/>
      <c r="P231" s="28"/>
      <c r="Q231" s="28">
        <v>2157</v>
      </c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>
        <v>18659</v>
      </c>
      <c r="AD231" s="28"/>
      <c r="AE231" s="28"/>
      <c r="AF231" s="28"/>
      <c r="AG231" s="29">
        <v>1554384</v>
      </c>
    </row>
    <row r="232" spans="1:33" x14ac:dyDescent="0.4">
      <c r="A232" s="17" t="s">
        <v>904</v>
      </c>
      <c r="B232" s="17">
        <v>3</v>
      </c>
      <c r="C232" s="18" t="s">
        <v>359</v>
      </c>
      <c r="D232" s="28">
        <v>1426725</v>
      </c>
      <c r="E232" s="28"/>
      <c r="F232" s="28"/>
      <c r="G232" s="28"/>
      <c r="H232" s="28"/>
      <c r="I232" s="28">
        <v>106843</v>
      </c>
      <c r="J232" s="28"/>
      <c r="K232" s="28"/>
      <c r="L232" s="28"/>
      <c r="M232" s="28"/>
      <c r="N232" s="28"/>
      <c r="O232" s="28"/>
      <c r="P232" s="28"/>
      <c r="Q232" s="28">
        <v>2157</v>
      </c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>
        <v>18659</v>
      </c>
      <c r="AD232" s="28"/>
      <c r="AE232" s="28"/>
      <c r="AF232" s="28"/>
      <c r="AG232" s="29">
        <v>1554384</v>
      </c>
    </row>
    <row r="233" spans="1:33" x14ac:dyDescent="0.4">
      <c r="A233" s="17" t="s">
        <v>905</v>
      </c>
      <c r="B233" s="17">
        <v>4</v>
      </c>
      <c r="C233" s="18" t="s">
        <v>360</v>
      </c>
      <c r="D233" s="28">
        <v>256768</v>
      </c>
      <c r="E233" s="28"/>
      <c r="F233" s="28"/>
      <c r="G233" s="28"/>
      <c r="H233" s="28"/>
      <c r="I233" s="28">
        <v>104063</v>
      </c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>
        <v>18659</v>
      </c>
      <c r="AD233" s="28"/>
      <c r="AE233" s="28"/>
      <c r="AF233" s="28"/>
      <c r="AG233" s="29">
        <v>379490</v>
      </c>
    </row>
    <row r="234" spans="1:33" x14ac:dyDescent="0.4">
      <c r="A234" s="17" t="s">
        <v>906</v>
      </c>
      <c r="B234" s="17">
        <v>5</v>
      </c>
      <c r="C234" s="18" t="s">
        <v>361</v>
      </c>
      <c r="D234" s="28">
        <v>2302</v>
      </c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>
        <v>568</v>
      </c>
      <c r="AD234" s="28"/>
      <c r="AE234" s="28"/>
      <c r="AF234" s="28"/>
      <c r="AG234" s="29">
        <v>2870</v>
      </c>
    </row>
    <row r="235" spans="1:33" x14ac:dyDescent="0.4">
      <c r="A235" s="17" t="s">
        <v>911</v>
      </c>
      <c r="B235" s="17">
        <v>2</v>
      </c>
      <c r="C235" s="18" t="s">
        <v>366</v>
      </c>
      <c r="D235" s="28">
        <v>358075</v>
      </c>
      <c r="E235" s="28"/>
      <c r="F235" s="28"/>
      <c r="G235" s="28"/>
      <c r="H235" s="28"/>
      <c r="I235" s="28">
        <v>1825</v>
      </c>
      <c r="J235" s="28"/>
      <c r="K235" s="28"/>
      <c r="L235" s="28"/>
      <c r="M235" s="28"/>
      <c r="N235" s="28"/>
      <c r="O235" s="28"/>
      <c r="P235" s="28"/>
      <c r="Q235" s="28">
        <v>3784</v>
      </c>
      <c r="R235" s="28"/>
      <c r="S235" s="28"/>
      <c r="T235" s="28"/>
      <c r="U235" s="28">
        <v>65756</v>
      </c>
      <c r="V235" s="28"/>
      <c r="W235" s="28"/>
      <c r="X235" s="28"/>
      <c r="Y235" s="28"/>
      <c r="Z235" s="28">
        <v>5020</v>
      </c>
      <c r="AA235" s="28"/>
      <c r="AB235" s="28"/>
      <c r="AC235" s="28">
        <v>1380545</v>
      </c>
      <c r="AD235" s="28"/>
      <c r="AE235" s="28"/>
      <c r="AF235" s="28">
        <v>870</v>
      </c>
      <c r="AG235" s="29">
        <v>1815875</v>
      </c>
    </row>
    <row r="236" spans="1:33" x14ac:dyDescent="0.4">
      <c r="A236" s="17" t="s">
        <v>915</v>
      </c>
      <c r="B236" s="17">
        <v>3</v>
      </c>
      <c r="C236" s="18" t="s">
        <v>370</v>
      </c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>
        <v>45460</v>
      </c>
      <c r="AD236" s="28"/>
      <c r="AE236" s="28"/>
      <c r="AF236" s="28"/>
      <c r="AG236" s="29">
        <v>45460</v>
      </c>
    </row>
    <row r="237" spans="1:33" x14ac:dyDescent="0.4">
      <c r="A237" s="17" t="s">
        <v>916</v>
      </c>
      <c r="B237" s="17">
        <v>3</v>
      </c>
      <c r="C237" s="18" t="s">
        <v>371</v>
      </c>
      <c r="D237" s="28">
        <v>312419</v>
      </c>
      <c r="E237" s="28"/>
      <c r="F237" s="28"/>
      <c r="G237" s="28"/>
      <c r="H237" s="28"/>
      <c r="I237" s="28">
        <v>894</v>
      </c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>
        <v>1280</v>
      </c>
      <c r="AA237" s="28"/>
      <c r="AB237" s="28"/>
      <c r="AC237" s="28">
        <v>1330677</v>
      </c>
      <c r="AD237" s="28"/>
      <c r="AE237" s="28"/>
      <c r="AF237" s="28"/>
      <c r="AG237" s="29">
        <v>1645270</v>
      </c>
    </row>
    <row r="238" spans="1:33" x14ac:dyDescent="0.4">
      <c r="A238" s="17" t="s">
        <v>917</v>
      </c>
      <c r="B238" s="17">
        <v>3</v>
      </c>
      <c r="C238" s="18" t="s">
        <v>372</v>
      </c>
      <c r="D238" s="28">
        <v>3408</v>
      </c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>
        <v>65756</v>
      </c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9">
        <v>69164</v>
      </c>
    </row>
    <row r="239" spans="1:33" x14ac:dyDescent="0.4">
      <c r="A239" s="17" t="s">
        <v>919</v>
      </c>
      <c r="B239" s="17">
        <v>3</v>
      </c>
      <c r="C239" s="18" t="s">
        <v>374</v>
      </c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>
        <v>600</v>
      </c>
      <c r="AD239" s="28"/>
      <c r="AE239" s="28"/>
      <c r="AF239" s="28">
        <v>870</v>
      </c>
      <c r="AG239" s="29">
        <v>1470</v>
      </c>
    </row>
    <row r="240" spans="1:33" x14ac:dyDescent="0.4">
      <c r="A240" s="17" t="s">
        <v>923</v>
      </c>
      <c r="B240" s="17">
        <v>3</v>
      </c>
      <c r="C240" s="18" t="s">
        <v>378</v>
      </c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>
        <v>342</v>
      </c>
      <c r="AA240" s="28"/>
      <c r="AB240" s="28"/>
      <c r="AC240" s="28"/>
      <c r="AD240" s="28"/>
      <c r="AE240" s="28"/>
      <c r="AF240" s="28"/>
      <c r="AG240" s="29">
        <v>342</v>
      </c>
    </row>
    <row r="241" spans="1:33" x14ac:dyDescent="0.4">
      <c r="A241" s="17" t="s">
        <v>924</v>
      </c>
      <c r="B241" s="17">
        <v>3</v>
      </c>
      <c r="C241" s="18" t="s">
        <v>379</v>
      </c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>
        <v>211</v>
      </c>
      <c r="AD241" s="28"/>
      <c r="AE241" s="28"/>
      <c r="AF241" s="28"/>
      <c r="AG241" s="29">
        <v>211</v>
      </c>
    </row>
    <row r="242" spans="1:33" x14ac:dyDescent="0.4">
      <c r="A242" s="15" t="s">
        <v>925</v>
      </c>
      <c r="B242" s="15">
        <v>1</v>
      </c>
      <c r="C242" s="16" t="s">
        <v>380</v>
      </c>
      <c r="D242" s="26">
        <v>510684</v>
      </c>
      <c r="E242" s="26"/>
      <c r="F242" s="26"/>
      <c r="G242" s="26">
        <v>2194</v>
      </c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>
        <v>3632</v>
      </c>
      <c r="Y242" s="26"/>
      <c r="Z242" s="26">
        <v>6597</v>
      </c>
      <c r="AA242" s="26">
        <v>219</v>
      </c>
      <c r="AB242" s="26"/>
      <c r="AC242" s="26">
        <v>144268</v>
      </c>
      <c r="AD242" s="26"/>
      <c r="AE242" s="26"/>
      <c r="AF242" s="26">
        <v>2371</v>
      </c>
      <c r="AG242" s="27">
        <v>669965</v>
      </c>
    </row>
    <row r="243" spans="1:33" x14ac:dyDescent="0.4">
      <c r="A243" s="17" t="s">
        <v>926</v>
      </c>
      <c r="B243" s="17">
        <v>2</v>
      </c>
      <c r="C243" s="18" t="s">
        <v>381</v>
      </c>
      <c r="D243" s="28">
        <v>510684</v>
      </c>
      <c r="E243" s="28"/>
      <c r="F243" s="28"/>
      <c r="G243" s="28">
        <v>2194</v>
      </c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>
        <v>3632</v>
      </c>
      <c r="Y243" s="28"/>
      <c r="Z243" s="28">
        <v>6597</v>
      </c>
      <c r="AA243" s="28">
        <v>219</v>
      </c>
      <c r="AB243" s="28"/>
      <c r="AC243" s="28">
        <v>144268</v>
      </c>
      <c r="AD243" s="28"/>
      <c r="AE243" s="28"/>
      <c r="AF243" s="28">
        <v>2371</v>
      </c>
      <c r="AG243" s="29">
        <v>669965</v>
      </c>
    </row>
    <row r="244" spans="1:33" x14ac:dyDescent="0.4">
      <c r="A244" s="36" t="s">
        <v>965</v>
      </c>
      <c r="B244" s="36"/>
      <c r="C244" s="36"/>
      <c r="D244" s="30">
        <f>SUM(D7,D51,D61,D103,D112,D116,D138,D171,D219,D242)</f>
        <v>76351899</v>
      </c>
      <c r="E244" s="30">
        <f t="shared" ref="E244:AG244" si="0">SUM(E7,E51,E61,E103,E112,E116,E138,E171,E219,E242)</f>
        <v>1682735</v>
      </c>
      <c r="F244" s="30">
        <f t="shared" si="0"/>
        <v>867621</v>
      </c>
      <c r="G244" s="30">
        <f t="shared" si="0"/>
        <v>48840</v>
      </c>
      <c r="H244" s="30">
        <f t="shared" si="0"/>
        <v>116630</v>
      </c>
      <c r="I244" s="30">
        <f t="shared" si="0"/>
        <v>300708</v>
      </c>
      <c r="J244" s="30">
        <f t="shared" si="0"/>
        <v>426176</v>
      </c>
      <c r="K244" s="30">
        <f t="shared" si="0"/>
        <v>252799</v>
      </c>
      <c r="L244" s="30">
        <f t="shared" si="0"/>
        <v>212</v>
      </c>
      <c r="M244" s="30">
        <f t="shared" si="0"/>
        <v>324</v>
      </c>
      <c r="N244" s="30">
        <f t="shared" si="0"/>
        <v>6800</v>
      </c>
      <c r="O244" s="30">
        <f t="shared" si="0"/>
        <v>3559</v>
      </c>
      <c r="P244" s="30">
        <f t="shared" si="0"/>
        <v>25086</v>
      </c>
      <c r="Q244" s="30">
        <f t="shared" si="0"/>
        <v>148464</v>
      </c>
      <c r="R244" s="30">
        <f t="shared" si="0"/>
        <v>5492159</v>
      </c>
      <c r="S244" s="30">
        <f t="shared" si="0"/>
        <v>354</v>
      </c>
      <c r="T244" s="30">
        <f t="shared" si="0"/>
        <v>6206</v>
      </c>
      <c r="U244" s="30">
        <f t="shared" si="0"/>
        <v>11410050</v>
      </c>
      <c r="V244" s="30">
        <f t="shared" si="0"/>
        <v>334779</v>
      </c>
      <c r="W244" s="30">
        <f t="shared" si="0"/>
        <v>84999</v>
      </c>
      <c r="X244" s="30">
        <f t="shared" si="0"/>
        <v>19235</v>
      </c>
      <c r="Y244" s="30">
        <f t="shared" si="0"/>
        <v>1767098</v>
      </c>
      <c r="Z244" s="30">
        <f t="shared" si="0"/>
        <v>6719474</v>
      </c>
      <c r="AA244" s="30">
        <f t="shared" si="0"/>
        <v>250652</v>
      </c>
      <c r="AB244" s="30">
        <f t="shared" si="0"/>
        <v>20585686</v>
      </c>
      <c r="AC244" s="30">
        <f t="shared" si="0"/>
        <v>115220648</v>
      </c>
      <c r="AD244" s="30">
        <f t="shared" si="0"/>
        <v>1497811</v>
      </c>
      <c r="AE244" s="30">
        <f t="shared" si="0"/>
        <v>107878</v>
      </c>
      <c r="AF244" s="30">
        <f t="shared" si="0"/>
        <v>4096316</v>
      </c>
      <c r="AG244" s="30">
        <f t="shared" si="0"/>
        <v>247825198</v>
      </c>
    </row>
  </sheetData>
  <mergeCells count="1">
    <mergeCell ref="A244:C244"/>
  </mergeCells>
  <phoneticPr fontId="4"/>
  <pageMargins left="0.70866141732283472" right="0.39370078740157483" top="0.74803149606299213" bottom="0.74803149606299213" header="0.31496062992125984" footer="0.31496062992125984"/>
  <pageSetup paperSize="8" scale="41" fitToHeight="0" orientation="landscape" r:id="rId1"/>
  <headerFoot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F6DC1-CD53-4ECB-A609-92312E792132}">
  <sheetPr>
    <tabColor rgb="FFCCFFCC"/>
  </sheetPr>
  <dimension ref="A1:BE322"/>
  <sheetViews>
    <sheetView zoomScaleNormal="100" workbookViewId="0">
      <pane xSplit="3" ySplit="6" topLeftCell="D7" activePane="bottomRight" state="frozen"/>
      <selection activeCell="AQ5" sqref="AQ5"/>
      <selection pane="topRight" activeCell="AQ5" sqref="AQ5"/>
      <selection pane="bottomLeft" activeCell="AQ5" sqref="AQ5"/>
      <selection pane="bottomRight"/>
    </sheetView>
  </sheetViews>
  <sheetFormatPr defaultRowHeight="18.75" x14ac:dyDescent="0.4"/>
  <cols>
    <col min="1" max="1" width="10.5" style="19" bestFit="1" customWidth="1"/>
    <col min="2" max="2" width="6.75" style="1" bestFit="1" customWidth="1"/>
    <col min="3" max="3" width="40.125" bestFit="1" customWidth="1"/>
    <col min="4" max="4" width="17.25" bestFit="1" customWidth="1"/>
    <col min="5" max="5" width="15.25" bestFit="1" customWidth="1"/>
    <col min="6" max="6" width="17" bestFit="1" customWidth="1"/>
    <col min="7" max="7" width="13.25" bestFit="1" customWidth="1"/>
    <col min="8" max="8" width="13.125" bestFit="1" customWidth="1"/>
    <col min="9" max="9" width="19.125" bestFit="1" customWidth="1"/>
    <col min="10" max="10" width="13.25" bestFit="1" customWidth="1"/>
    <col min="11" max="11" width="13.125" bestFit="1" customWidth="1"/>
    <col min="12" max="12" width="15.125" bestFit="1" customWidth="1"/>
    <col min="13" max="14" width="13.25" bestFit="1" customWidth="1"/>
    <col min="15" max="15" width="11.375" bestFit="1" customWidth="1"/>
    <col min="16" max="16" width="17.125" bestFit="1" customWidth="1"/>
    <col min="17" max="17" width="17.25" bestFit="1" customWidth="1"/>
    <col min="18" max="18" width="13.25" bestFit="1" customWidth="1"/>
    <col min="19" max="20" width="15.25" bestFit="1" customWidth="1"/>
    <col min="21" max="21" width="13.125" bestFit="1" customWidth="1"/>
    <col min="22" max="22" width="17.125" bestFit="1" customWidth="1"/>
    <col min="23" max="23" width="15.125" bestFit="1" customWidth="1"/>
    <col min="24" max="26" width="11.875" bestFit="1" customWidth="1"/>
    <col min="27" max="27" width="11.375" bestFit="1" customWidth="1"/>
    <col min="28" max="28" width="13.25" bestFit="1" customWidth="1"/>
    <col min="29" max="29" width="11.875" bestFit="1" customWidth="1"/>
    <col min="30" max="30" width="19.375" bestFit="1" customWidth="1"/>
    <col min="31" max="31" width="17.25" bestFit="1" customWidth="1"/>
    <col min="32" max="32" width="17.125" bestFit="1" customWidth="1"/>
    <col min="33" max="33" width="13.125" bestFit="1" customWidth="1"/>
    <col min="34" max="34" width="15.25" bestFit="1" customWidth="1"/>
    <col min="35" max="35" width="15.125" bestFit="1" customWidth="1"/>
    <col min="36" max="36" width="15.25" bestFit="1" customWidth="1"/>
    <col min="37" max="37" width="14.75" bestFit="1" customWidth="1"/>
    <col min="38" max="38" width="15.25" bestFit="1" customWidth="1"/>
    <col min="39" max="39" width="13.25" bestFit="1" customWidth="1"/>
    <col min="40" max="40" width="15.25" bestFit="1" customWidth="1"/>
    <col min="41" max="41" width="11.875" bestFit="1" customWidth="1"/>
    <col min="42" max="42" width="15.25" bestFit="1" customWidth="1"/>
    <col min="43" max="43" width="13.125" bestFit="1" customWidth="1"/>
    <col min="44" max="44" width="15.125" bestFit="1" customWidth="1"/>
    <col min="45" max="45" width="14.875" bestFit="1" customWidth="1"/>
    <col min="46" max="46" width="19.25" bestFit="1" customWidth="1"/>
    <col min="47" max="47" width="17.25" bestFit="1" customWidth="1"/>
    <col min="48" max="48" width="13.25" bestFit="1" customWidth="1"/>
    <col min="49" max="49" width="17.25" bestFit="1" customWidth="1"/>
    <col min="50" max="50" width="15.25" bestFit="1" customWidth="1"/>
    <col min="51" max="51" width="11.875" bestFit="1" customWidth="1"/>
    <col min="52" max="52" width="15.125" bestFit="1" customWidth="1"/>
    <col min="53" max="54" width="15.25" bestFit="1" customWidth="1"/>
    <col min="55" max="55" width="13.25" bestFit="1" customWidth="1"/>
    <col min="56" max="56" width="11.875" bestFit="1" customWidth="1"/>
    <col min="57" max="57" width="15.125" bestFit="1" customWidth="1"/>
  </cols>
  <sheetData>
    <row r="1" spans="1:57" x14ac:dyDescent="0.4">
      <c r="A1" s="42" t="s">
        <v>564</v>
      </c>
    </row>
    <row r="2" spans="1:57" x14ac:dyDescent="0.4">
      <c r="A2" s="42" t="s">
        <v>0</v>
      </c>
    </row>
    <row r="3" spans="1:57" x14ac:dyDescent="0.4">
      <c r="A3" s="42" t="s">
        <v>463</v>
      </c>
      <c r="BE3" s="3" t="s">
        <v>2</v>
      </c>
    </row>
    <row r="4" spans="1:57" s="2" customFormat="1" ht="18" x14ac:dyDescent="0.4">
      <c r="A4" s="41"/>
      <c r="B4" s="10"/>
      <c r="C4" s="22"/>
      <c r="D4" s="23" t="s">
        <v>464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5"/>
      <c r="V4" s="23" t="s">
        <v>465</v>
      </c>
      <c r="W4" s="24"/>
      <c r="X4" s="24"/>
      <c r="Y4" s="25"/>
      <c r="Z4" s="23" t="s">
        <v>466</v>
      </c>
      <c r="AA4" s="24"/>
      <c r="AB4" s="24"/>
      <c r="AC4" s="24"/>
      <c r="AD4" s="24"/>
      <c r="AE4" s="24"/>
      <c r="AF4" s="24"/>
      <c r="AG4" s="25"/>
      <c r="AH4" s="23" t="s">
        <v>467</v>
      </c>
      <c r="AI4" s="24"/>
      <c r="AJ4" s="24"/>
      <c r="AK4" s="24"/>
      <c r="AL4" s="24"/>
      <c r="AM4" s="24"/>
      <c r="AN4" s="24"/>
      <c r="AO4" s="24"/>
      <c r="AP4" s="24"/>
      <c r="AQ4" s="25"/>
      <c r="AR4" s="24" t="s">
        <v>468</v>
      </c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5"/>
      <c r="BE4" s="22"/>
    </row>
    <row r="5" spans="1:57" s="1" customFormat="1" x14ac:dyDescent="0.4">
      <c r="A5" s="12" t="s">
        <v>5</v>
      </c>
      <c r="B5" s="13" t="s">
        <v>6</v>
      </c>
      <c r="C5" s="13" t="s">
        <v>7</v>
      </c>
      <c r="D5" s="14">
        <v>203</v>
      </c>
      <c r="E5" s="14">
        <v>204</v>
      </c>
      <c r="F5" s="14">
        <v>206</v>
      </c>
      <c r="G5" s="14">
        <v>207</v>
      </c>
      <c r="H5" s="14">
        <v>208</v>
      </c>
      <c r="I5" s="14">
        <v>209</v>
      </c>
      <c r="J5" s="14">
        <v>210</v>
      </c>
      <c r="K5" s="14">
        <v>213</v>
      </c>
      <c r="L5" s="14">
        <v>217</v>
      </c>
      <c r="M5" s="14">
        <v>218</v>
      </c>
      <c r="N5" s="14">
        <v>220</v>
      </c>
      <c r="O5" s="14">
        <v>221</v>
      </c>
      <c r="P5" s="14">
        <v>222</v>
      </c>
      <c r="Q5" s="14">
        <v>225</v>
      </c>
      <c r="R5" s="14">
        <v>230</v>
      </c>
      <c r="S5" s="14">
        <v>241</v>
      </c>
      <c r="T5" s="14">
        <v>242</v>
      </c>
      <c r="U5" s="13" t="s">
        <v>966</v>
      </c>
      <c r="V5" s="14">
        <v>201</v>
      </c>
      <c r="W5" s="14">
        <v>202</v>
      </c>
      <c r="X5" s="14">
        <v>215</v>
      </c>
      <c r="Y5" s="13" t="s">
        <v>966</v>
      </c>
      <c r="Z5" s="14">
        <v>205</v>
      </c>
      <c r="AA5" s="14">
        <v>211</v>
      </c>
      <c r="AB5" s="14">
        <v>228</v>
      </c>
      <c r="AC5" s="14">
        <v>234</v>
      </c>
      <c r="AD5" s="14">
        <v>243</v>
      </c>
      <c r="AE5" s="14">
        <v>244</v>
      </c>
      <c r="AF5" s="14">
        <v>247</v>
      </c>
      <c r="AG5" s="13" t="s">
        <v>966</v>
      </c>
      <c r="AH5" s="14">
        <v>223</v>
      </c>
      <c r="AI5" s="14">
        <v>227</v>
      </c>
      <c r="AJ5" s="14">
        <v>231</v>
      </c>
      <c r="AK5" s="14">
        <v>232</v>
      </c>
      <c r="AL5" s="14">
        <v>235</v>
      </c>
      <c r="AM5" s="14">
        <v>236</v>
      </c>
      <c r="AN5" s="14">
        <v>237</v>
      </c>
      <c r="AO5" s="14">
        <v>245</v>
      </c>
      <c r="AP5" s="14">
        <v>246</v>
      </c>
      <c r="AQ5" s="13" t="s">
        <v>966</v>
      </c>
      <c r="AR5" s="14">
        <v>150</v>
      </c>
      <c r="AS5" s="14">
        <v>151</v>
      </c>
      <c r="AT5" s="14">
        <v>152</v>
      </c>
      <c r="AU5" s="14">
        <v>153</v>
      </c>
      <c r="AV5" s="14">
        <v>154</v>
      </c>
      <c r="AW5" s="14">
        <v>155</v>
      </c>
      <c r="AX5" s="14">
        <v>157</v>
      </c>
      <c r="AY5" s="14">
        <v>224</v>
      </c>
      <c r="AZ5" s="14">
        <v>229</v>
      </c>
      <c r="BA5" s="14">
        <v>238</v>
      </c>
      <c r="BB5" s="14">
        <v>239</v>
      </c>
      <c r="BC5" s="14">
        <v>240</v>
      </c>
      <c r="BD5" s="13" t="s">
        <v>966</v>
      </c>
      <c r="BE5" s="13" t="s">
        <v>984</v>
      </c>
    </row>
    <row r="6" spans="1:57" s="49" customFormat="1" ht="36.75" customHeight="1" x14ac:dyDescent="0.4">
      <c r="A6" s="46"/>
      <c r="B6" s="47"/>
      <c r="C6" s="47"/>
      <c r="D6" s="48" t="s">
        <v>469</v>
      </c>
      <c r="E6" s="48" t="s">
        <v>470</v>
      </c>
      <c r="F6" s="48" t="s">
        <v>471</v>
      </c>
      <c r="G6" s="48" t="s">
        <v>472</v>
      </c>
      <c r="H6" s="48" t="s">
        <v>473</v>
      </c>
      <c r="I6" s="48" t="s">
        <v>474</v>
      </c>
      <c r="J6" s="48" t="s">
        <v>475</v>
      </c>
      <c r="K6" s="48" t="s">
        <v>476</v>
      </c>
      <c r="L6" s="48" t="s">
        <v>477</v>
      </c>
      <c r="M6" s="48" t="s">
        <v>478</v>
      </c>
      <c r="N6" s="48" t="s">
        <v>479</v>
      </c>
      <c r="O6" s="48" t="s">
        <v>480</v>
      </c>
      <c r="P6" s="48" t="s">
        <v>481</v>
      </c>
      <c r="Q6" s="48" t="s">
        <v>482</v>
      </c>
      <c r="R6" s="48" t="s">
        <v>483</v>
      </c>
      <c r="S6" s="48" t="s">
        <v>484</v>
      </c>
      <c r="T6" s="48" t="s">
        <v>485</v>
      </c>
      <c r="U6" s="47"/>
      <c r="V6" s="48" t="s">
        <v>486</v>
      </c>
      <c r="W6" s="48" t="s">
        <v>487</v>
      </c>
      <c r="X6" s="48" t="s">
        <v>488</v>
      </c>
      <c r="Y6" s="47"/>
      <c r="Z6" s="48" t="s">
        <v>489</v>
      </c>
      <c r="AA6" s="48" t="s">
        <v>490</v>
      </c>
      <c r="AB6" s="48" t="s">
        <v>491</v>
      </c>
      <c r="AC6" s="48" t="s">
        <v>492</v>
      </c>
      <c r="AD6" s="48" t="s">
        <v>493</v>
      </c>
      <c r="AE6" s="48" t="s">
        <v>494</v>
      </c>
      <c r="AF6" s="48" t="s">
        <v>495</v>
      </c>
      <c r="AG6" s="47"/>
      <c r="AH6" s="48" t="s">
        <v>496</v>
      </c>
      <c r="AI6" s="48" t="s">
        <v>497</v>
      </c>
      <c r="AJ6" s="48" t="s">
        <v>498</v>
      </c>
      <c r="AK6" s="48" t="s">
        <v>499</v>
      </c>
      <c r="AL6" s="48" t="s">
        <v>500</v>
      </c>
      <c r="AM6" s="48" t="s">
        <v>501</v>
      </c>
      <c r="AN6" s="48" t="s">
        <v>502</v>
      </c>
      <c r="AO6" s="48" t="s">
        <v>503</v>
      </c>
      <c r="AP6" s="48" t="s">
        <v>504</v>
      </c>
      <c r="AQ6" s="47"/>
      <c r="AR6" s="48" t="s">
        <v>505</v>
      </c>
      <c r="AS6" s="48" t="s">
        <v>506</v>
      </c>
      <c r="AT6" s="48" t="s">
        <v>507</v>
      </c>
      <c r="AU6" s="48" t="s">
        <v>508</v>
      </c>
      <c r="AV6" s="48" t="s">
        <v>509</v>
      </c>
      <c r="AW6" s="48" t="s">
        <v>967</v>
      </c>
      <c r="AX6" s="48" t="s">
        <v>510</v>
      </c>
      <c r="AY6" s="48" t="s">
        <v>511</v>
      </c>
      <c r="AZ6" s="48" t="s">
        <v>512</v>
      </c>
      <c r="BA6" s="48" t="s">
        <v>513</v>
      </c>
      <c r="BB6" s="48" t="s">
        <v>514</v>
      </c>
      <c r="BC6" s="48" t="s">
        <v>515</v>
      </c>
      <c r="BD6" s="47"/>
      <c r="BE6" s="47"/>
    </row>
    <row r="7" spans="1:57" x14ac:dyDescent="0.4">
      <c r="A7" s="15" t="s">
        <v>565</v>
      </c>
      <c r="B7" s="15">
        <v>1</v>
      </c>
      <c r="C7" s="16" t="s">
        <v>31</v>
      </c>
      <c r="D7" s="26">
        <v>307978</v>
      </c>
      <c r="E7" s="26">
        <v>2412773</v>
      </c>
      <c r="F7" s="26">
        <v>395448</v>
      </c>
      <c r="G7" s="26">
        <v>6751458</v>
      </c>
      <c r="H7" s="26">
        <v>612061</v>
      </c>
      <c r="I7" s="26"/>
      <c r="J7" s="26">
        <v>2100039</v>
      </c>
      <c r="K7" s="26">
        <v>3113448</v>
      </c>
      <c r="L7" s="26">
        <v>944819</v>
      </c>
      <c r="M7" s="26">
        <v>2392041</v>
      </c>
      <c r="N7" s="26">
        <v>3336678</v>
      </c>
      <c r="O7" s="26"/>
      <c r="P7" s="26">
        <v>905457</v>
      </c>
      <c r="Q7" s="26">
        <v>478083</v>
      </c>
      <c r="R7" s="26">
        <v>382101</v>
      </c>
      <c r="S7" s="26"/>
      <c r="T7" s="26">
        <v>2215</v>
      </c>
      <c r="U7" s="27">
        <f>SUM(D7:T7)</f>
        <v>24134599</v>
      </c>
      <c r="V7" s="26">
        <v>133428</v>
      </c>
      <c r="W7" s="26">
        <v>3945234</v>
      </c>
      <c r="X7" s="26">
        <v>85235</v>
      </c>
      <c r="Y7" s="27">
        <f>SUM(V7:X7)</f>
        <v>4163897</v>
      </c>
      <c r="Z7" s="26">
        <v>637672</v>
      </c>
      <c r="AA7" s="26"/>
      <c r="AB7" s="26">
        <v>38084</v>
      </c>
      <c r="AC7" s="26">
        <v>3475654</v>
      </c>
      <c r="AD7" s="26"/>
      <c r="AE7" s="26"/>
      <c r="AF7" s="26"/>
      <c r="AG7" s="27">
        <f>SUM(Z7:AF7)</f>
        <v>4151410</v>
      </c>
      <c r="AH7" s="26">
        <v>231930</v>
      </c>
      <c r="AI7" s="26">
        <v>443477</v>
      </c>
      <c r="AJ7" s="26"/>
      <c r="AK7" s="26">
        <v>114976</v>
      </c>
      <c r="AL7" s="26">
        <v>5450</v>
      </c>
      <c r="AM7" s="26">
        <v>3825</v>
      </c>
      <c r="AN7" s="26">
        <v>53518</v>
      </c>
      <c r="AO7" s="26">
        <v>282809</v>
      </c>
      <c r="AP7" s="26"/>
      <c r="AQ7" s="27">
        <f>SUM(AH7:AP7)</f>
        <v>1135985</v>
      </c>
      <c r="AR7" s="26"/>
      <c r="AS7" s="26"/>
      <c r="AT7" s="26">
        <v>232412</v>
      </c>
      <c r="AU7" s="26"/>
      <c r="AV7" s="26"/>
      <c r="AW7" s="26"/>
      <c r="AX7" s="26"/>
      <c r="AY7" s="26">
        <v>1040738</v>
      </c>
      <c r="AZ7" s="26"/>
      <c r="BA7" s="26">
        <v>116028</v>
      </c>
      <c r="BB7" s="26">
        <v>3555</v>
      </c>
      <c r="BC7" s="26"/>
      <c r="BD7" s="27">
        <f>SUM(AR7:BC7)</f>
        <v>1392733</v>
      </c>
      <c r="BE7" s="27">
        <v>34978624</v>
      </c>
    </row>
    <row r="8" spans="1:57" x14ac:dyDescent="0.4">
      <c r="A8" s="17" t="s">
        <v>567</v>
      </c>
      <c r="B8" s="17">
        <v>2</v>
      </c>
      <c r="C8" s="18" t="s">
        <v>33</v>
      </c>
      <c r="D8" s="28"/>
      <c r="E8" s="28">
        <v>1675942</v>
      </c>
      <c r="F8" s="28"/>
      <c r="G8" s="28">
        <v>115630</v>
      </c>
      <c r="H8" s="28">
        <v>22287</v>
      </c>
      <c r="I8" s="28"/>
      <c r="J8" s="28">
        <v>46006</v>
      </c>
      <c r="K8" s="28"/>
      <c r="L8" s="28"/>
      <c r="M8" s="28">
        <v>1142537</v>
      </c>
      <c r="N8" s="28"/>
      <c r="O8" s="28"/>
      <c r="P8" s="28"/>
      <c r="Q8" s="28">
        <v>42942</v>
      </c>
      <c r="R8" s="28"/>
      <c r="S8" s="28"/>
      <c r="T8" s="28"/>
      <c r="U8" s="29">
        <f t="shared" ref="U8:U71" si="0">SUM(D8:T8)</f>
        <v>3045344</v>
      </c>
      <c r="V8" s="28"/>
      <c r="W8" s="28"/>
      <c r="X8" s="28"/>
      <c r="Y8" s="29">
        <f t="shared" ref="Y8:Y71" si="1">SUM(V8:X8)</f>
        <v>0</v>
      </c>
      <c r="Z8" s="28"/>
      <c r="AA8" s="28"/>
      <c r="AB8" s="28"/>
      <c r="AC8" s="28"/>
      <c r="AD8" s="28"/>
      <c r="AE8" s="28"/>
      <c r="AF8" s="28"/>
      <c r="AG8" s="29">
        <f t="shared" ref="AG8:AG71" si="2">SUM(Z8:AF8)</f>
        <v>0</v>
      </c>
      <c r="AH8" s="28"/>
      <c r="AI8" s="28"/>
      <c r="AJ8" s="28"/>
      <c r="AK8" s="28"/>
      <c r="AL8" s="28"/>
      <c r="AM8" s="28"/>
      <c r="AN8" s="28"/>
      <c r="AO8" s="28"/>
      <c r="AP8" s="28"/>
      <c r="AQ8" s="29">
        <f t="shared" ref="AQ8:AQ71" si="3">SUM(AH8:AP8)</f>
        <v>0</v>
      </c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9">
        <f t="shared" ref="BD8:BD71" si="4">SUM(AR8:BC8)</f>
        <v>0</v>
      </c>
      <c r="BE8" s="29">
        <v>3045344</v>
      </c>
    </row>
    <row r="9" spans="1:57" x14ac:dyDescent="0.4">
      <c r="A9" s="17" t="s">
        <v>931</v>
      </c>
      <c r="B9" s="17">
        <v>3</v>
      </c>
      <c r="C9" s="18" t="s">
        <v>396</v>
      </c>
      <c r="D9" s="28"/>
      <c r="E9" s="28">
        <v>1675942</v>
      </c>
      <c r="F9" s="28"/>
      <c r="G9" s="28">
        <v>115630</v>
      </c>
      <c r="H9" s="28"/>
      <c r="I9" s="28"/>
      <c r="J9" s="28">
        <v>46006</v>
      </c>
      <c r="K9" s="28"/>
      <c r="L9" s="28"/>
      <c r="M9" s="28">
        <v>1126083</v>
      </c>
      <c r="N9" s="28"/>
      <c r="O9" s="28"/>
      <c r="P9" s="28"/>
      <c r="Q9" s="28">
        <v>19124</v>
      </c>
      <c r="R9" s="28"/>
      <c r="S9" s="28"/>
      <c r="T9" s="28"/>
      <c r="U9" s="29">
        <f t="shared" si="0"/>
        <v>2982785</v>
      </c>
      <c r="V9" s="28"/>
      <c r="W9" s="28"/>
      <c r="X9" s="28"/>
      <c r="Y9" s="29">
        <f t="shared" si="1"/>
        <v>0</v>
      </c>
      <c r="Z9" s="28"/>
      <c r="AA9" s="28"/>
      <c r="AB9" s="28"/>
      <c r="AC9" s="28"/>
      <c r="AD9" s="28"/>
      <c r="AE9" s="28"/>
      <c r="AF9" s="28"/>
      <c r="AG9" s="29">
        <f t="shared" si="2"/>
        <v>0</v>
      </c>
      <c r="AH9" s="28"/>
      <c r="AI9" s="28"/>
      <c r="AJ9" s="28"/>
      <c r="AK9" s="28"/>
      <c r="AL9" s="28"/>
      <c r="AM9" s="28"/>
      <c r="AN9" s="28"/>
      <c r="AO9" s="28"/>
      <c r="AP9" s="28"/>
      <c r="AQ9" s="29">
        <f t="shared" si="3"/>
        <v>0</v>
      </c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9">
        <f t="shared" si="4"/>
        <v>0</v>
      </c>
      <c r="BE9" s="29">
        <v>2982785</v>
      </c>
    </row>
    <row r="10" spans="1:57" x14ac:dyDescent="0.4">
      <c r="A10" s="17" t="s">
        <v>932</v>
      </c>
      <c r="B10" s="17">
        <v>4</v>
      </c>
      <c r="C10" s="18" t="s">
        <v>397</v>
      </c>
      <c r="D10" s="28"/>
      <c r="E10" s="28">
        <v>1675942</v>
      </c>
      <c r="F10" s="28"/>
      <c r="G10" s="28">
        <v>115630</v>
      </c>
      <c r="H10" s="28"/>
      <c r="I10" s="28"/>
      <c r="J10" s="28">
        <v>46006</v>
      </c>
      <c r="K10" s="28"/>
      <c r="L10" s="28"/>
      <c r="M10" s="28">
        <v>1126083</v>
      </c>
      <c r="N10" s="28"/>
      <c r="O10" s="28"/>
      <c r="P10" s="28"/>
      <c r="Q10" s="28">
        <v>19124</v>
      </c>
      <c r="R10" s="28"/>
      <c r="S10" s="28"/>
      <c r="T10" s="28"/>
      <c r="U10" s="29">
        <f t="shared" si="0"/>
        <v>2982785</v>
      </c>
      <c r="V10" s="28"/>
      <c r="W10" s="28"/>
      <c r="X10" s="28"/>
      <c r="Y10" s="29">
        <f t="shared" si="1"/>
        <v>0</v>
      </c>
      <c r="Z10" s="28"/>
      <c r="AA10" s="28"/>
      <c r="AB10" s="28"/>
      <c r="AC10" s="28"/>
      <c r="AD10" s="28"/>
      <c r="AE10" s="28"/>
      <c r="AF10" s="28"/>
      <c r="AG10" s="29">
        <f t="shared" si="2"/>
        <v>0</v>
      </c>
      <c r="AH10" s="28"/>
      <c r="AI10" s="28"/>
      <c r="AJ10" s="28"/>
      <c r="AK10" s="28"/>
      <c r="AL10" s="28"/>
      <c r="AM10" s="28"/>
      <c r="AN10" s="28"/>
      <c r="AO10" s="28"/>
      <c r="AP10" s="28"/>
      <c r="AQ10" s="29">
        <f t="shared" si="3"/>
        <v>0</v>
      </c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9">
        <f t="shared" si="4"/>
        <v>0</v>
      </c>
      <c r="BE10" s="29">
        <v>2982785</v>
      </c>
    </row>
    <row r="11" spans="1:57" x14ac:dyDescent="0.4">
      <c r="A11" s="17" t="s">
        <v>569</v>
      </c>
      <c r="B11" s="17">
        <v>2</v>
      </c>
      <c r="C11" s="18" t="s">
        <v>35</v>
      </c>
      <c r="D11" s="28"/>
      <c r="E11" s="28">
        <v>666338</v>
      </c>
      <c r="F11" s="28">
        <v>383717</v>
      </c>
      <c r="G11" s="28">
        <v>1991598</v>
      </c>
      <c r="H11" s="28">
        <v>151551</v>
      </c>
      <c r="I11" s="28"/>
      <c r="J11" s="28">
        <v>701289</v>
      </c>
      <c r="K11" s="28">
        <v>847341</v>
      </c>
      <c r="L11" s="28"/>
      <c r="M11" s="28"/>
      <c r="N11" s="28">
        <v>1119718</v>
      </c>
      <c r="O11" s="28"/>
      <c r="P11" s="28"/>
      <c r="Q11" s="28"/>
      <c r="R11" s="28"/>
      <c r="S11" s="28"/>
      <c r="T11" s="28"/>
      <c r="U11" s="29">
        <f t="shared" si="0"/>
        <v>5861552</v>
      </c>
      <c r="V11" s="28"/>
      <c r="W11" s="28"/>
      <c r="X11" s="28">
        <v>84668</v>
      </c>
      <c r="Y11" s="29">
        <f t="shared" si="1"/>
        <v>84668</v>
      </c>
      <c r="Z11" s="28"/>
      <c r="AA11" s="28"/>
      <c r="AB11" s="28"/>
      <c r="AC11" s="28"/>
      <c r="AD11" s="28"/>
      <c r="AE11" s="28"/>
      <c r="AF11" s="28"/>
      <c r="AG11" s="29">
        <f t="shared" si="2"/>
        <v>0</v>
      </c>
      <c r="AH11" s="28">
        <v>46961</v>
      </c>
      <c r="AI11" s="28"/>
      <c r="AJ11" s="28"/>
      <c r="AK11" s="28"/>
      <c r="AL11" s="28"/>
      <c r="AM11" s="28"/>
      <c r="AN11" s="28">
        <v>44927</v>
      </c>
      <c r="AO11" s="28"/>
      <c r="AP11" s="28"/>
      <c r="AQ11" s="29">
        <f t="shared" si="3"/>
        <v>91888</v>
      </c>
      <c r="AR11" s="28"/>
      <c r="AS11" s="28"/>
      <c r="AT11" s="28"/>
      <c r="AU11" s="28"/>
      <c r="AV11" s="28"/>
      <c r="AW11" s="28"/>
      <c r="AX11" s="28"/>
      <c r="AY11" s="28"/>
      <c r="AZ11" s="28"/>
      <c r="BA11" s="28">
        <v>5302</v>
      </c>
      <c r="BB11" s="28">
        <v>3555</v>
      </c>
      <c r="BC11" s="28"/>
      <c r="BD11" s="29">
        <f t="shared" si="4"/>
        <v>8857</v>
      </c>
      <c r="BE11" s="29">
        <v>6046965</v>
      </c>
    </row>
    <row r="12" spans="1:57" x14ac:dyDescent="0.4">
      <c r="A12" s="17" t="s">
        <v>570</v>
      </c>
      <c r="B12" s="17">
        <v>3</v>
      </c>
      <c r="C12" s="18" t="s">
        <v>36</v>
      </c>
      <c r="D12" s="28"/>
      <c r="E12" s="28"/>
      <c r="F12" s="28"/>
      <c r="G12" s="28">
        <v>154925</v>
      </c>
      <c r="H12" s="28"/>
      <c r="I12" s="28"/>
      <c r="J12" s="28">
        <v>9025</v>
      </c>
      <c r="K12" s="28">
        <v>147896</v>
      </c>
      <c r="L12" s="28"/>
      <c r="M12" s="28"/>
      <c r="N12" s="28">
        <v>322068</v>
      </c>
      <c r="O12" s="28"/>
      <c r="P12" s="28"/>
      <c r="Q12" s="28"/>
      <c r="R12" s="28"/>
      <c r="S12" s="28"/>
      <c r="T12" s="28"/>
      <c r="U12" s="29">
        <f t="shared" si="0"/>
        <v>633914</v>
      </c>
      <c r="V12" s="28"/>
      <c r="W12" s="28"/>
      <c r="X12" s="28"/>
      <c r="Y12" s="29">
        <f t="shared" si="1"/>
        <v>0</v>
      </c>
      <c r="Z12" s="28"/>
      <c r="AA12" s="28"/>
      <c r="AB12" s="28"/>
      <c r="AC12" s="28"/>
      <c r="AD12" s="28"/>
      <c r="AE12" s="28"/>
      <c r="AF12" s="28"/>
      <c r="AG12" s="29">
        <f t="shared" si="2"/>
        <v>0</v>
      </c>
      <c r="AH12" s="28">
        <v>46961</v>
      </c>
      <c r="AI12" s="28"/>
      <c r="AJ12" s="28"/>
      <c r="AK12" s="28"/>
      <c r="AL12" s="28"/>
      <c r="AM12" s="28"/>
      <c r="AN12" s="28"/>
      <c r="AO12" s="28"/>
      <c r="AP12" s="28"/>
      <c r="AQ12" s="29">
        <f t="shared" si="3"/>
        <v>46961</v>
      </c>
      <c r="AR12" s="28"/>
      <c r="AS12" s="28"/>
      <c r="AT12" s="28"/>
      <c r="AU12" s="28"/>
      <c r="AV12" s="28"/>
      <c r="AW12" s="28"/>
      <c r="AX12" s="28"/>
      <c r="AY12" s="28"/>
      <c r="AZ12" s="28"/>
      <c r="BA12" s="28">
        <v>5302</v>
      </c>
      <c r="BB12" s="28">
        <v>3555</v>
      </c>
      <c r="BC12" s="28"/>
      <c r="BD12" s="29">
        <f t="shared" si="4"/>
        <v>8857</v>
      </c>
      <c r="BE12" s="29">
        <v>689732</v>
      </c>
    </row>
    <row r="13" spans="1:57" x14ac:dyDescent="0.4">
      <c r="A13" s="17" t="s">
        <v>933</v>
      </c>
      <c r="B13" s="17">
        <v>4</v>
      </c>
      <c r="C13" s="18" t="s">
        <v>398</v>
      </c>
      <c r="D13" s="28"/>
      <c r="E13" s="28"/>
      <c r="F13" s="28"/>
      <c r="G13" s="28">
        <v>17653</v>
      </c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9">
        <f t="shared" si="0"/>
        <v>17653</v>
      </c>
      <c r="V13" s="28"/>
      <c r="W13" s="28"/>
      <c r="X13" s="28"/>
      <c r="Y13" s="29">
        <f t="shared" si="1"/>
        <v>0</v>
      </c>
      <c r="Z13" s="28"/>
      <c r="AA13" s="28"/>
      <c r="AB13" s="28"/>
      <c r="AC13" s="28"/>
      <c r="AD13" s="28"/>
      <c r="AE13" s="28"/>
      <c r="AF13" s="28"/>
      <c r="AG13" s="29">
        <f t="shared" si="2"/>
        <v>0</v>
      </c>
      <c r="AH13" s="28"/>
      <c r="AI13" s="28"/>
      <c r="AJ13" s="28"/>
      <c r="AK13" s="28"/>
      <c r="AL13" s="28"/>
      <c r="AM13" s="28"/>
      <c r="AN13" s="28"/>
      <c r="AO13" s="28"/>
      <c r="AP13" s="28"/>
      <c r="AQ13" s="29">
        <f t="shared" si="3"/>
        <v>0</v>
      </c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>
        <v>3555</v>
      </c>
      <c r="BC13" s="28"/>
      <c r="BD13" s="29">
        <f t="shared" si="4"/>
        <v>3555</v>
      </c>
      <c r="BE13" s="29">
        <v>21208</v>
      </c>
    </row>
    <row r="14" spans="1:57" x14ac:dyDescent="0.4">
      <c r="A14" s="17" t="s">
        <v>934</v>
      </c>
      <c r="B14" s="17">
        <v>3</v>
      </c>
      <c r="C14" s="18" t="s">
        <v>399</v>
      </c>
      <c r="D14" s="28"/>
      <c r="E14" s="28"/>
      <c r="F14" s="28"/>
      <c r="G14" s="28">
        <v>26613</v>
      </c>
      <c r="H14" s="28"/>
      <c r="I14" s="28"/>
      <c r="J14" s="28">
        <v>652356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9">
        <f t="shared" si="0"/>
        <v>678969</v>
      </c>
      <c r="V14" s="28"/>
      <c r="W14" s="28"/>
      <c r="X14" s="28"/>
      <c r="Y14" s="29">
        <f t="shared" si="1"/>
        <v>0</v>
      </c>
      <c r="Z14" s="28"/>
      <c r="AA14" s="28"/>
      <c r="AB14" s="28"/>
      <c r="AC14" s="28"/>
      <c r="AD14" s="28"/>
      <c r="AE14" s="28"/>
      <c r="AF14" s="28"/>
      <c r="AG14" s="29">
        <f t="shared" si="2"/>
        <v>0</v>
      </c>
      <c r="AH14" s="28"/>
      <c r="AI14" s="28"/>
      <c r="AJ14" s="28"/>
      <c r="AK14" s="28"/>
      <c r="AL14" s="28"/>
      <c r="AM14" s="28"/>
      <c r="AN14" s="28"/>
      <c r="AO14" s="28"/>
      <c r="AP14" s="28"/>
      <c r="AQ14" s="29">
        <f t="shared" si="3"/>
        <v>0</v>
      </c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9">
        <f t="shared" si="4"/>
        <v>0</v>
      </c>
      <c r="BE14" s="29">
        <v>678969</v>
      </c>
    </row>
    <row r="15" spans="1:57" x14ac:dyDescent="0.4">
      <c r="A15" s="17" t="s">
        <v>571</v>
      </c>
      <c r="B15" s="17">
        <v>3</v>
      </c>
      <c r="C15" s="18" t="s">
        <v>37</v>
      </c>
      <c r="D15" s="28"/>
      <c r="E15" s="28">
        <v>558062</v>
      </c>
      <c r="F15" s="28">
        <v>383717</v>
      </c>
      <c r="G15" s="28">
        <v>1810060</v>
      </c>
      <c r="H15" s="28">
        <v>151551</v>
      </c>
      <c r="I15" s="28"/>
      <c r="J15" s="28"/>
      <c r="K15" s="28">
        <v>671506</v>
      </c>
      <c r="L15" s="28"/>
      <c r="M15" s="28"/>
      <c r="N15" s="28">
        <v>419839</v>
      </c>
      <c r="O15" s="28"/>
      <c r="P15" s="28"/>
      <c r="Q15" s="28"/>
      <c r="R15" s="28"/>
      <c r="S15" s="28"/>
      <c r="T15" s="28"/>
      <c r="U15" s="29">
        <f t="shared" si="0"/>
        <v>3994735</v>
      </c>
      <c r="V15" s="28"/>
      <c r="W15" s="28"/>
      <c r="X15" s="28">
        <v>84668</v>
      </c>
      <c r="Y15" s="29">
        <f t="shared" si="1"/>
        <v>84668</v>
      </c>
      <c r="Z15" s="28"/>
      <c r="AA15" s="28"/>
      <c r="AB15" s="28"/>
      <c r="AC15" s="28"/>
      <c r="AD15" s="28"/>
      <c r="AE15" s="28"/>
      <c r="AF15" s="28"/>
      <c r="AG15" s="29">
        <f t="shared" si="2"/>
        <v>0</v>
      </c>
      <c r="AH15" s="28"/>
      <c r="AI15" s="28"/>
      <c r="AJ15" s="28"/>
      <c r="AK15" s="28"/>
      <c r="AL15" s="28"/>
      <c r="AM15" s="28"/>
      <c r="AN15" s="28"/>
      <c r="AO15" s="28"/>
      <c r="AP15" s="28"/>
      <c r="AQ15" s="29">
        <f t="shared" si="3"/>
        <v>0</v>
      </c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9">
        <f t="shared" si="4"/>
        <v>0</v>
      </c>
      <c r="BE15" s="29">
        <v>4079403</v>
      </c>
    </row>
    <row r="16" spans="1:57" x14ac:dyDescent="0.4">
      <c r="A16" s="17" t="s">
        <v>572</v>
      </c>
      <c r="B16" s="17">
        <v>2</v>
      </c>
      <c r="C16" s="18" t="s">
        <v>38</v>
      </c>
      <c r="D16" s="28"/>
      <c r="E16" s="28">
        <v>10210</v>
      </c>
      <c r="F16" s="28">
        <v>7981</v>
      </c>
      <c r="G16" s="28">
        <v>542</v>
      </c>
      <c r="H16" s="28"/>
      <c r="I16" s="28"/>
      <c r="J16" s="28"/>
      <c r="K16" s="28"/>
      <c r="L16" s="28">
        <v>3225</v>
      </c>
      <c r="M16" s="28">
        <v>6411</v>
      </c>
      <c r="N16" s="28"/>
      <c r="O16" s="28"/>
      <c r="P16" s="28"/>
      <c r="Q16" s="28"/>
      <c r="R16" s="28"/>
      <c r="S16" s="28"/>
      <c r="T16" s="28"/>
      <c r="U16" s="29">
        <f t="shared" si="0"/>
        <v>28369</v>
      </c>
      <c r="V16" s="28">
        <v>133428</v>
      </c>
      <c r="W16" s="28">
        <v>3945234</v>
      </c>
      <c r="X16" s="28"/>
      <c r="Y16" s="29">
        <f t="shared" si="1"/>
        <v>4078662</v>
      </c>
      <c r="Z16" s="28">
        <v>124273</v>
      </c>
      <c r="AA16" s="28"/>
      <c r="AB16" s="28"/>
      <c r="AC16" s="28">
        <v>22221</v>
      </c>
      <c r="AD16" s="28"/>
      <c r="AE16" s="28"/>
      <c r="AF16" s="28"/>
      <c r="AG16" s="29">
        <f t="shared" si="2"/>
        <v>146494</v>
      </c>
      <c r="AH16" s="28"/>
      <c r="AI16" s="28"/>
      <c r="AJ16" s="28"/>
      <c r="AK16" s="28"/>
      <c r="AL16" s="28"/>
      <c r="AM16" s="28">
        <v>1322</v>
      </c>
      <c r="AN16" s="28"/>
      <c r="AO16" s="28"/>
      <c r="AP16" s="28"/>
      <c r="AQ16" s="29">
        <f t="shared" si="3"/>
        <v>1322</v>
      </c>
      <c r="AR16" s="28"/>
      <c r="AS16" s="28"/>
      <c r="AT16" s="28"/>
      <c r="AU16" s="28"/>
      <c r="AV16" s="28"/>
      <c r="AW16" s="28"/>
      <c r="AX16" s="28"/>
      <c r="AY16" s="28">
        <v>531771</v>
      </c>
      <c r="AZ16" s="28"/>
      <c r="BA16" s="28"/>
      <c r="BB16" s="28"/>
      <c r="BC16" s="28"/>
      <c r="BD16" s="29">
        <f t="shared" si="4"/>
        <v>531771</v>
      </c>
      <c r="BE16" s="29">
        <v>4786618</v>
      </c>
    </row>
    <row r="17" spans="1:57" x14ac:dyDescent="0.4">
      <c r="A17" s="17" t="s">
        <v>573</v>
      </c>
      <c r="B17" s="17">
        <v>3</v>
      </c>
      <c r="C17" s="18" t="s">
        <v>39</v>
      </c>
      <c r="D17" s="28"/>
      <c r="E17" s="28">
        <v>10210</v>
      </c>
      <c r="F17" s="28">
        <v>7981</v>
      </c>
      <c r="G17" s="28">
        <v>542</v>
      </c>
      <c r="H17" s="28"/>
      <c r="I17" s="28"/>
      <c r="J17" s="28"/>
      <c r="K17" s="28"/>
      <c r="L17" s="28"/>
      <c r="M17" s="28">
        <v>6411</v>
      </c>
      <c r="N17" s="28"/>
      <c r="O17" s="28"/>
      <c r="P17" s="28"/>
      <c r="Q17" s="28"/>
      <c r="R17" s="28"/>
      <c r="S17" s="28"/>
      <c r="T17" s="28"/>
      <c r="U17" s="29">
        <f t="shared" si="0"/>
        <v>25144</v>
      </c>
      <c r="V17" s="28">
        <v>133428</v>
      </c>
      <c r="W17" s="28">
        <v>3945234</v>
      </c>
      <c r="X17" s="28"/>
      <c r="Y17" s="29">
        <f t="shared" si="1"/>
        <v>4078662</v>
      </c>
      <c r="Z17" s="28">
        <v>124273</v>
      </c>
      <c r="AA17" s="28"/>
      <c r="AB17" s="28"/>
      <c r="AC17" s="28">
        <v>22221</v>
      </c>
      <c r="AD17" s="28"/>
      <c r="AE17" s="28"/>
      <c r="AF17" s="28"/>
      <c r="AG17" s="29">
        <f t="shared" si="2"/>
        <v>146494</v>
      </c>
      <c r="AH17" s="28"/>
      <c r="AI17" s="28"/>
      <c r="AJ17" s="28"/>
      <c r="AK17" s="28"/>
      <c r="AL17" s="28"/>
      <c r="AM17" s="28">
        <v>1322</v>
      </c>
      <c r="AN17" s="28"/>
      <c r="AO17" s="28"/>
      <c r="AP17" s="28"/>
      <c r="AQ17" s="29">
        <f t="shared" si="3"/>
        <v>1322</v>
      </c>
      <c r="AR17" s="28"/>
      <c r="AS17" s="28"/>
      <c r="AT17" s="28"/>
      <c r="AU17" s="28"/>
      <c r="AV17" s="28"/>
      <c r="AW17" s="28"/>
      <c r="AX17" s="28"/>
      <c r="AY17" s="28">
        <v>531771</v>
      </c>
      <c r="AZ17" s="28"/>
      <c r="BA17" s="28"/>
      <c r="BB17" s="28"/>
      <c r="BC17" s="28"/>
      <c r="BD17" s="29">
        <f t="shared" si="4"/>
        <v>531771</v>
      </c>
      <c r="BE17" s="29">
        <v>4783393</v>
      </c>
    </row>
    <row r="18" spans="1:57" x14ac:dyDescent="0.4">
      <c r="A18" s="17" t="s">
        <v>575</v>
      </c>
      <c r="B18" s="17">
        <v>4</v>
      </c>
      <c r="C18" s="18" t="s">
        <v>41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9">
        <f t="shared" si="0"/>
        <v>0</v>
      </c>
      <c r="V18" s="28"/>
      <c r="W18" s="28">
        <v>1422642</v>
      </c>
      <c r="X18" s="28"/>
      <c r="Y18" s="29">
        <f t="shared" si="1"/>
        <v>1422642</v>
      </c>
      <c r="Z18" s="28"/>
      <c r="AA18" s="28"/>
      <c r="AB18" s="28"/>
      <c r="AC18" s="28">
        <v>22221</v>
      </c>
      <c r="AD18" s="28"/>
      <c r="AE18" s="28"/>
      <c r="AF18" s="28"/>
      <c r="AG18" s="29">
        <f t="shared" si="2"/>
        <v>22221</v>
      </c>
      <c r="AH18" s="28"/>
      <c r="AI18" s="28"/>
      <c r="AJ18" s="28"/>
      <c r="AK18" s="28"/>
      <c r="AL18" s="28"/>
      <c r="AM18" s="28"/>
      <c r="AN18" s="28"/>
      <c r="AO18" s="28"/>
      <c r="AP18" s="28"/>
      <c r="AQ18" s="29">
        <f t="shared" si="3"/>
        <v>0</v>
      </c>
      <c r="AR18" s="28"/>
      <c r="AS18" s="28"/>
      <c r="AT18" s="28"/>
      <c r="AU18" s="28"/>
      <c r="AV18" s="28"/>
      <c r="AW18" s="28"/>
      <c r="AX18" s="28"/>
      <c r="AY18" s="28">
        <v>32539</v>
      </c>
      <c r="AZ18" s="28"/>
      <c r="BA18" s="28"/>
      <c r="BB18" s="28"/>
      <c r="BC18" s="28"/>
      <c r="BD18" s="29">
        <f t="shared" si="4"/>
        <v>32539</v>
      </c>
      <c r="BE18" s="29">
        <v>1477402</v>
      </c>
    </row>
    <row r="19" spans="1:57" x14ac:dyDescent="0.4">
      <c r="A19" s="17" t="s">
        <v>946</v>
      </c>
      <c r="B19" s="17">
        <v>4</v>
      </c>
      <c r="C19" s="18" t="s">
        <v>416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9">
        <f t="shared" si="0"/>
        <v>0</v>
      </c>
      <c r="V19" s="28"/>
      <c r="W19" s="28"/>
      <c r="X19" s="28"/>
      <c r="Y19" s="29">
        <f t="shared" si="1"/>
        <v>0</v>
      </c>
      <c r="Z19" s="28"/>
      <c r="AA19" s="28"/>
      <c r="AB19" s="28"/>
      <c r="AC19" s="28"/>
      <c r="AD19" s="28"/>
      <c r="AE19" s="28"/>
      <c r="AF19" s="28"/>
      <c r="AG19" s="29">
        <f t="shared" si="2"/>
        <v>0</v>
      </c>
      <c r="AH19" s="28"/>
      <c r="AI19" s="28"/>
      <c r="AJ19" s="28"/>
      <c r="AK19" s="28"/>
      <c r="AL19" s="28"/>
      <c r="AM19" s="28"/>
      <c r="AN19" s="28"/>
      <c r="AO19" s="28"/>
      <c r="AP19" s="28"/>
      <c r="AQ19" s="29">
        <f t="shared" si="3"/>
        <v>0</v>
      </c>
      <c r="AR19" s="28"/>
      <c r="AS19" s="28"/>
      <c r="AT19" s="28"/>
      <c r="AU19" s="28"/>
      <c r="AV19" s="28"/>
      <c r="AW19" s="28"/>
      <c r="AX19" s="28"/>
      <c r="AY19" s="28">
        <v>9210</v>
      </c>
      <c r="AZ19" s="28"/>
      <c r="BA19" s="28"/>
      <c r="BB19" s="28"/>
      <c r="BC19" s="28"/>
      <c r="BD19" s="29">
        <f t="shared" si="4"/>
        <v>9210</v>
      </c>
      <c r="BE19" s="29">
        <v>9210</v>
      </c>
    </row>
    <row r="20" spans="1:57" x14ac:dyDescent="0.4">
      <c r="A20" s="17" t="s">
        <v>947</v>
      </c>
      <c r="B20" s="17">
        <v>5</v>
      </c>
      <c r="C20" s="18" t="s">
        <v>417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9">
        <f t="shared" si="0"/>
        <v>0</v>
      </c>
      <c r="V20" s="28"/>
      <c r="W20" s="28"/>
      <c r="X20" s="28"/>
      <c r="Y20" s="29">
        <f t="shared" si="1"/>
        <v>0</v>
      </c>
      <c r="Z20" s="28"/>
      <c r="AA20" s="28"/>
      <c r="AB20" s="28"/>
      <c r="AC20" s="28"/>
      <c r="AD20" s="28"/>
      <c r="AE20" s="28"/>
      <c r="AF20" s="28"/>
      <c r="AG20" s="29">
        <f t="shared" si="2"/>
        <v>0</v>
      </c>
      <c r="AH20" s="28"/>
      <c r="AI20" s="28"/>
      <c r="AJ20" s="28"/>
      <c r="AK20" s="28"/>
      <c r="AL20" s="28"/>
      <c r="AM20" s="28"/>
      <c r="AN20" s="28"/>
      <c r="AO20" s="28"/>
      <c r="AP20" s="28"/>
      <c r="AQ20" s="29">
        <f t="shared" si="3"/>
        <v>0</v>
      </c>
      <c r="AR20" s="28"/>
      <c r="AS20" s="28"/>
      <c r="AT20" s="28"/>
      <c r="AU20" s="28"/>
      <c r="AV20" s="28"/>
      <c r="AW20" s="28"/>
      <c r="AX20" s="28"/>
      <c r="AY20" s="28">
        <v>9210</v>
      </c>
      <c r="AZ20" s="28"/>
      <c r="BA20" s="28"/>
      <c r="BB20" s="28"/>
      <c r="BC20" s="28"/>
      <c r="BD20" s="29">
        <f t="shared" si="4"/>
        <v>9210</v>
      </c>
      <c r="BE20" s="29">
        <v>9210</v>
      </c>
    </row>
    <row r="21" spans="1:57" x14ac:dyDescent="0.4">
      <c r="A21" s="17" t="s">
        <v>579</v>
      </c>
      <c r="B21" s="17">
        <v>4</v>
      </c>
      <c r="C21" s="18" t="s">
        <v>45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9">
        <f t="shared" si="0"/>
        <v>0</v>
      </c>
      <c r="V21" s="28"/>
      <c r="W21" s="28"/>
      <c r="X21" s="28"/>
      <c r="Y21" s="29">
        <f t="shared" si="1"/>
        <v>0</v>
      </c>
      <c r="Z21" s="28"/>
      <c r="AA21" s="28"/>
      <c r="AB21" s="28"/>
      <c r="AC21" s="28"/>
      <c r="AD21" s="28"/>
      <c r="AE21" s="28"/>
      <c r="AF21" s="28"/>
      <c r="AG21" s="29">
        <f t="shared" si="2"/>
        <v>0</v>
      </c>
      <c r="AH21" s="28"/>
      <c r="AI21" s="28"/>
      <c r="AJ21" s="28"/>
      <c r="AK21" s="28"/>
      <c r="AL21" s="28"/>
      <c r="AM21" s="28"/>
      <c r="AN21" s="28"/>
      <c r="AO21" s="28"/>
      <c r="AP21" s="28"/>
      <c r="AQ21" s="29">
        <f t="shared" si="3"/>
        <v>0</v>
      </c>
      <c r="AR21" s="28"/>
      <c r="AS21" s="28"/>
      <c r="AT21" s="28"/>
      <c r="AU21" s="28"/>
      <c r="AV21" s="28"/>
      <c r="AW21" s="28"/>
      <c r="AX21" s="28"/>
      <c r="AY21" s="28">
        <v>163611</v>
      </c>
      <c r="AZ21" s="28"/>
      <c r="BA21" s="28"/>
      <c r="BB21" s="28"/>
      <c r="BC21" s="28"/>
      <c r="BD21" s="29">
        <f t="shared" si="4"/>
        <v>163611</v>
      </c>
      <c r="BE21" s="29">
        <v>163611</v>
      </c>
    </row>
    <row r="22" spans="1:57" x14ac:dyDescent="0.4">
      <c r="A22" s="17" t="s">
        <v>581</v>
      </c>
      <c r="B22" s="17">
        <v>5</v>
      </c>
      <c r="C22" s="18" t="s">
        <v>47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9">
        <f t="shared" si="0"/>
        <v>0</v>
      </c>
      <c r="V22" s="28"/>
      <c r="W22" s="28"/>
      <c r="X22" s="28"/>
      <c r="Y22" s="29">
        <f t="shared" si="1"/>
        <v>0</v>
      </c>
      <c r="Z22" s="28"/>
      <c r="AA22" s="28"/>
      <c r="AB22" s="28"/>
      <c r="AC22" s="28"/>
      <c r="AD22" s="28"/>
      <c r="AE22" s="28"/>
      <c r="AF22" s="28"/>
      <c r="AG22" s="29">
        <f t="shared" si="2"/>
        <v>0</v>
      </c>
      <c r="AH22" s="28"/>
      <c r="AI22" s="28"/>
      <c r="AJ22" s="28"/>
      <c r="AK22" s="28"/>
      <c r="AL22" s="28"/>
      <c r="AM22" s="28"/>
      <c r="AN22" s="28"/>
      <c r="AO22" s="28"/>
      <c r="AP22" s="28"/>
      <c r="AQ22" s="29">
        <f t="shared" si="3"/>
        <v>0</v>
      </c>
      <c r="AR22" s="28"/>
      <c r="AS22" s="28"/>
      <c r="AT22" s="28"/>
      <c r="AU22" s="28"/>
      <c r="AV22" s="28"/>
      <c r="AW22" s="28"/>
      <c r="AX22" s="28"/>
      <c r="AY22" s="28">
        <v>162717</v>
      </c>
      <c r="AZ22" s="28"/>
      <c r="BA22" s="28"/>
      <c r="BB22" s="28"/>
      <c r="BC22" s="28"/>
      <c r="BD22" s="29">
        <f t="shared" si="4"/>
        <v>162717</v>
      </c>
      <c r="BE22" s="29">
        <v>162717</v>
      </c>
    </row>
    <row r="23" spans="1:57" x14ac:dyDescent="0.4">
      <c r="A23" s="17" t="s">
        <v>586</v>
      </c>
      <c r="B23" s="17">
        <v>4</v>
      </c>
      <c r="C23" s="18" t="s">
        <v>50</v>
      </c>
      <c r="D23" s="28"/>
      <c r="E23" s="28"/>
      <c r="F23" s="28">
        <v>7981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9">
        <f t="shared" si="0"/>
        <v>7981</v>
      </c>
      <c r="V23" s="28">
        <v>5334</v>
      </c>
      <c r="W23" s="28">
        <v>772391</v>
      </c>
      <c r="X23" s="28"/>
      <c r="Y23" s="29">
        <f t="shared" si="1"/>
        <v>777725</v>
      </c>
      <c r="Z23" s="28">
        <v>31217</v>
      </c>
      <c r="AA23" s="28"/>
      <c r="AB23" s="28"/>
      <c r="AC23" s="28"/>
      <c r="AD23" s="28"/>
      <c r="AE23" s="28"/>
      <c r="AF23" s="28"/>
      <c r="AG23" s="29">
        <f t="shared" si="2"/>
        <v>31217</v>
      </c>
      <c r="AH23" s="28"/>
      <c r="AI23" s="28"/>
      <c r="AJ23" s="28"/>
      <c r="AK23" s="28"/>
      <c r="AL23" s="28"/>
      <c r="AM23" s="28"/>
      <c r="AN23" s="28"/>
      <c r="AO23" s="28"/>
      <c r="AP23" s="28"/>
      <c r="AQ23" s="29">
        <f t="shared" si="3"/>
        <v>0</v>
      </c>
      <c r="AR23" s="28"/>
      <c r="AS23" s="28"/>
      <c r="AT23" s="28"/>
      <c r="AU23" s="28"/>
      <c r="AV23" s="28"/>
      <c r="AW23" s="28"/>
      <c r="AX23" s="28"/>
      <c r="AY23" s="28">
        <v>9224</v>
      </c>
      <c r="AZ23" s="28"/>
      <c r="BA23" s="28"/>
      <c r="BB23" s="28"/>
      <c r="BC23" s="28"/>
      <c r="BD23" s="29">
        <f t="shared" si="4"/>
        <v>9224</v>
      </c>
      <c r="BE23" s="29">
        <v>826147</v>
      </c>
    </row>
    <row r="24" spans="1:57" x14ac:dyDescent="0.4">
      <c r="A24" s="17" t="s">
        <v>587</v>
      </c>
      <c r="B24" s="17">
        <v>3</v>
      </c>
      <c r="C24" s="18" t="s">
        <v>51</v>
      </c>
      <c r="D24" s="28"/>
      <c r="E24" s="28"/>
      <c r="F24" s="28"/>
      <c r="G24" s="28"/>
      <c r="H24" s="28"/>
      <c r="I24" s="28"/>
      <c r="J24" s="28"/>
      <c r="K24" s="28"/>
      <c r="L24" s="28">
        <v>3225</v>
      </c>
      <c r="M24" s="28"/>
      <c r="N24" s="28"/>
      <c r="O24" s="28"/>
      <c r="P24" s="28"/>
      <c r="Q24" s="28"/>
      <c r="R24" s="28"/>
      <c r="S24" s="28"/>
      <c r="T24" s="28"/>
      <c r="U24" s="29">
        <f t="shared" si="0"/>
        <v>3225</v>
      </c>
      <c r="V24" s="28"/>
      <c r="W24" s="28"/>
      <c r="X24" s="28"/>
      <c r="Y24" s="29">
        <f t="shared" si="1"/>
        <v>0</v>
      </c>
      <c r="Z24" s="28"/>
      <c r="AA24" s="28"/>
      <c r="AB24" s="28"/>
      <c r="AC24" s="28"/>
      <c r="AD24" s="28"/>
      <c r="AE24" s="28"/>
      <c r="AF24" s="28"/>
      <c r="AG24" s="29">
        <f t="shared" si="2"/>
        <v>0</v>
      </c>
      <c r="AH24" s="28"/>
      <c r="AI24" s="28"/>
      <c r="AJ24" s="28"/>
      <c r="AK24" s="28"/>
      <c r="AL24" s="28"/>
      <c r="AM24" s="28"/>
      <c r="AN24" s="28"/>
      <c r="AO24" s="28"/>
      <c r="AP24" s="28"/>
      <c r="AQ24" s="29">
        <f t="shared" si="3"/>
        <v>0</v>
      </c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9">
        <f t="shared" si="4"/>
        <v>0</v>
      </c>
      <c r="BE24" s="29">
        <v>3225</v>
      </c>
    </row>
    <row r="25" spans="1:57" x14ac:dyDescent="0.4">
      <c r="A25" s="17" t="s">
        <v>588</v>
      </c>
      <c r="B25" s="17">
        <v>2</v>
      </c>
      <c r="C25" s="18" t="s">
        <v>52</v>
      </c>
      <c r="D25" s="28">
        <v>54847</v>
      </c>
      <c r="E25" s="28"/>
      <c r="F25" s="28">
        <v>3750</v>
      </c>
      <c r="G25" s="28">
        <v>317845</v>
      </c>
      <c r="H25" s="28">
        <v>141641</v>
      </c>
      <c r="I25" s="28"/>
      <c r="J25" s="28">
        <v>767023</v>
      </c>
      <c r="K25" s="28">
        <v>919899</v>
      </c>
      <c r="L25" s="28">
        <v>5186</v>
      </c>
      <c r="M25" s="28">
        <v>2794</v>
      </c>
      <c r="N25" s="28">
        <v>384725</v>
      </c>
      <c r="O25" s="28"/>
      <c r="P25" s="28">
        <v>905457</v>
      </c>
      <c r="Q25" s="28"/>
      <c r="R25" s="28">
        <v>62892</v>
      </c>
      <c r="S25" s="28"/>
      <c r="T25" s="28"/>
      <c r="U25" s="29">
        <f t="shared" si="0"/>
        <v>3566059</v>
      </c>
      <c r="V25" s="28"/>
      <c r="W25" s="28"/>
      <c r="X25" s="28">
        <v>567</v>
      </c>
      <c r="Y25" s="29">
        <f t="shared" si="1"/>
        <v>567</v>
      </c>
      <c r="Z25" s="28">
        <v>113085</v>
      </c>
      <c r="AA25" s="28"/>
      <c r="AB25" s="28"/>
      <c r="AC25" s="28">
        <v>1977863</v>
      </c>
      <c r="AD25" s="28"/>
      <c r="AE25" s="28"/>
      <c r="AF25" s="28"/>
      <c r="AG25" s="29">
        <f t="shared" si="2"/>
        <v>2090948</v>
      </c>
      <c r="AH25" s="28">
        <v>94261</v>
      </c>
      <c r="AI25" s="28"/>
      <c r="AJ25" s="28"/>
      <c r="AK25" s="28">
        <v>84820</v>
      </c>
      <c r="AL25" s="28"/>
      <c r="AM25" s="28">
        <v>1398</v>
      </c>
      <c r="AN25" s="28">
        <v>2756</v>
      </c>
      <c r="AO25" s="28">
        <v>158411</v>
      </c>
      <c r="AP25" s="28"/>
      <c r="AQ25" s="29">
        <f t="shared" si="3"/>
        <v>341646</v>
      </c>
      <c r="AR25" s="28"/>
      <c r="AS25" s="28"/>
      <c r="AT25" s="28"/>
      <c r="AU25" s="28"/>
      <c r="AV25" s="28"/>
      <c r="AW25" s="28"/>
      <c r="AX25" s="28"/>
      <c r="AY25" s="28">
        <v>12964</v>
      </c>
      <c r="AZ25" s="28"/>
      <c r="BA25" s="28">
        <v>9209</v>
      </c>
      <c r="BB25" s="28"/>
      <c r="BC25" s="28"/>
      <c r="BD25" s="29">
        <f t="shared" si="4"/>
        <v>22173</v>
      </c>
      <c r="BE25" s="29">
        <v>6021393</v>
      </c>
    </row>
    <row r="26" spans="1:57" x14ac:dyDescent="0.4">
      <c r="A26" s="17" t="s">
        <v>935</v>
      </c>
      <c r="B26" s="17">
        <v>3</v>
      </c>
      <c r="C26" s="18" t="s">
        <v>400</v>
      </c>
      <c r="D26" s="28"/>
      <c r="E26" s="28"/>
      <c r="F26" s="28"/>
      <c r="G26" s="28">
        <v>42621</v>
      </c>
      <c r="H26" s="28"/>
      <c r="I26" s="28"/>
      <c r="J26" s="28"/>
      <c r="K26" s="28">
        <v>6352</v>
      </c>
      <c r="L26" s="28"/>
      <c r="M26" s="28"/>
      <c r="N26" s="28"/>
      <c r="O26" s="28"/>
      <c r="P26" s="28"/>
      <c r="Q26" s="28"/>
      <c r="R26" s="28"/>
      <c r="S26" s="28"/>
      <c r="T26" s="28"/>
      <c r="U26" s="29">
        <f t="shared" si="0"/>
        <v>48973</v>
      </c>
      <c r="V26" s="28"/>
      <c r="W26" s="28"/>
      <c r="X26" s="28"/>
      <c r="Y26" s="29">
        <f t="shared" si="1"/>
        <v>0</v>
      </c>
      <c r="Z26" s="28"/>
      <c r="AA26" s="28"/>
      <c r="AB26" s="28"/>
      <c r="AC26" s="28"/>
      <c r="AD26" s="28"/>
      <c r="AE26" s="28"/>
      <c r="AF26" s="28"/>
      <c r="AG26" s="29">
        <f t="shared" si="2"/>
        <v>0</v>
      </c>
      <c r="AH26" s="28"/>
      <c r="AI26" s="28"/>
      <c r="AJ26" s="28"/>
      <c r="AK26" s="28"/>
      <c r="AL26" s="28"/>
      <c r="AM26" s="28"/>
      <c r="AN26" s="28"/>
      <c r="AO26" s="28"/>
      <c r="AP26" s="28"/>
      <c r="AQ26" s="29">
        <f t="shared" si="3"/>
        <v>0</v>
      </c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9">
        <f t="shared" si="4"/>
        <v>0</v>
      </c>
      <c r="BE26" s="29">
        <v>48973</v>
      </c>
    </row>
    <row r="27" spans="1:57" x14ac:dyDescent="0.4">
      <c r="A27" s="17" t="s">
        <v>589</v>
      </c>
      <c r="B27" s="17">
        <v>3</v>
      </c>
      <c r="C27" s="18" t="s">
        <v>53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>
        <v>35907</v>
      </c>
      <c r="O27" s="28"/>
      <c r="P27" s="28"/>
      <c r="Q27" s="28"/>
      <c r="R27" s="28"/>
      <c r="S27" s="28"/>
      <c r="T27" s="28"/>
      <c r="U27" s="29">
        <f t="shared" si="0"/>
        <v>35907</v>
      </c>
      <c r="V27" s="28"/>
      <c r="W27" s="28"/>
      <c r="X27" s="28"/>
      <c r="Y27" s="29">
        <f t="shared" si="1"/>
        <v>0</v>
      </c>
      <c r="Z27" s="28"/>
      <c r="AA27" s="28"/>
      <c r="AB27" s="28"/>
      <c r="AC27" s="28"/>
      <c r="AD27" s="28"/>
      <c r="AE27" s="28"/>
      <c r="AF27" s="28"/>
      <c r="AG27" s="29">
        <f t="shared" si="2"/>
        <v>0</v>
      </c>
      <c r="AH27" s="28"/>
      <c r="AI27" s="28"/>
      <c r="AJ27" s="28"/>
      <c r="AK27" s="28"/>
      <c r="AL27" s="28"/>
      <c r="AM27" s="28"/>
      <c r="AN27" s="28"/>
      <c r="AO27" s="28"/>
      <c r="AP27" s="28"/>
      <c r="AQ27" s="29">
        <f t="shared" si="3"/>
        <v>0</v>
      </c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9">
        <f t="shared" si="4"/>
        <v>0</v>
      </c>
      <c r="BE27" s="29">
        <v>35907</v>
      </c>
    </row>
    <row r="28" spans="1:57" x14ac:dyDescent="0.4">
      <c r="A28" s="17" t="s">
        <v>591</v>
      </c>
      <c r="B28" s="17">
        <v>3</v>
      </c>
      <c r="C28" s="18" t="s">
        <v>55</v>
      </c>
      <c r="D28" s="28"/>
      <c r="E28" s="28"/>
      <c r="F28" s="28"/>
      <c r="G28" s="28"/>
      <c r="H28" s="28"/>
      <c r="I28" s="28"/>
      <c r="J28" s="28">
        <v>13304</v>
      </c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9">
        <f t="shared" si="0"/>
        <v>13304</v>
      </c>
      <c r="V28" s="28"/>
      <c r="W28" s="28"/>
      <c r="X28" s="28"/>
      <c r="Y28" s="29">
        <f t="shared" si="1"/>
        <v>0</v>
      </c>
      <c r="Z28" s="28"/>
      <c r="AA28" s="28"/>
      <c r="AB28" s="28"/>
      <c r="AC28" s="28"/>
      <c r="AD28" s="28"/>
      <c r="AE28" s="28"/>
      <c r="AF28" s="28"/>
      <c r="AG28" s="29">
        <f t="shared" si="2"/>
        <v>0</v>
      </c>
      <c r="AH28" s="28"/>
      <c r="AI28" s="28"/>
      <c r="AJ28" s="28"/>
      <c r="AK28" s="28"/>
      <c r="AL28" s="28"/>
      <c r="AM28" s="28"/>
      <c r="AN28" s="28"/>
      <c r="AO28" s="28"/>
      <c r="AP28" s="28"/>
      <c r="AQ28" s="29">
        <f t="shared" si="3"/>
        <v>0</v>
      </c>
      <c r="AR28" s="28"/>
      <c r="AS28" s="28"/>
      <c r="AT28" s="28"/>
      <c r="AU28" s="28"/>
      <c r="AV28" s="28"/>
      <c r="AW28" s="28"/>
      <c r="AX28" s="28"/>
      <c r="AY28" s="28">
        <v>12964</v>
      </c>
      <c r="AZ28" s="28"/>
      <c r="BA28" s="28">
        <v>9209</v>
      </c>
      <c r="BB28" s="28"/>
      <c r="BC28" s="28"/>
      <c r="BD28" s="29">
        <f t="shared" si="4"/>
        <v>22173</v>
      </c>
      <c r="BE28" s="29">
        <v>35477</v>
      </c>
    </row>
    <row r="29" spans="1:57" x14ac:dyDescent="0.4">
      <c r="A29" s="17" t="s">
        <v>938</v>
      </c>
      <c r="B29" s="17">
        <v>3</v>
      </c>
      <c r="C29" s="18" t="s">
        <v>403</v>
      </c>
      <c r="D29" s="28">
        <v>54847</v>
      </c>
      <c r="E29" s="28"/>
      <c r="F29" s="28"/>
      <c r="G29" s="28">
        <v>275224</v>
      </c>
      <c r="H29" s="28">
        <v>97549</v>
      </c>
      <c r="I29" s="28"/>
      <c r="J29" s="28">
        <v>750347</v>
      </c>
      <c r="K29" s="28">
        <v>857669</v>
      </c>
      <c r="L29" s="28"/>
      <c r="M29" s="28"/>
      <c r="N29" s="28"/>
      <c r="O29" s="28"/>
      <c r="P29" s="28">
        <v>903575</v>
      </c>
      <c r="Q29" s="28"/>
      <c r="R29" s="28"/>
      <c r="S29" s="28"/>
      <c r="T29" s="28"/>
      <c r="U29" s="29">
        <f t="shared" si="0"/>
        <v>2939211</v>
      </c>
      <c r="V29" s="28"/>
      <c r="W29" s="28"/>
      <c r="X29" s="28"/>
      <c r="Y29" s="29">
        <f t="shared" si="1"/>
        <v>0</v>
      </c>
      <c r="Z29" s="28">
        <v>113085</v>
      </c>
      <c r="AA29" s="28"/>
      <c r="AB29" s="28"/>
      <c r="AC29" s="28"/>
      <c r="AD29" s="28"/>
      <c r="AE29" s="28"/>
      <c r="AF29" s="28"/>
      <c r="AG29" s="29">
        <f t="shared" si="2"/>
        <v>113085</v>
      </c>
      <c r="AH29" s="28"/>
      <c r="AI29" s="28"/>
      <c r="AJ29" s="28"/>
      <c r="AK29" s="28"/>
      <c r="AL29" s="28"/>
      <c r="AM29" s="28"/>
      <c r="AN29" s="28"/>
      <c r="AO29" s="28">
        <v>158411</v>
      </c>
      <c r="AP29" s="28"/>
      <c r="AQ29" s="29">
        <f t="shared" si="3"/>
        <v>158411</v>
      </c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9">
        <f t="shared" si="4"/>
        <v>0</v>
      </c>
      <c r="BE29" s="29">
        <v>3210707</v>
      </c>
    </row>
    <row r="30" spans="1:57" x14ac:dyDescent="0.4">
      <c r="A30" s="17" t="s">
        <v>592</v>
      </c>
      <c r="B30" s="17">
        <v>2</v>
      </c>
      <c r="C30" s="18" t="s">
        <v>56</v>
      </c>
      <c r="D30" s="28">
        <v>14206</v>
      </c>
      <c r="E30" s="28">
        <v>7405</v>
      </c>
      <c r="F30" s="28"/>
      <c r="G30" s="28">
        <v>1562725</v>
      </c>
      <c r="H30" s="28">
        <v>273162</v>
      </c>
      <c r="I30" s="28"/>
      <c r="J30" s="28">
        <v>199330</v>
      </c>
      <c r="K30" s="28">
        <v>560915</v>
      </c>
      <c r="L30" s="28">
        <v>933537</v>
      </c>
      <c r="M30" s="28">
        <v>480780</v>
      </c>
      <c r="N30" s="28">
        <v>1520159</v>
      </c>
      <c r="O30" s="28"/>
      <c r="P30" s="28"/>
      <c r="Q30" s="28">
        <v>27849</v>
      </c>
      <c r="R30" s="28">
        <v>311828</v>
      </c>
      <c r="S30" s="28"/>
      <c r="T30" s="28"/>
      <c r="U30" s="29">
        <f t="shared" si="0"/>
        <v>5891896</v>
      </c>
      <c r="V30" s="28"/>
      <c r="W30" s="28"/>
      <c r="X30" s="28"/>
      <c r="Y30" s="29">
        <f t="shared" si="1"/>
        <v>0</v>
      </c>
      <c r="Z30" s="28">
        <v>3576</v>
      </c>
      <c r="AA30" s="28"/>
      <c r="AB30" s="28">
        <v>12795</v>
      </c>
      <c r="AC30" s="28">
        <v>1161529</v>
      </c>
      <c r="AD30" s="28"/>
      <c r="AE30" s="28"/>
      <c r="AF30" s="28"/>
      <c r="AG30" s="29">
        <f t="shared" si="2"/>
        <v>1177900</v>
      </c>
      <c r="AH30" s="28">
        <v>39627</v>
      </c>
      <c r="AI30" s="28">
        <v>64282</v>
      </c>
      <c r="AJ30" s="28"/>
      <c r="AK30" s="28">
        <v>6775</v>
      </c>
      <c r="AL30" s="28">
        <v>5450</v>
      </c>
      <c r="AM30" s="28"/>
      <c r="AN30" s="28"/>
      <c r="AO30" s="28">
        <v>92926</v>
      </c>
      <c r="AP30" s="28"/>
      <c r="AQ30" s="29">
        <f t="shared" si="3"/>
        <v>209060</v>
      </c>
      <c r="AR30" s="28"/>
      <c r="AS30" s="28"/>
      <c r="AT30" s="28">
        <v>232412</v>
      </c>
      <c r="AU30" s="28"/>
      <c r="AV30" s="28"/>
      <c r="AW30" s="28"/>
      <c r="AX30" s="28"/>
      <c r="AY30" s="28"/>
      <c r="AZ30" s="28"/>
      <c r="BA30" s="28">
        <v>42832</v>
      </c>
      <c r="BB30" s="28"/>
      <c r="BC30" s="28"/>
      <c r="BD30" s="29">
        <f t="shared" si="4"/>
        <v>275244</v>
      </c>
      <c r="BE30" s="29">
        <v>7554100</v>
      </c>
    </row>
    <row r="31" spans="1:57" x14ac:dyDescent="0.4">
      <c r="A31" s="17" t="s">
        <v>593</v>
      </c>
      <c r="B31" s="17">
        <v>3</v>
      </c>
      <c r="C31" s="18" t="s">
        <v>57</v>
      </c>
      <c r="D31" s="28">
        <v>14206</v>
      </c>
      <c r="E31" s="28">
        <v>7405</v>
      </c>
      <c r="F31" s="28"/>
      <c r="G31" s="28"/>
      <c r="H31" s="28">
        <v>11751</v>
      </c>
      <c r="I31" s="28"/>
      <c r="J31" s="28">
        <v>29953</v>
      </c>
      <c r="K31" s="28"/>
      <c r="L31" s="28">
        <v>203</v>
      </c>
      <c r="M31" s="28">
        <v>89022</v>
      </c>
      <c r="N31" s="28">
        <v>97794</v>
      </c>
      <c r="O31" s="28"/>
      <c r="P31" s="28"/>
      <c r="Q31" s="28">
        <v>9924</v>
      </c>
      <c r="R31" s="28">
        <v>299441</v>
      </c>
      <c r="S31" s="28"/>
      <c r="T31" s="28"/>
      <c r="U31" s="29">
        <f t="shared" si="0"/>
        <v>559699</v>
      </c>
      <c r="V31" s="28"/>
      <c r="W31" s="28"/>
      <c r="X31" s="28"/>
      <c r="Y31" s="29">
        <f t="shared" si="1"/>
        <v>0</v>
      </c>
      <c r="Z31" s="28"/>
      <c r="AA31" s="28"/>
      <c r="AB31" s="28">
        <v>12795</v>
      </c>
      <c r="AC31" s="28">
        <v>857776</v>
      </c>
      <c r="AD31" s="28"/>
      <c r="AE31" s="28"/>
      <c r="AF31" s="28"/>
      <c r="AG31" s="29">
        <f t="shared" si="2"/>
        <v>870571</v>
      </c>
      <c r="AH31" s="28">
        <v>9683</v>
      </c>
      <c r="AI31" s="28"/>
      <c r="AJ31" s="28"/>
      <c r="AK31" s="28"/>
      <c r="AL31" s="28"/>
      <c r="AM31" s="28"/>
      <c r="AN31" s="28"/>
      <c r="AO31" s="28"/>
      <c r="AP31" s="28"/>
      <c r="AQ31" s="29">
        <f t="shared" si="3"/>
        <v>9683</v>
      </c>
      <c r="AR31" s="28"/>
      <c r="AS31" s="28"/>
      <c r="AT31" s="28">
        <v>21499</v>
      </c>
      <c r="AU31" s="28"/>
      <c r="AV31" s="28"/>
      <c r="AW31" s="28"/>
      <c r="AX31" s="28"/>
      <c r="AY31" s="28"/>
      <c r="AZ31" s="28"/>
      <c r="BA31" s="28">
        <v>18478</v>
      </c>
      <c r="BB31" s="28"/>
      <c r="BC31" s="28"/>
      <c r="BD31" s="29">
        <f t="shared" si="4"/>
        <v>39977</v>
      </c>
      <c r="BE31" s="29">
        <v>1479930</v>
      </c>
    </row>
    <row r="32" spans="1:57" x14ac:dyDescent="0.4">
      <c r="A32" s="17" t="s">
        <v>939</v>
      </c>
      <c r="B32" s="17">
        <v>4</v>
      </c>
      <c r="C32" s="18" t="s">
        <v>419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9">
        <f t="shared" si="0"/>
        <v>0</v>
      </c>
      <c r="V32" s="28"/>
      <c r="W32" s="28"/>
      <c r="X32" s="28"/>
      <c r="Y32" s="29">
        <f t="shared" si="1"/>
        <v>0</v>
      </c>
      <c r="Z32" s="28"/>
      <c r="AA32" s="28"/>
      <c r="AB32" s="28"/>
      <c r="AC32" s="28">
        <v>3696</v>
      </c>
      <c r="AD32" s="28"/>
      <c r="AE32" s="28"/>
      <c r="AF32" s="28"/>
      <c r="AG32" s="29">
        <f t="shared" si="2"/>
        <v>3696</v>
      </c>
      <c r="AH32" s="28"/>
      <c r="AI32" s="28"/>
      <c r="AJ32" s="28"/>
      <c r="AK32" s="28"/>
      <c r="AL32" s="28"/>
      <c r="AM32" s="28"/>
      <c r="AN32" s="28"/>
      <c r="AO32" s="28"/>
      <c r="AP32" s="28"/>
      <c r="AQ32" s="29">
        <f t="shared" si="3"/>
        <v>0</v>
      </c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9">
        <f t="shared" si="4"/>
        <v>0</v>
      </c>
      <c r="BE32" s="29">
        <v>3696</v>
      </c>
    </row>
    <row r="33" spans="1:57" x14ac:dyDescent="0.4">
      <c r="A33" s="17" t="s">
        <v>596</v>
      </c>
      <c r="B33" s="17">
        <v>4</v>
      </c>
      <c r="C33" s="18" t="s">
        <v>404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9">
        <f t="shared" si="0"/>
        <v>0</v>
      </c>
      <c r="V33" s="28"/>
      <c r="W33" s="28"/>
      <c r="X33" s="28"/>
      <c r="Y33" s="29">
        <f t="shared" si="1"/>
        <v>0</v>
      </c>
      <c r="Z33" s="28"/>
      <c r="AA33" s="28"/>
      <c r="AB33" s="28"/>
      <c r="AC33" s="28">
        <v>480818</v>
      </c>
      <c r="AD33" s="28"/>
      <c r="AE33" s="28"/>
      <c r="AF33" s="28"/>
      <c r="AG33" s="29">
        <f t="shared" si="2"/>
        <v>480818</v>
      </c>
      <c r="AH33" s="28"/>
      <c r="AI33" s="28"/>
      <c r="AJ33" s="28"/>
      <c r="AK33" s="28"/>
      <c r="AL33" s="28"/>
      <c r="AM33" s="28"/>
      <c r="AN33" s="28"/>
      <c r="AO33" s="28"/>
      <c r="AP33" s="28"/>
      <c r="AQ33" s="29">
        <f t="shared" si="3"/>
        <v>0</v>
      </c>
      <c r="AR33" s="28"/>
      <c r="AS33" s="28"/>
      <c r="AT33" s="28">
        <v>20466</v>
      </c>
      <c r="AU33" s="28"/>
      <c r="AV33" s="28"/>
      <c r="AW33" s="28"/>
      <c r="AX33" s="28"/>
      <c r="AY33" s="28"/>
      <c r="AZ33" s="28"/>
      <c r="BA33" s="28"/>
      <c r="BB33" s="28"/>
      <c r="BC33" s="28"/>
      <c r="BD33" s="29">
        <f t="shared" si="4"/>
        <v>20466</v>
      </c>
      <c r="BE33" s="29">
        <v>501284</v>
      </c>
    </row>
    <row r="34" spans="1:57" x14ac:dyDescent="0.4">
      <c r="A34" s="17" t="s">
        <v>597</v>
      </c>
      <c r="B34" s="17">
        <v>3</v>
      </c>
      <c r="C34" s="18" t="s">
        <v>60</v>
      </c>
      <c r="D34" s="28"/>
      <c r="E34" s="28"/>
      <c r="F34" s="28"/>
      <c r="G34" s="28">
        <v>1562725</v>
      </c>
      <c r="H34" s="28">
        <v>261411</v>
      </c>
      <c r="I34" s="28"/>
      <c r="J34" s="28">
        <v>169377</v>
      </c>
      <c r="K34" s="28">
        <v>560915</v>
      </c>
      <c r="L34" s="28">
        <v>933334</v>
      </c>
      <c r="M34" s="28">
        <v>391758</v>
      </c>
      <c r="N34" s="28">
        <v>1422365</v>
      </c>
      <c r="O34" s="28"/>
      <c r="P34" s="28"/>
      <c r="Q34" s="28">
        <v>17925</v>
      </c>
      <c r="R34" s="28">
        <v>12387</v>
      </c>
      <c r="S34" s="28"/>
      <c r="T34" s="28"/>
      <c r="U34" s="29">
        <f t="shared" si="0"/>
        <v>5332197</v>
      </c>
      <c r="V34" s="28"/>
      <c r="W34" s="28"/>
      <c r="X34" s="28"/>
      <c r="Y34" s="29">
        <f t="shared" si="1"/>
        <v>0</v>
      </c>
      <c r="Z34" s="28">
        <v>3576</v>
      </c>
      <c r="AA34" s="28"/>
      <c r="AB34" s="28"/>
      <c r="AC34" s="28">
        <v>303753</v>
      </c>
      <c r="AD34" s="28"/>
      <c r="AE34" s="28"/>
      <c r="AF34" s="28"/>
      <c r="AG34" s="29">
        <f t="shared" si="2"/>
        <v>307329</v>
      </c>
      <c r="AH34" s="28">
        <v>29944</v>
      </c>
      <c r="AI34" s="28">
        <v>64282</v>
      </c>
      <c r="AJ34" s="28"/>
      <c r="AK34" s="28">
        <v>6775</v>
      </c>
      <c r="AL34" s="28">
        <v>5450</v>
      </c>
      <c r="AM34" s="28"/>
      <c r="AN34" s="28"/>
      <c r="AO34" s="28">
        <v>92926</v>
      </c>
      <c r="AP34" s="28"/>
      <c r="AQ34" s="29">
        <f t="shared" si="3"/>
        <v>199377</v>
      </c>
      <c r="AR34" s="28"/>
      <c r="AS34" s="28"/>
      <c r="AT34" s="28">
        <v>210913</v>
      </c>
      <c r="AU34" s="28"/>
      <c r="AV34" s="28"/>
      <c r="AW34" s="28"/>
      <c r="AX34" s="28"/>
      <c r="AY34" s="28"/>
      <c r="AZ34" s="28"/>
      <c r="BA34" s="28">
        <v>24354</v>
      </c>
      <c r="BB34" s="28"/>
      <c r="BC34" s="28"/>
      <c r="BD34" s="29">
        <f t="shared" si="4"/>
        <v>235267</v>
      </c>
      <c r="BE34" s="29">
        <v>6074170</v>
      </c>
    </row>
    <row r="35" spans="1:57" x14ac:dyDescent="0.4">
      <c r="A35" s="17" t="s">
        <v>599</v>
      </c>
      <c r="B35" s="17">
        <v>4</v>
      </c>
      <c r="C35" s="18" t="s">
        <v>62</v>
      </c>
      <c r="D35" s="28"/>
      <c r="E35" s="28"/>
      <c r="F35" s="28"/>
      <c r="G35" s="28">
        <v>1439722</v>
      </c>
      <c r="H35" s="28">
        <v>254867</v>
      </c>
      <c r="I35" s="28"/>
      <c r="J35" s="28">
        <v>149029</v>
      </c>
      <c r="K35" s="28"/>
      <c r="L35" s="28">
        <v>15849</v>
      </c>
      <c r="M35" s="28"/>
      <c r="N35" s="28"/>
      <c r="O35" s="28"/>
      <c r="P35" s="28"/>
      <c r="Q35" s="28"/>
      <c r="R35" s="28"/>
      <c r="S35" s="28"/>
      <c r="T35" s="28"/>
      <c r="U35" s="29">
        <f t="shared" si="0"/>
        <v>1859467</v>
      </c>
      <c r="V35" s="28"/>
      <c r="W35" s="28"/>
      <c r="X35" s="28"/>
      <c r="Y35" s="29">
        <f t="shared" si="1"/>
        <v>0</v>
      </c>
      <c r="Z35" s="28"/>
      <c r="AA35" s="28"/>
      <c r="AB35" s="28"/>
      <c r="AC35" s="28"/>
      <c r="AD35" s="28"/>
      <c r="AE35" s="28"/>
      <c r="AF35" s="28"/>
      <c r="AG35" s="29">
        <f t="shared" si="2"/>
        <v>0</v>
      </c>
      <c r="AH35" s="28"/>
      <c r="AI35" s="28">
        <v>58072</v>
      </c>
      <c r="AJ35" s="28"/>
      <c r="AK35" s="28"/>
      <c r="AL35" s="28"/>
      <c r="AM35" s="28"/>
      <c r="AN35" s="28"/>
      <c r="AO35" s="28"/>
      <c r="AP35" s="28"/>
      <c r="AQ35" s="29">
        <f t="shared" si="3"/>
        <v>58072</v>
      </c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9">
        <f t="shared" si="4"/>
        <v>0</v>
      </c>
      <c r="BE35" s="29">
        <v>1917539</v>
      </c>
    </row>
    <row r="36" spans="1:57" x14ac:dyDescent="0.4">
      <c r="A36" s="17" t="s">
        <v>600</v>
      </c>
      <c r="B36" s="17">
        <v>4</v>
      </c>
      <c r="C36" s="18" t="s">
        <v>63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9">
        <f t="shared" si="0"/>
        <v>0</v>
      </c>
      <c r="V36" s="28"/>
      <c r="W36" s="28"/>
      <c r="X36" s="28"/>
      <c r="Y36" s="29">
        <f t="shared" si="1"/>
        <v>0</v>
      </c>
      <c r="Z36" s="28"/>
      <c r="AA36" s="28"/>
      <c r="AB36" s="28"/>
      <c r="AC36" s="28"/>
      <c r="AD36" s="28"/>
      <c r="AE36" s="28"/>
      <c r="AF36" s="28"/>
      <c r="AG36" s="29">
        <f t="shared" si="2"/>
        <v>0</v>
      </c>
      <c r="AH36" s="28"/>
      <c r="AI36" s="28"/>
      <c r="AJ36" s="28"/>
      <c r="AK36" s="28"/>
      <c r="AL36" s="28"/>
      <c r="AM36" s="28"/>
      <c r="AN36" s="28"/>
      <c r="AO36" s="28"/>
      <c r="AP36" s="28"/>
      <c r="AQ36" s="29">
        <f t="shared" si="3"/>
        <v>0</v>
      </c>
      <c r="AR36" s="28"/>
      <c r="AS36" s="28"/>
      <c r="AT36" s="28">
        <v>204546</v>
      </c>
      <c r="AU36" s="28"/>
      <c r="AV36" s="28"/>
      <c r="AW36" s="28"/>
      <c r="AX36" s="28"/>
      <c r="AY36" s="28"/>
      <c r="AZ36" s="28"/>
      <c r="BA36" s="28"/>
      <c r="BB36" s="28"/>
      <c r="BC36" s="28"/>
      <c r="BD36" s="29">
        <f t="shared" si="4"/>
        <v>204546</v>
      </c>
      <c r="BE36" s="29">
        <v>204546</v>
      </c>
    </row>
    <row r="37" spans="1:57" x14ac:dyDescent="0.4">
      <c r="A37" s="17" t="s">
        <v>601</v>
      </c>
      <c r="B37" s="17">
        <v>2</v>
      </c>
      <c r="C37" s="18" t="s">
        <v>64</v>
      </c>
      <c r="D37" s="28"/>
      <c r="E37" s="28"/>
      <c r="F37" s="28"/>
      <c r="G37" s="28">
        <v>25547</v>
      </c>
      <c r="H37" s="28"/>
      <c r="I37" s="28"/>
      <c r="J37" s="28">
        <v>19687</v>
      </c>
      <c r="K37" s="28">
        <v>443776</v>
      </c>
      <c r="L37" s="28"/>
      <c r="M37" s="28">
        <v>38033</v>
      </c>
      <c r="N37" s="28">
        <v>2282</v>
      </c>
      <c r="O37" s="28"/>
      <c r="P37" s="28"/>
      <c r="Q37" s="28">
        <v>136098</v>
      </c>
      <c r="R37" s="28">
        <v>6476</v>
      </c>
      <c r="S37" s="28"/>
      <c r="T37" s="28"/>
      <c r="U37" s="29">
        <f t="shared" si="0"/>
        <v>671899</v>
      </c>
      <c r="V37" s="28"/>
      <c r="W37" s="28"/>
      <c r="X37" s="28"/>
      <c r="Y37" s="29">
        <f t="shared" si="1"/>
        <v>0</v>
      </c>
      <c r="Z37" s="28">
        <v>44808</v>
      </c>
      <c r="AA37" s="28"/>
      <c r="AB37" s="28"/>
      <c r="AC37" s="28">
        <v>25955</v>
      </c>
      <c r="AD37" s="28"/>
      <c r="AE37" s="28"/>
      <c r="AF37" s="28"/>
      <c r="AG37" s="29">
        <f t="shared" si="2"/>
        <v>70763</v>
      </c>
      <c r="AH37" s="28">
        <v>48533</v>
      </c>
      <c r="AI37" s="28">
        <v>375375</v>
      </c>
      <c r="AJ37" s="28"/>
      <c r="AK37" s="28">
        <v>23381</v>
      </c>
      <c r="AL37" s="28"/>
      <c r="AM37" s="28"/>
      <c r="AN37" s="28"/>
      <c r="AO37" s="28"/>
      <c r="AP37" s="28"/>
      <c r="AQ37" s="29">
        <f t="shared" si="3"/>
        <v>447289</v>
      </c>
      <c r="AR37" s="28"/>
      <c r="AS37" s="28"/>
      <c r="AT37" s="28"/>
      <c r="AU37" s="28"/>
      <c r="AV37" s="28"/>
      <c r="AW37" s="28"/>
      <c r="AX37" s="28"/>
      <c r="AY37" s="28"/>
      <c r="AZ37" s="28"/>
      <c r="BA37" s="28">
        <v>25244</v>
      </c>
      <c r="BB37" s="28"/>
      <c r="BC37" s="28"/>
      <c r="BD37" s="29">
        <f t="shared" si="4"/>
        <v>25244</v>
      </c>
      <c r="BE37" s="29">
        <v>1215195</v>
      </c>
    </row>
    <row r="38" spans="1:57" x14ac:dyDescent="0.4">
      <c r="A38" s="17" t="s">
        <v>950</v>
      </c>
      <c r="B38" s="17">
        <v>3</v>
      </c>
      <c r="C38" s="18" t="s">
        <v>422</v>
      </c>
      <c r="D38" s="28"/>
      <c r="E38" s="28"/>
      <c r="F38" s="28"/>
      <c r="G38" s="28">
        <v>18178</v>
      </c>
      <c r="H38" s="28"/>
      <c r="I38" s="28"/>
      <c r="J38" s="28">
        <v>12393</v>
      </c>
      <c r="K38" s="28">
        <v>439996</v>
      </c>
      <c r="L38" s="28"/>
      <c r="M38" s="28"/>
      <c r="N38" s="28"/>
      <c r="O38" s="28"/>
      <c r="P38" s="28"/>
      <c r="Q38" s="28"/>
      <c r="R38" s="28"/>
      <c r="S38" s="28"/>
      <c r="T38" s="28"/>
      <c r="U38" s="29">
        <f t="shared" si="0"/>
        <v>470567</v>
      </c>
      <c r="V38" s="28"/>
      <c r="W38" s="28"/>
      <c r="X38" s="28"/>
      <c r="Y38" s="29">
        <f t="shared" si="1"/>
        <v>0</v>
      </c>
      <c r="Z38" s="28"/>
      <c r="AA38" s="28"/>
      <c r="AB38" s="28"/>
      <c r="AC38" s="28"/>
      <c r="AD38" s="28"/>
      <c r="AE38" s="28"/>
      <c r="AF38" s="28"/>
      <c r="AG38" s="29">
        <f t="shared" si="2"/>
        <v>0</v>
      </c>
      <c r="AH38" s="28">
        <v>48533</v>
      </c>
      <c r="AI38" s="28"/>
      <c r="AJ38" s="28"/>
      <c r="AK38" s="28"/>
      <c r="AL38" s="28"/>
      <c r="AM38" s="28"/>
      <c r="AN38" s="28"/>
      <c r="AO38" s="28"/>
      <c r="AP38" s="28"/>
      <c r="AQ38" s="29">
        <f t="shared" si="3"/>
        <v>48533</v>
      </c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9">
        <f t="shared" si="4"/>
        <v>0</v>
      </c>
      <c r="BE38" s="29">
        <v>519100</v>
      </c>
    </row>
    <row r="39" spans="1:57" x14ac:dyDescent="0.4">
      <c r="A39" s="17" t="s">
        <v>605</v>
      </c>
      <c r="B39" s="17">
        <v>2</v>
      </c>
      <c r="C39" s="18" t="s">
        <v>68</v>
      </c>
      <c r="D39" s="28"/>
      <c r="E39" s="28"/>
      <c r="F39" s="28"/>
      <c r="G39" s="28">
        <v>924510</v>
      </c>
      <c r="H39" s="28">
        <v>2896</v>
      </c>
      <c r="I39" s="28"/>
      <c r="J39" s="28">
        <v>6554</v>
      </c>
      <c r="K39" s="28">
        <v>116763</v>
      </c>
      <c r="L39" s="28">
        <v>2871</v>
      </c>
      <c r="M39" s="28">
        <v>34940</v>
      </c>
      <c r="N39" s="28">
        <v>2057</v>
      </c>
      <c r="O39" s="28"/>
      <c r="P39" s="28"/>
      <c r="Q39" s="28"/>
      <c r="R39" s="28"/>
      <c r="S39" s="28"/>
      <c r="T39" s="28"/>
      <c r="U39" s="29">
        <f t="shared" si="0"/>
        <v>1090591</v>
      </c>
      <c r="V39" s="28"/>
      <c r="W39" s="28"/>
      <c r="X39" s="28"/>
      <c r="Y39" s="29">
        <f t="shared" si="1"/>
        <v>0</v>
      </c>
      <c r="Z39" s="28">
        <v>20197</v>
      </c>
      <c r="AA39" s="28"/>
      <c r="AB39" s="28"/>
      <c r="AC39" s="28">
        <v>100053</v>
      </c>
      <c r="AD39" s="28"/>
      <c r="AE39" s="28"/>
      <c r="AF39" s="28"/>
      <c r="AG39" s="29">
        <f t="shared" si="2"/>
        <v>120250</v>
      </c>
      <c r="AH39" s="28">
        <v>2548</v>
      </c>
      <c r="AI39" s="28"/>
      <c r="AJ39" s="28"/>
      <c r="AK39" s="28"/>
      <c r="AL39" s="28"/>
      <c r="AM39" s="28"/>
      <c r="AN39" s="28"/>
      <c r="AO39" s="28">
        <v>924</v>
      </c>
      <c r="AP39" s="28"/>
      <c r="AQ39" s="29">
        <f t="shared" si="3"/>
        <v>3472</v>
      </c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9">
        <f t="shared" si="4"/>
        <v>0</v>
      </c>
      <c r="BE39" s="29">
        <v>1214313</v>
      </c>
    </row>
    <row r="40" spans="1:57" x14ac:dyDescent="0.4">
      <c r="A40" s="17" t="s">
        <v>606</v>
      </c>
      <c r="B40" s="17">
        <v>3</v>
      </c>
      <c r="C40" s="18" t="s">
        <v>69</v>
      </c>
      <c r="D40" s="28"/>
      <c r="E40" s="28"/>
      <c r="F40" s="28"/>
      <c r="G40" s="28"/>
      <c r="H40" s="28"/>
      <c r="I40" s="28"/>
      <c r="J40" s="28"/>
      <c r="K40" s="28">
        <v>67376</v>
      </c>
      <c r="L40" s="28"/>
      <c r="M40" s="28"/>
      <c r="N40" s="28">
        <v>2057</v>
      </c>
      <c r="O40" s="28"/>
      <c r="P40" s="28"/>
      <c r="Q40" s="28"/>
      <c r="R40" s="28"/>
      <c r="S40" s="28"/>
      <c r="T40" s="28"/>
      <c r="U40" s="29">
        <f t="shared" si="0"/>
        <v>69433</v>
      </c>
      <c r="V40" s="28"/>
      <c r="W40" s="28"/>
      <c r="X40" s="28"/>
      <c r="Y40" s="29">
        <f t="shared" si="1"/>
        <v>0</v>
      </c>
      <c r="Z40" s="28"/>
      <c r="AA40" s="28"/>
      <c r="AB40" s="28"/>
      <c r="AC40" s="28"/>
      <c r="AD40" s="28"/>
      <c r="AE40" s="28"/>
      <c r="AF40" s="28"/>
      <c r="AG40" s="29">
        <f t="shared" si="2"/>
        <v>0</v>
      </c>
      <c r="AH40" s="28"/>
      <c r="AI40" s="28"/>
      <c r="AJ40" s="28"/>
      <c r="AK40" s="28"/>
      <c r="AL40" s="28"/>
      <c r="AM40" s="28"/>
      <c r="AN40" s="28"/>
      <c r="AO40" s="28"/>
      <c r="AP40" s="28"/>
      <c r="AQ40" s="29">
        <f t="shared" si="3"/>
        <v>0</v>
      </c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9">
        <f t="shared" si="4"/>
        <v>0</v>
      </c>
      <c r="BE40" s="29">
        <v>69433</v>
      </c>
    </row>
    <row r="41" spans="1:57" x14ac:dyDescent="0.4">
      <c r="A41" s="17" t="s">
        <v>608</v>
      </c>
      <c r="B41" s="17">
        <v>3</v>
      </c>
      <c r="C41" s="18" t="s">
        <v>71</v>
      </c>
      <c r="D41" s="28"/>
      <c r="E41" s="28"/>
      <c r="F41" s="28"/>
      <c r="G41" s="28">
        <v>921381</v>
      </c>
      <c r="H41" s="28"/>
      <c r="I41" s="28"/>
      <c r="J41" s="28">
        <v>338</v>
      </c>
      <c r="K41" s="28">
        <v>38267</v>
      </c>
      <c r="L41" s="28"/>
      <c r="M41" s="28">
        <v>34940</v>
      </c>
      <c r="N41" s="28"/>
      <c r="O41" s="28"/>
      <c r="P41" s="28"/>
      <c r="Q41" s="28"/>
      <c r="R41" s="28"/>
      <c r="S41" s="28"/>
      <c r="T41" s="28"/>
      <c r="U41" s="29">
        <f t="shared" si="0"/>
        <v>994926</v>
      </c>
      <c r="V41" s="28"/>
      <c r="W41" s="28"/>
      <c r="X41" s="28"/>
      <c r="Y41" s="29">
        <f t="shared" si="1"/>
        <v>0</v>
      </c>
      <c r="Z41" s="28"/>
      <c r="AA41" s="28"/>
      <c r="AB41" s="28"/>
      <c r="AC41" s="28"/>
      <c r="AD41" s="28"/>
      <c r="AE41" s="28"/>
      <c r="AF41" s="28"/>
      <c r="AG41" s="29">
        <f t="shared" si="2"/>
        <v>0</v>
      </c>
      <c r="AH41" s="28"/>
      <c r="AI41" s="28"/>
      <c r="AJ41" s="28"/>
      <c r="AK41" s="28"/>
      <c r="AL41" s="28"/>
      <c r="AM41" s="28"/>
      <c r="AN41" s="28"/>
      <c r="AO41" s="28"/>
      <c r="AP41" s="28"/>
      <c r="AQ41" s="29">
        <f t="shared" si="3"/>
        <v>0</v>
      </c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9">
        <f t="shared" si="4"/>
        <v>0</v>
      </c>
      <c r="BE41" s="29">
        <v>994926</v>
      </c>
    </row>
    <row r="42" spans="1:57" x14ac:dyDescent="0.4">
      <c r="A42" s="17" t="s">
        <v>610</v>
      </c>
      <c r="B42" s="17">
        <v>4</v>
      </c>
      <c r="C42" s="18" t="s">
        <v>73</v>
      </c>
      <c r="D42" s="28"/>
      <c r="E42" s="28"/>
      <c r="F42" s="28"/>
      <c r="G42" s="28"/>
      <c r="H42" s="28"/>
      <c r="I42" s="28"/>
      <c r="J42" s="28"/>
      <c r="K42" s="28"/>
      <c r="L42" s="28"/>
      <c r="M42" s="28">
        <v>34940</v>
      </c>
      <c r="N42" s="28"/>
      <c r="O42" s="28"/>
      <c r="P42" s="28"/>
      <c r="Q42" s="28"/>
      <c r="R42" s="28"/>
      <c r="S42" s="28"/>
      <c r="T42" s="28"/>
      <c r="U42" s="29">
        <f t="shared" si="0"/>
        <v>34940</v>
      </c>
      <c r="V42" s="28"/>
      <c r="W42" s="28"/>
      <c r="X42" s="28"/>
      <c r="Y42" s="29">
        <f t="shared" si="1"/>
        <v>0</v>
      </c>
      <c r="Z42" s="28"/>
      <c r="AA42" s="28"/>
      <c r="AB42" s="28"/>
      <c r="AC42" s="28"/>
      <c r="AD42" s="28"/>
      <c r="AE42" s="28"/>
      <c r="AF42" s="28"/>
      <c r="AG42" s="29">
        <f t="shared" si="2"/>
        <v>0</v>
      </c>
      <c r="AH42" s="28"/>
      <c r="AI42" s="28"/>
      <c r="AJ42" s="28"/>
      <c r="AK42" s="28"/>
      <c r="AL42" s="28"/>
      <c r="AM42" s="28"/>
      <c r="AN42" s="28"/>
      <c r="AO42" s="28"/>
      <c r="AP42" s="28"/>
      <c r="AQ42" s="29">
        <f t="shared" si="3"/>
        <v>0</v>
      </c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9">
        <f t="shared" si="4"/>
        <v>0</v>
      </c>
      <c r="BE42" s="29">
        <v>34940</v>
      </c>
    </row>
    <row r="43" spans="1:57" x14ac:dyDescent="0.4">
      <c r="A43" s="17" t="s">
        <v>611</v>
      </c>
      <c r="B43" s="17">
        <v>3</v>
      </c>
      <c r="C43" s="18" t="s">
        <v>74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9">
        <f t="shared" si="0"/>
        <v>0</v>
      </c>
      <c r="V43" s="28"/>
      <c r="W43" s="28"/>
      <c r="X43" s="28"/>
      <c r="Y43" s="29">
        <f t="shared" si="1"/>
        <v>0</v>
      </c>
      <c r="Z43" s="28">
        <v>19468</v>
      </c>
      <c r="AA43" s="28"/>
      <c r="AB43" s="28"/>
      <c r="AC43" s="28"/>
      <c r="AD43" s="28"/>
      <c r="AE43" s="28"/>
      <c r="AF43" s="28"/>
      <c r="AG43" s="29">
        <f t="shared" si="2"/>
        <v>19468</v>
      </c>
      <c r="AH43" s="28"/>
      <c r="AI43" s="28"/>
      <c r="AJ43" s="28"/>
      <c r="AK43" s="28"/>
      <c r="AL43" s="28"/>
      <c r="AM43" s="28"/>
      <c r="AN43" s="28"/>
      <c r="AO43" s="28">
        <v>924</v>
      </c>
      <c r="AP43" s="28"/>
      <c r="AQ43" s="29">
        <f t="shared" si="3"/>
        <v>924</v>
      </c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9">
        <f t="shared" si="4"/>
        <v>0</v>
      </c>
      <c r="BE43" s="29">
        <v>20392</v>
      </c>
    </row>
    <row r="44" spans="1:57" x14ac:dyDescent="0.4">
      <c r="A44" s="17" t="s">
        <v>612</v>
      </c>
      <c r="B44" s="17">
        <v>4</v>
      </c>
      <c r="C44" s="18" t="s">
        <v>75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9">
        <f t="shared" si="0"/>
        <v>0</v>
      </c>
      <c r="V44" s="28"/>
      <c r="W44" s="28"/>
      <c r="X44" s="28"/>
      <c r="Y44" s="29">
        <f t="shared" si="1"/>
        <v>0</v>
      </c>
      <c r="Z44" s="28">
        <v>17871</v>
      </c>
      <c r="AA44" s="28"/>
      <c r="AB44" s="28"/>
      <c r="AC44" s="28"/>
      <c r="AD44" s="28"/>
      <c r="AE44" s="28"/>
      <c r="AF44" s="28"/>
      <c r="AG44" s="29">
        <f t="shared" si="2"/>
        <v>17871</v>
      </c>
      <c r="AH44" s="28"/>
      <c r="AI44" s="28"/>
      <c r="AJ44" s="28"/>
      <c r="AK44" s="28"/>
      <c r="AL44" s="28"/>
      <c r="AM44" s="28"/>
      <c r="AN44" s="28"/>
      <c r="AO44" s="28">
        <v>924</v>
      </c>
      <c r="AP44" s="28"/>
      <c r="AQ44" s="29">
        <f t="shared" si="3"/>
        <v>924</v>
      </c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9">
        <f t="shared" si="4"/>
        <v>0</v>
      </c>
      <c r="BE44" s="29">
        <v>18795</v>
      </c>
    </row>
    <row r="45" spans="1:57" x14ac:dyDescent="0.4">
      <c r="A45" s="17" t="s">
        <v>614</v>
      </c>
      <c r="B45" s="17">
        <v>4</v>
      </c>
      <c r="C45" s="18" t="s">
        <v>77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9">
        <f t="shared" si="0"/>
        <v>0</v>
      </c>
      <c r="V45" s="28"/>
      <c r="W45" s="28"/>
      <c r="X45" s="28"/>
      <c r="Y45" s="29">
        <f t="shared" si="1"/>
        <v>0</v>
      </c>
      <c r="Z45" s="28">
        <v>1597</v>
      </c>
      <c r="AA45" s="28"/>
      <c r="AB45" s="28"/>
      <c r="AC45" s="28"/>
      <c r="AD45" s="28"/>
      <c r="AE45" s="28"/>
      <c r="AF45" s="28"/>
      <c r="AG45" s="29">
        <f t="shared" si="2"/>
        <v>1597</v>
      </c>
      <c r="AH45" s="28"/>
      <c r="AI45" s="28"/>
      <c r="AJ45" s="28"/>
      <c r="AK45" s="28"/>
      <c r="AL45" s="28"/>
      <c r="AM45" s="28"/>
      <c r="AN45" s="28"/>
      <c r="AO45" s="28"/>
      <c r="AP45" s="28"/>
      <c r="AQ45" s="29">
        <f t="shared" si="3"/>
        <v>0</v>
      </c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9">
        <f t="shared" si="4"/>
        <v>0</v>
      </c>
      <c r="BE45" s="29">
        <v>1597</v>
      </c>
    </row>
    <row r="46" spans="1:57" x14ac:dyDescent="0.4">
      <c r="A46" s="17" t="s">
        <v>615</v>
      </c>
      <c r="B46" s="17">
        <v>2</v>
      </c>
      <c r="C46" s="18" t="s">
        <v>78</v>
      </c>
      <c r="D46" s="28">
        <v>201659</v>
      </c>
      <c r="E46" s="28">
        <v>41852</v>
      </c>
      <c r="F46" s="28"/>
      <c r="G46" s="28">
        <v>104308</v>
      </c>
      <c r="H46" s="28">
        <v>20524</v>
      </c>
      <c r="I46" s="28"/>
      <c r="J46" s="28">
        <v>351124</v>
      </c>
      <c r="K46" s="28">
        <v>54296</v>
      </c>
      <c r="L46" s="28"/>
      <c r="M46" s="28">
        <v>279012</v>
      </c>
      <c r="N46" s="28">
        <v>150241</v>
      </c>
      <c r="O46" s="28"/>
      <c r="P46" s="28"/>
      <c r="Q46" s="28">
        <v>271194</v>
      </c>
      <c r="R46" s="28"/>
      <c r="S46" s="28"/>
      <c r="T46" s="28"/>
      <c r="U46" s="29">
        <f t="shared" si="0"/>
        <v>1474210</v>
      </c>
      <c r="V46" s="28"/>
      <c r="W46" s="28"/>
      <c r="X46" s="28"/>
      <c r="Y46" s="29">
        <f t="shared" si="1"/>
        <v>0</v>
      </c>
      <c r="Z46" s="28">
        <v>210917</v>
      </c>
      <c r="AA46" s="28"/>
      <c r="AB46" s="28">
        <v>25289</v>
      </c>
      <c r="AC46" s="28"/>
      <c r="AD46" s="28"/>
      <c r="AE46" s="28"/>
      <c r="AF46" s="28"/>
      <c r="AG46" s="29">
        <f t="shared" si="2"/>
        <v>236206</v>
      </c>
      <c r="AH46" s="28"/>
      <c r="AI46" s="28"/>
      <c r="AJ46" s="28"/>
      <c r="AK46" s="28"/>
      <c r="AL46" s="28"/>
      <c r="AM46" s="28"/>
      <c r="AN46" s="28"/>
      <c r="AO46" s="28"/>
      <c r="AP46" s="28"/>
      <c r="AQ46" s="29">
        <f t="shared" si="3"/>
        <v>0</v>
      </c>
      <c r="AR46" s="28"/>
      <c r="AS46" s="28"/>
      <c r="AT46" s="28"/>
      <c r="AU46" s="28"/>
      <c r="AV46" s="28"/>
      <c r="AW46" s="28"/>
      <c r="AX46" s="28"/>
      <c r="AY46" s="28">
        <v>496003</v>
      </c>
      <c r="AZ46" s="28"/>
      <c r="BA46" s="28">
        <v>9938</v>
      </c>
      <c r="BB46" s="28"/>
      <c r="BC46" s="28"/>
      <c r="BD46" s="29">
        <f t="shared" si="4"/>
        <v>505941</v>
      </c>
      <c r="BE46" s="29">
        <v>2216357</v>
      </c>
    </row>
    <row r="47" spans="1:57" x14ac:dyDescent="0.4">
      <c r="A47" s="17" t="s">
        <v>616</v>
      </c>
      <c r="B47" s="17">
        <v>3</v>
      </c>
      <c r="C47" s="18" t="s">
        <v>79</v>
      </c>
      <c r="D47" s="28"/>
      <c r="E47" s="28">
        <v>4672</v>
      </c>
      <c r="F47" s="28"/>
      <c r="G47" s="28"/>
      <c r="H47" s="28">
        <v>20524</v>
      </c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9">
        <f t="shared" si="0"/>
        <v>25196</v>
      </c>
      <c r="V47" s="28"/>
      <c r="W47" s="28"/>
      <c r="X47" s="28"/>
      <c r="Y47" s="29">
        <f t="shared" si="1"/>
        <v>0</v>
      </c>
      <c r="Z47" s="28"/>
      <c r="AA47" s="28"/>
      <c r="AB47" s="28">
        <v>25289</v>
      </c>
      <c r="AC47" s="28"/>
      <c r="AD47" s="28"/>
      <c r="AE47" s="28"/>
      <c r="AF47" s="28"/>
      <c r="AG47" s="29">
        <f t="shared" si="2"/>
        <v>25289</v>
      </c>
      <c r="AH47" s="28"/>
      <c r="AI47" s="28"/>
      <c r="AJ47" s="28"/>
      <c r="AK47" s="28"/>
      <c r="AL47" s="28"/>
      <c r="AM47" s="28"/>
      <c r="AN47" s="28"/>
      <c r="AO47" s="28"/>
      <c r="AP47" s="28"/>
      <c r="AQ47" s="29">
        <f t="shared" si="3"/>
        <v>0</v>
      </c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9">
        <f t="shared" si="4"/>
        <v>0</v>
      </c>
      <c r="BE47" s="29">
        <v>50485</v>
      </c>
    </row>
    <row r="48" spans="1:57" x14ac:dyDescent="0.4">
      <c r="A48" s="17" t="s">
        <v>617</v>
      </c>
      <c r="B48" s="17">
        <v>3</v>
      </c>
      <c r="C48" s="18" t="s">
        <v>80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9">
        <f t="shared" si="0"/>
        <v>0</v>
      </c>
      <c r="V48" s="28"/>
      <c r="W48" s="28"/>
      <c r="X48" s="28"/>
      <c r="Y48" s="29">
        <f t="shared" si="1"/>
        <v>0</v>
      </c>
      <c r="Z48" s="28"/>
      <c r="AA48" s="28"/>
      <c r="AB48" s="28"/>
      <c r="AC48" s="28"/>
      <c r="AD48" s="28"/>
      <c r="AE48" s="28"/>
      <c r="AF48" s="28"/>
      <c r="AG48" s="29">
        <f t="shared" si="2"/>
        <v>0</v>
      </c>
      <c r="AH48" s="28"/>
      <c r="AI48" s="28"/>
      <c r="AJ48" s="28"/>
      <c r="AK48" s="28"/>
      <c r="AL48" s="28"/>
      <c r="AM48" s="28"/>
      <c r="AN48" s="28"/>
      <c r="AO48" s="28"/>
      <c r="AP48" s="28"/>
      <c r="AQ48" s="29">
        <f t="shared" si="3"/>
        <v>0</v>
      </c>
      <c r="AR48" s="28"/>
      <c r="AS48" s="28"/>
      <c r="AT48" s="28"/>
      <c r="AU48" s="28"/>
      <c r="AV48" s="28"/>
      <c r="AW48" s="28"/>
      <c r="AX48" s="28"/>
      <c r="AY48" s="28">
        <v>496003</v>
      </c>
      <c r="AZ48" s="28"/>
      <c r="BA48" s="28"/>
      <c r="BB48" s="28"/>
      <c r="BC48" s="28"/>
      <c r="BD48" s="29">
        <f t="shared" si="4"/>
        <v>496003</v>
      </c>
      <c r="BE48" s="29">
        <v>496003</v>
      </c>
    </row>
    <row r="49" spans="1:57" x14ac:dyDescent="0.4">
      <c r="A49" s="17" t="s">
        <v>618</v>
      </c>
      <c r="B49" s="17">
        <v>2</v>
      </c>
      <c r="C49" s="18" t="s">
        <v>81</v>
      </c>
      <c r="D49" s="28">
        <v>37266</v>
      </c>
      <c r="E49" s="28">
        <v>11026</v>
      </c>
      <c r="F49" s="28"/>
      <c r="G49" s="28">
        <v>1708753</v>
      </c>
      <c r="H49" s="28"/>
      <c r="I49" s="28"/>
      <c r="J49" s="28">
        <v>9026</v>
      </c>
      <c r="K49" s="28">
        <v>170458</v>
      </c>
      <c r="L49" s="28"/>
      <c r="M49" s="28">
        <v>407534</v>
      </c>
      <c r="N49" s="28">
        <v>157496</v>
      </c>
      <c r="O49" s="28"/>
      <c r="P49" s="28"/>
      <c r="Q49" s="28"/>
      <c r="R49" s="28">
        <v>905</v>
      </c>
      <c r="S49" s="28"/>
      <c r="T49" s="28">
        <v>2215</v>
      </c>
      <c r="U49" s="29">
        <f t="shared" si="0"/>
        <v>2504679</v>
      </c>
      <c r="V49" s="28"/>
      <c r="W49" s="28"/>
      <c r="X49" s="28"/>
      <c r="Y49" s="29">
        <f t="shared" si="1"/>
        <v>0</v>
      </c>
      <c r="Z49" s="28">
        <v>120816</v>
      </c>
      <c r="AA49" s="28"/>
      <c r="AB49" s="28"/>
      <c r="AC49" s="28">
        <v>188033</v>
      </c>
      <c r="AD49" s="28"/>
      <c r="AE49" s="28"/>
      <c r="AF49" s="28"/>
      <c r="AG49" s="29">
        <f t="shared" si="2"/>
        <v>308849</v>
      </c>
      <c r="AH49" s="28"/>
      <c r="AI49" s="28">
        <v>3820</v>
      </c>
      <c r="AJ49" s="28"/>
      <c r="AK49" s="28"/>
      <c r="AL49" s="28"/>
      <c r="AM49" s="28">
        <v>1105</v>
      </c>
      <c r="AN49" s="28">
        <v>5835</v>
      </c>
      <c r="AO49" s="28">
        <v>30548</v>
      </c>
      <c r="AP49" s="28"/>
      <c r="AQ49" s="29">
        <f t="shared" si="3"/>
        <v>41308</v>
      </c>
      <c r="AR49" s="28"/>
      <c r="AS49" s="28"/>
      <c r="AT49" s="28"/>
      <c r="AU49" s="28"/>
      <c r="AV49" s="28"/>
      <c r="AW49" s="28"/>
      <c r="AX49" s="28"/>
      <c r="AY49" s="28"/>
      <c r="AZ49" s="28"/>
      <c r="BA49" s="28">
        <v>23503</v>
      </c>
      <c r="BB49" s="28"/>
      <c r="BC49" s="28"/>
      <c r="BD49" s="29">
        <f t="shared" si="4"/>
        <v>23503</v>
      </c>
      <c r="BE49" s="29">
        <v>2878339</v>
      </c>
    </row>
    <row r="50" spans="1:57" x14ac:dyDescent="0.4">
      <c r="A50" s="15" t="s">
        <v>619</v>
      </c>
      <c r="B50" s="15">
        <v>1</v>
      </c>
      <c r="C50" s="16" t="s">
        <v>82</v>
      </c>
      <c r="D50" s="26"/>
      <c r="E50" s="26"/>
      <c r="F50" s="26"/>
      <c r="G50" s="26">
        <v>259292</v>
      </c>
      <c r="H50" s="26">
        <v>9793</v>
      </c>
      <c r="I50" s="26"/>
      <c r="J50" s="26">
        <v>4216435</v>
      </c>
      <c r="K50" s="26">
        <v>150090</v>
      </c>
      <c r="L50" s="26">
        <v>25551</v>
      </c>
      <c r="M50" s="26">
        <v>443344</v>
      </c>
      <c r="N50" s="26">
        <v>1133879</v>
      </c>
      <c r="O50" s="26"/>
      <c r="P50" s="26"/>
      <c r="Q50" s="26">
        <v>71679</v>
      </c>
      <c r="R50" s="26">
        <v>154484</v>
      </c>
      <c r="S50" s="26"/>
      <c r="T50" s="26"/>
      <c r="U50" s="27">
        <f t="shared" si="0"/>
        <v>6464547</v>
      </c>
      <c r="V50" s="26"/>
      <c r="W50" s="26"/>
      <c r="X50" s="26">
        <v>141131</v>
      </c>
      <c r="Y50" s="27">
        <f t="shared" si="1"/>
        <v>141131</v>
      </c>
      <c r="Z50" s="26">
        <v>369408</v>
      </c>
      <c r="AA50" s="26"/>
      <c r="AB50" s="26">
        <v>49597</v>
      </c>
      <c r="AC50" s="26">
        <v>245858</v>
      </c>
      <c r="AD50" s="26"/>
      <c r="AE50" s="26">
        <v>177661</v>
      </c>
      <c r="AF50" s="26"/>
      <c r="AG50" s="27">
        <f t="shared" si="2"/>
        <v>842524</v>
      </c>
      <c r="AH50" s="26"/>
      <c r="AI50" s="26">
        <v>5473</v>
      </c>
      <c r="AJ50" s="26"/>
      <c r="AK50" s="26"/>
      <c r="AL50" s="26">
        <v>940</v>
      </c>
      <c r="AM50" s="26"/>
      <c r="AN50" s="26">
        <v>6547</v>
      </c>
      <c r="AO50" s="26"/>
      <c r="AP50" s="26"/>
      <c r="AQ50" s="27">
        <f t="shared" si="3"/>
        <v>12960</v>
      </c>
      <c r="AR50" s="26"/>
      <c r="AS50" s="26"/>
      <c r="AT50" s="26"/>
      <c r="AU50" s="26"/>
      <c r="AV50" s="26"/>
      <c r="AW50" s="26"/>
      <c r="AX50" s="26">
        <v>3295</v>
      </c>
      <c r="AY50" s="26">
        <v>94853</v>
      </c>
      <c r="AZ50" s="26"/>
      <c r="BA50" s="26"/>
      <c r="BB50" s="26"/>
      <c r="BC50" s="26">
        <v>10337</v>
      </c>
      <c r="BD50" s="27">
        <f t="shared" si="4"/>
        <v>108485</v>
      </c>
      <c r="BE50" s="27">
        <v>7569647</v>
      </c>
    </row>
    <row r="51" spans="1:57" x14ac:dyDescent="0.4">
      <c r="A51" s="17" t="s">
        <v>620</v>
      </c>
      <c r="B51" s="17">
        <v>2</v>
      </c>
      <c r="C51" s="18" t="s">
        <v>83</v>
      </c>
      <c r="D51" s="28"/>
      <c r="E51" s="28"/>
      <c r="F51" s="28"/>
      <c r="G51" s="28">
        <v>4100</v>
      </c>
      <c r="H51" s="28">
        <v>9793</v>
      </c>
      <c r="I51" s="28"/>
      <c r="J51" s="28">
        <v>1486251</v>
      </c>
      <c r="K51" s="28">
        <v>142504</v>
      </c>
      <c r="L51" s="28">
        <v>25551</v>
      </c>
      <c r="M51" s="28">
        <v>404322</v>
      </c>
      <c r="N51" s="28">
        <v>1110152</v>
      </c>
      <c r="O51" s="28"/>
      <c r="P51" s="28"/>
      <c r="Q51" s="28">
        <v>71679</v>
      </c>
      <c r="R51" s="28">
        <v>9150</v>
      </c>
      <c r="S51" s="28"/>
      <c r="T51" s="28"/>
      <c r="U51" s="29">
        <f t="shared" si="0"/>
        <v>3263502</v>
      </c>
      <c r="V51" s="28"/>
      <c r="W51" s="28"/>
      <c r="X51" s="28">
        <v>141131</v>
      </c>
      <c r="Y51" s="29">
        <f t="shared" si="1"/>
        <v>141131</v>
      </c>
      <c r="Z51" s="28">
        <v>369408</v>
      </c>
      <c r="AA51" s="28"/>
      <c r="AB51" s="28"/>
      <c r="AC51" s="28">
        <v>1837</v>
      </c>
      <c r="AD51" s="28"/>
      <c r="AE51" s="28"/>
      <c r="AF51" s="28"/>
      <c r="AG51" s="29">
        <f t="shared" si="2"/>
        <v>371245</v>
      </c>
      <c r="AH51" s="28"/>
      <c r="AI51" s="28">
        <v>5473</v>
      </c>
      <c r="AJ51" s="28"/>
      <c r="AK51" s="28"/>
      <c r="AL51" s="28">
        <v>940</v>
      </c>
      <c r="AM51" s="28"/>
      <c r="AN51" s="28">
        <v>6547</v>
      </c>
      <c r="AO51" s="28"/>
      <c r="AP51" s="28"/>
      <c r="AQ51" s="29">
        <f t="shared" si="3"/>
        <v>12960</v>
      </c>
      <c r="AR51" s="28"/>
      <c r="AS51" s="28"/>
      <c r="AT51" s="28"/>
      <c r="AU51" s="28"/>
      <c r="AV51" s="28"/>
      <c r="AW51" s="28"/>
      <c r="AX51" s="28">
        <v>3295</v>
      </c>
      <c r="AY51" s="28"/>
      <c r="AZ51" s="28"/>
      <c r="BA51" s="28"/>
      <c r="BB51" s="28"/>
      <c r="BC51" s="28">
        <v>10337</v>
      </c>
      <c r="BD51" s="29">
        <f t="shared" si="4"/>
        <v>13632</v>
      </c>
      <c r="BE51" s="29">
        <v>3802470</v>
      </c>
    </row>
    <row r="52" spans="1:57" x14ac:dyDescent="0.4">
      <c r="A52" s="17" t="s">
        <v>621</v>
      </c>
      <c r="B52" s="17">
        <v>3</v>
      </c>
      <c r="C52" s="18" t="s">
        <v>84</v>
      </c>
      <c r="D52" s="28"/>
      <c r="E52" s="28"/>
      <c r="F52" s="28"/>
      <c r="G52" s="28">
        <v>4100</v>
      </c>
      <c r="H52" s="28">
        <v>9793</v>
      </c>
      <c r="I52" s="28"/>
      <c r="J52" s="28">
        <v>1049254</v>
      </c>
      <c r="K52" s="28">
        <v>128332</v>
      </c>
      <c r="L52" s="28">
        <v>25551</v>
      </c>
      <c r="M52" s="28">
        <v>404322</v>
      </c>
      <c r="N52" s="28">
        <v>1087154</v>
      </c>
      <c r="O52" s="28"/>
      <c r="P52" s="28"/>
      <c r="Q52" s="28">
        <v>71679</v>
      </c>
      <c r="R52" s="28">
        <v>2130</v>
      </c>
      <c r="S52" s="28"/>
      <c r="T52" s="28"/>
      <c r="U52" s="29">
        <f t="shared" si="0"/>
        <v>2782315</v>
      </c>
      <c r="V52" s="28"/>
      <c r="W52" s="28"/>
      <c r="X52" s="28">
        <v>907</v>
      </c>
      <c r="Y52" s="29">
        <f t="shared" si="1"/>
        <v>907</v>
      </c>
      <c r="Z52" s="28">
        <v>369169</v>
      </c>
      <c r="AA52" s="28"/>
      <c r="AB52" s="28"/>
      <c r="AC52" s="28"/>
      <c r="AD52" s="28"/>
      <c r="AE52" s="28"/>
      <c r="AF52" s="28"/>
      <c r="AG52" s="29">
        <f t="shared" si="2"/>
        <v>369169</v>
      </c>
      <c r="AH52" s="28"/>
      <c r="AI52" s="28">
        <v>5473</v>
      </c>
      <c r="AJ52" s="28"/>
      <c r="AK52" s="28"/>
      <c r="AL52" s="28">
        <v>940</v>
      </c>
      <c r="AM52" s="28"/>
      <c r="AN52" s="28">
        <v>3748</v>
      </c>
      <c r="AO52" s="28"/>
      <c r="AP52" s="28"/>
      <c r="AQ52" s="29">
        <f t="shared" si="3"/>
        <v>10161</v>
      </c>
      <c r="AR52" s="28"/>
      <c r="AS52" s="28"/>
      <c r="AT52" s="28"/>
      <c r="AU52" s="28"/>
      <c r="AV52" s="28"/>
      <c r="AW52" s="28"/>
      <c r="AX52" s="28">
        <v>3295</v>
      </c>
      <c r="AY52" s="28"/>
      <c r="AZ52" s="28"/>
      <c r="BA52" s="28"/>
      <c r="BB52" s="28"/>
      <c r="BC52" s="28">
        <v>10337</v>
      </c>
      <c r="BD52" s="29">
        <f t="shared" si="4"/>
        <v>13632</v>
      </c>
      <c r="BE52" s="29">
        <v>3176184</v>
      </c>
    </row>
    <row r="53" spans="1:57" x14ac:dyDescent="0.4">
      <c r="A53" s="17" t="s">
        <v>622</v>
      </c>
      <c r="B53" s="17">
        <v>4</v>
      </c>
      <c r="C53" s="18" t="s">
        <v>85</v>
      </c>
      <c r="D53" s="28"/>
      <c r="E53" s="28"/>
      <c r="F53" s="28"/>
      <c r="G53" s="28"/>
      <c r="H53" s="28"/>
      <c r="I53" s="28"/>
      <c r="J53" s="28">
        <v>12008</v>
      </c>
      <c r="K53" s="28"/>
      <c r="L53" s="28"/>
      <c r="M53" s="28">
        <v>10021</v>
      </c>
      <c r="N53" s="28">
        <v>1864</v>
      </c>
      <c r="O53" s="28"/>
      <c r="P53" s="28"/>
      <c r="Q53" s="28">
        <v>2233</v>
      </c>
      <c r="R53" s="28"/>
      <c r="S53" s="28"/>
      <c r="T53" s="28"/>
      <c r="U53" s="29">
        <f t="shared" si="0"/>
        <v>26126</v>
      </c>
      <c r="V53" s="28"/>
      <c r="W53" s="28"/>
      <c r="X53" s="28"/>
      <c r="Y53" s="29">
        <f t="shared" si="1"/>
        <v>0</v>
      </c>
      <c r="Z53" s="28">
        <v>369169</v>
      </c>
      <c r="AA53" s="28"/>
      <c r="AB53" s="28"/>
      <c r="AC53" s="28"/>
      <c r="AD53" s="28"/>
      <c r="AE53" s="28"/>
      <c r="AF53" s="28"/>
      <c r="AG53" s="29">
        <f t="shared" si="2"/>
        <v>369169</v>
      </c>
      <c r="AH53" s="28"/>
      <c r="AI53" s="28"/>
      <c r="AJ53" s="28"/>
      <c r="AK53" s="28"/>
      <c r="AL53" s="28">
        <v>940</v>
      </c>
      <c r="AM53" s="28"/>
      <c r="AN53" s="28"/>
      <c r="AO53" s="28"/>
      <c r="AP53" s="28"/>
      <c r="AQ53" s="29">
        <f t="shared" si="3"/>
        <v>940</v>
      </c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9">
        <f t="shared" si="4"/>
        <v>0</v>
      </c>
      <c r="BE53" s="29">
        <v>396235</v>
      </c>
    </row>
    <row r="54" spans="1:57" x14ac:dyDescent="0.4">
      <c r="A54" s="17" t="s">
        <v>951</v>
      </c>
      <c r="B54" s="17">
        <v>5</v>
      </c>
      <c r="C54" s="18" t="s">
        <v>423</v>
      </c>
      <c r="D54" s="28"/>
      <c r="E54" s="28"/>
      <c r="F54" s="28"/>
      <c r="G54" s="28"/>
      <c r="H54" s="28"/>
      <c r="I54" s="28"/>
      <c r="J54" s="28">
        <v>1428</v>
      </c>
      <c r="K54" s="28"/>
      <c r="L54" s="28"/>
      <c r="M54" s="28">
        <v>8541</v>
      </c>
      <c r="N54" s="28"/>
      <c r="O54" s="28"/>
      <c r="P54" s="28"/>
      <c r="Q54" s="28"/>
      <c r="R54" s="28"/>
      <c r="S54" s="28"/>
      <c r="T54" s="28"/>
      <c r="U54" s="29">
        <f t="shared" si="0"/>
        <v>9969</v>
      </c>
      <c r="V54" s="28"/>
      <c r="W54" s="28"/>
      <c r="X54" s="28"/>
      <c r="Y54" s="29">
        <f t="shared" si="1"/>
        <v>0</v>
      </c>
      <c r="Z54" s="28">
        <v>364164</v>
      </c>
      <c r="AA54" s="28"/>
      <c r="AB54" s="28"/>
      <c r="AC54" s="28"/>
      <c r="AD54" s="28"/>
      <c r="AE54" s="28"/>
      <c r="AF54" s="28"/>
      <c r="AG54" s="29">
        <f t="shared" si="2"/>
        <v>364164</v>
      </c>
      <c r="AH54" s="28"/>
      <c r="AI54" s="28"/>
      <c r="AJ54" s="28"/>
      <c r="AK54" s="28"/>
      <c r="AL54" s="28"/>
      <c r="AM54" s="28"/>
      <c r="AN54" s="28"/>
      <c r="AO54" s="28"/>
      <c r="AP54" s="28"/>
      <c r="AQ54" s="29">
        <f t="shared" si="3"/>
        <v>0</v>
      </c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9">
        <f t="shared" si="4"/>
        <v>0</v>
      </c>
      <c r="BE54" s="29">
        <v>374133</v>
      </c>
    </row>
    <row r="55" spans="1:57" x14ac:dyDescent="0.4">
      <c r="A55" s="17" t="s">
        <v>964</v>
      </c>
      <c r="B55" s="17">
        <v>5</v>
      </c>
      <c r="C55" s="18" t="s">
        <v>459</v>
      </c>
      <c r="D55" s="28"/>
      <c r="E55" s="28"/>
      <c r="F55" s="28"/>
      <c r="G55" s="28"/>
      <c r="H55" s="28"/>
      <c r="I55" s="28"/>
      <c r="J55" s="28">
        <v>10580</v>
      </c>
      <c r="K55" s="28"/>
      <c r="L55" s="28"/>
      <c r="M55" s="28"/>
      <c r="N55" s="28">
        <v>1864</v>
      </c>
      <c r="O55" s="28"/>
      <c r="P55" s="28"/>
      <c r="Q55" s="28"/>
      <c r="R55" s="28"/>
      <c r="S55" s="28"/>
      <c r="T55" s="28"/>
      <c r="U55" s="29">
        <f t="shared" si="0"/>
        <v>12444</v>
      </c>
      <c r="V55" s="28"/>
      <c r="W55" s="28"/>
      <c r="X55" s="28"/>
      <c r="Y55" s="29">
        <f t="shared" si="1"/>
        <v>0</v>
      </c>
      <c r="Z55" s="28"/>
      <c r="AA55" s="28"/>
      <c r="AB55" s="28"/>
      <c r="AC55" s="28"/>
      <c r="AD55" s="28"/>
      <c r="AE55" s="28"/>
      <c r="AF55" s="28"/>
      <c r="AG55" s="29">
        <f t="shared" si="2"/>
        <v>0</v>
      </c>
      <c r="AH55" s="28"/>
      <c r="AI55" s="28"/>
      <c r="AJ55" s="28"/>
      <c r="AK55" s="28"/>
      <c r="AL55" s="28"/>
      <c r="AM55" s="28"/>
      <c r="AN55" s="28"/>
      <c r="AO55" s="28"/>
      <c r="AP55" s="28"/>
      <c r="AQ55" s="29">
        <f t="shared" si="3"/>
        <v>0</v>
      </c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9">
        <f t="shared" si="4"/>
        <v>0</v>
      </c>
      <c r="BE55" s="29">
        <v>12444</v>
      </c>
    </row>
    <row r="56" spans="1:57" x14ac:dyDescent="0.4">
      <c r="A56" s="17" t="s">
        <v>623</v>
      </c>
      <c r="B56" s="17">
        <v>4</v>
      </c>
      <c r="C56" s="18" t="s">
        <v>86</v>
      </c>
      <c r="D56" s="28"/>
      <c r="E56" s="28"/>
      <c r="F56" s="28"/>
      <c r="G56" s="28"/>
      <c r="H56" s="28">
        <v>203</v>
      </c>
      <c r="I56" s="28"/>
      <c r="J56" s="28">
        <v>1034384</v>
      </c>
      <c r="K56" s="28">
        <v>127644</v>
      </c>
      <c r="L56" s="28">
        <v>25551</v>
      </c>
      <c r="M56" s="28">
        <v>394301</v>
      </c>
      <c r="N56" s="28">
        <v>1085290</v>
      </c>
      <c r="O56" s="28"/>
      <c r="P56" s="28"/>
      <c r="Q56" s="28">
        <v>69446</v>
      </c>
      <c r="R56" s="28">
        <v>729</v>
      </c>
      <c r="S56" s="28"/>
      <c r="T56" s="28"/>
      <c r="U56" s="29">
        <f t="shared" si="0"/>
        <v>2737548</v>
      </c>
      <c r="V56" s="28"/>
      <c r="W56" s="28"/>
      <c r="X56" s="28">
        <v>907</v>
      </c>
      <c r="Y56" s="29">
        <f t="shared" si="1"/>
        <v>907</v>
      </c>
      <c r="Z56" s="28"/>
      <c r="AA56" s="28"/>
      <c r="AB56" s="28"/>
      <c r="AC56" s="28"/>
      <c r="AD56" s="28"/>
      <c r="AE56" s="28"/>
      <c r="AF56" s="28"/>
      <c r="AG56" s="29">
        <f t="shared" si="2"/>
        <v>0</v>
      </c>
      <c r="AH56" s="28"/>
      <c r="AI56" s="28">
        <v>5473</v>
      </c>
      <c r="AJ56" s="28"/>
      <c r="AK56" s="28"/>
      <c r="AL56" s="28"/>
      <c r="AM56" s="28"/>
      <c r="AN56" s="28"/>
      <c r="AO56" s="28"/>
      <c r="AP56" s="28"/>
      <c r="AQ56" s="29">
        <f t="shared" si="3"/>
        <v>5473</v>
      </c>
      <c r="AR56" s="28"/>
      <c r="AS56" s="28"/>
      <c r="AT56" s="28"/>
      <c r="AU56" s="28"/>
      <c r="AV56" s="28"/>
      <c r="AW56" s="28"/>
      <c r="AX56" s="28">
        <v>3295</v>
      </c>
      <c r="AY56" s="28"/>
      <c r="AZ56" s="28"/>
      <c r="BA56" s="28"/>
      <c r="BB56" s="28"/>
      <c r="BC56" s="28">
        <v>10337</v>
      </c>
      <c r="BD56" s="29">
        <f t="shared" si="4"/>
        <v>13632</v>
      </c>
      <c r="BE56" s="29">
        <v>2757560</v>
      </c>
    </row>
    <row r="57" spans="1:57" x14ac:dyDescent="0.4">
      <c r="A57" s="17" t="s">
        <v>624</v>
      </c>
      <c r="B57" s="17">
        <v>4</v>
      </c>
      <c r="C57" s="18" t="s">
        <v>87</v>
      </c>
      <c r="D57" s="28"/>
      <c r="E57" s="28"/>
      <c r="F57" s="28"/>
      <c r="G57" s="28">
        <v>4100</v>
      </c>
      <c r="H57" s="28">
        <v>8875</v>
      </c>
      <c r="I57" s="28"/>
      <c r="J57" s="28">
        <v>2862</v>
      </c>
      <c r="K57" s="28">
        <v>688</v>
      </c>
      <c r="L57" s="28"/>
      <c r="M57" s="28"/>
      <c r="N57" s="28"/>
      <c r="O57" s="28"/>
      <c r="P57" s="28"/>
      <c r="Q57" s="28"/>
      <c r="R57" s="28">
        <v>1401</v>
      </c>
      <c r="S57" s="28"/>
      <c r="T57" s="28"/>
      <c r="U57" s="29">
        <f t="shared" si="0"/>
        <v>17926</v>
      </c>
      <c r="V57" s="28"/>
      <c r="W57" s="28"/>
      <c r="X57" s="28"/>
      <c r="Y57" s="29">
        <f t="shared" si="1"/>
        <v>0</v>
      </c>
      <c r="Z57" s="28"/>
      <c r="AA57" s="28"/>
      <c r="AB57" s="28"/>
      <c r="AC57" s="28"/>
      <c r="AD57" s="28"/>
      <c r="AE57" s="28"/>
      <c r="AF57" s="28"/>
      <c r="AG57" s="29">
        <f t="shared" si="2"/>
        <v>0</v>
      </c>
      <c r="AH57" s="28"/>
      <c r="AI57" s="28"/>
      <c r="AJ57" s="28"/>
      <c r="AK57" s="28"/>
      <c r="AL57" s="28"/>
      <c r="AM57" s="28"/>
      <c r="AN57" s="28">
        <v>3748</v>
      </c>
      <c r="AO57" s="28"/>
      <c r="AP57" s="28"/>
      <c r="AQ57" s="29">
        <f t="shared" si="3"/>
        <v>3748</v>
      </c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9">
        <f t="shared" si="4"/>
        <v>0</v>
      </c>
      <c r="BE57" s="29">
        <v>21674</v>
      </c>
    </row>
    <row r="58" spans="1:57" x14ac:dyDescent="0.4">
      <c r="A58" s="17" t="s">
        <v>625</v>
      </c>
      <c r="B58" s="17">
        <v>2</v>
      </c>
      <c r="C58" s="18" t="s">
        <v>88</v>
      </c>
      <c r="D58" s="28"/>
      <c r="E58" s="28"/>
      <c r="F58" s="28"/>
      <c r="G58" s="28">
        <v>255192</v>
      </c>
      <c r="H58" s="28"/>
      <c r="I58" s="28"/>
      <c r="J58" s="28">
        <v>2730184</v>
      </c>
      <c r="K58" s="28">
        <v>7586</v>
      </c>
      <c r="L58" s="28"/>
      <c r="M58" s="28">
        <v>39022</v>
      </c>
      <c r="N58" s="28">
        <v>23727</v>
      </c>
      <c r="O58" s="28"/>
      <c r="P58" s="28"/>
      <c r="Q58" s="28"/>
      <c r="R58" s="28">
        <v>145334</v>
      </c>
      <c r="S58" s="28"/>
      <c r="T58" s="28"/>
      <c r="U58" s="29">
        <f t="shared" si="0"/>
        <v>3201045</v>
      </c>
      <c r="V58" s="28"/>
      <c r="W58" s="28"/>
      <c r="X58" s="28"/>
      <c r="Y58" s="29">
        <f t="shared" si="1"/>
        <v>0</v>
      </c>
      <c r="Z58" s="28"/>
      <c r="AA58" s="28"/>
      <c r="AB58" s="28">
        <v>49597</v>
      </c>
      <c r="AC58" s="28">
        <v>244021</v>
      </c>
      <c r="AD58" s="28"/>
      <c r="AE58" s="28">
        <v>177661</v>
      </c>
      <c r="AF58" s="28"/>
      <c r="AG58" s="29">
        <f t="shared" si="2"/>
        <v>471279</v>
      </c>
      <c r="AH58" s="28"/>
      <c r="AI58" s="28"/>
      <c r="AJ58" s="28"/>
      <c r="AK58" s="28"/>
      <c r="AL58" s="28"/>
      <c r="AM58" s="28"/>
      <c r="AN58" s="28"/>
      <c r="AO58" s="28"/>
      <c r="AP58" s="28"/>
      <c r="AQ58" s="29">
        <f t="shared" si="3"/>
        <v>0</v>
      </c>
      <c r="AR58" s="28"/>
      <c r="AS58" s="28"/>
      <c r="AT58" s="28"/>
      <c r="AU58" s="28"/>
      <c r="AV58" s="28"/>
      <c r="AW58" s="28"/>
      <c r="AX58" s="28"/>
      <c r="AY58" s="28">
        <v>94853</v>
      </c>
      <c r="AZ58" s="28"/>
      <c r="BA58" s="28"/>
      <c r="BB58" s="28"/>
      <c r="BC58" s="28"/>
      <c r="BD58" s="29">
        <f t="shared" si="4"/>
        <v>94853</v>
      </c>
      <c r="BE58" s="29">
        <v>3767177</v>
      </c>
    </row>
    <row r="59" spans="1:57" x14ac:dyDescent="0.4">
      <c r="A59" s="17" t="s">
        <v>626</v>
      </c>
      <c r="B59" s="17">
        <v>3</v>
      </c>
      <c r="C59" s="18" t="s">
        <v>89</v>
      </c>
      <c r="D59" s="28"/>
      <c r="E59" s="28"/>
      <c r="F59" s="28"/>
      <c r="G59" s="28"/>
      <c r="H59" s="28"/>
      <c r="I59" s="28"/>
      <c r="J59" s="28"/>
      <c r="K59" s="28">
        <v>7586</v>
      </c>
      <c r="L59" s="28"/>
      <c r="M59" s="28">
        <v>39022</v>
      </c>
      <c r="N59" s="28">
        <v>23727</v>
      </c>
      <c r="O59" s="28"/>
      <c r="P59" s="28"/>
      <c r="Q59" s="28"/>
      <c r="R59" s="28">
        <v>145334</v>
      </c>
      <c r="S59" s="28"/>
      <c r="T59" s="28"/>
      <c r="U59" s="29">
        <f t="shared" si="0"/>
        <v>215669</v>
      </c>
      <c r="V59" s="28"/>
      <c r="W59" s="28"/>
      <c r="X59" s="28"/>
      <c r="Y59" s="29">
        <f t="shared" si="1"/>
        <v>0</v>
      </c>
      <c r="Z59" s="28"/>
      <c r="AA59" s="28"/>
      <c r="AB59" s="28">
        <v>49597</v>
      </c>
      <c r="AC59" s="28">
        <v>243819</v>
      </c>
      <c r="AD59" s="28"/>
      <c r="AE59" s="28">
        <v>177661</v>
      </c>
      <c r="AF59" s="28"/>
      <c r="AG59" s="29">
        <f t="shared" si="2"/>
        <v>471077</v>
      </c>
      <c r="AH59" s="28"/>
      <c r="AI59" s="28"/>
      <c r="AJ59" s="28"/>
      <c r="AK59" s="28"/>
      <c r="AL59" s="28"/>
      <c r="AM59" s="28"/>
      <c r="AN59" s="28"/>
      <c r="AO59" s="28"/>
      <c r="AP59" s="28"/>
      <c r="AQ59" s="29">
        <f t="shared" si="3"/>
        <v>0</v>
      </c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9">
        <f t="shared" si="4"/>
        <v>0</v>
      </c>
      <c r="BE59" s="29">
        <v>686746</v>
      </c>
    </row>
    <row r="60" spans="1:57" x14ac:dyDescent="0.4">
      <c r="A60" s="17" t="s">
        <v>952</v>
      </c>
      <c r="B60" s="17">
        <v>3</v>
      </c>
      <c r="C60" s="18" t="s">
        <v>460</v>
      </c>
      <c r="D60" s="28"/>
      <c r="E60" s="28"/>
      <c r="F60" s="28"/>
      <c r="G60" s="28">
        <v>255192</v>
      </c>
      <c r="H60" s="28"/>
      <c r="I60" s="28"/>
      <c r="J60" s="28">
        <v>2730184</v>
      </c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9">
        <f t="shared" si="0"/>
        <v>2985376</v>
      </c>
      <c r="V60" s="28"/>
      <c r="W60" s="28"/>
      <c r="X60" s="28"/>
      <c r="Y60" s="29">
        <f t="shared" si="1"/>
        <v>0</v>
      </c>
      <c r="Z60" s="28"/>
      <c r="AA60" s="28"/>
      <c r="AB60" s="28"/>
      <c r="AC60" s="28">
        <v>202</v>
      </c>
      <c r="AD60" s="28"/>
      <c r="AE60" s="28"/>
      <c r="AF60" s="28"/>
      <c r="AG60" s="29">
        <f t="shared" si="2"/>
        <v>202</v>
      </c>
      <c r="AH60" s="28"/>
      <c r="AI60" s="28"/>
      <c r="AJ60" s="28"/>
      <c r="AK60" s="28"/>
      <c r="AL60" s="28"/>
      <c r="AM60" s="28"/>
      <c r="AN60" s="28"/>
      <c r="AO60" s="28"/>
      <c r="AP60" s="28"/>
      <c r="AQ60" s="29">
        <f t="shared" si="3"/>
        <v>0</v>
      </c>
      <c r="AR60" s="28"/>
      <c r="AS60" s="28"/>
      <c r="AT60" s="28"/>
      <c r="AU60" s="28"/>
      <c r="AV60" s="28"/>
      <c r="AW60" s="28"/>
      <c r="AX60" s="28"/>
      <c r="AY60" s="28">
        <v>94853</v>
      </c>
      <c r="AZ60" s="28"/>
      <c r="BA60" s="28"/>
      <c r="BB60" s="28"/>
      <c r="BC60" s="28"/>
      <c r="BD60" s="29">
        <f t="shared" si="4"/>
        <v>94853</v>
      </c>
      <c r="BE60" s="29">
        <v>3080431</v>
      </c>
    </row>
    <row r="61" spans="1:57" x14ac:dyDescent="0.4">
      <c r="A61" s="15" t="s">
        <v>627</v>
      </c>
      <c r="B61" s="15">
        <v>1</v>
      </c>
      <c r="C61" s="16" t="s">
        <v>90</v>
      </c>
      <c r="D61" s="26">
        <v>4724000</v>
      </c>
      <c r="E61" s="26">
        <v>242101</v>
      </c>
      <c r="F61" s="26">
        <v>26468</v>
      </c>
      <c r="G61" s="26">
        <v>2261373</v>
      </c>
      <c r="H61" s="26">
        <v>153718</v>
      </c>
      <c r="I61" s="26"/>
      <c r="J61" s="26">
        <v>1681258</v>
      </c>
      <c r="K61" s="26">
        <v>2153481</v>
      </c>
      <c r="L61" s="26">
        <v>311017</v>
      </c>
      <c r="M61" s="26">
        <v>850738</v>
      </c>
      <c r="N61" s="26">
        <v>2041642</v>
      </c>
      <c r="O61" s="26">
        <v>161645</v>
      </c>
      <c r="P61" s="26">
        <v>3965523</v>
      </c>
      <c r="Q61" s="26">
        <v>1772732</v>
      </c>
      <c r="R61" s="26">
        <v>60965</v>
      </c>
      <c r="S61" s="26">
        <v>236477</v>
      </c>
      <c r="T61" s="26">
        <v>51410</v>
      </c>
      <c r="U61" s="27">
        <f t="shared" si="0"/>
        <v>20694548</v>
      </c>
      <c r="V61" s="26">
        <v>125614</v>
      </c>
      <c r="W61" s="26">
        <v>212844</v>
      </c>
      <c r="X61" s="26">
        <v>52353</v>
      </c>
      <c r="Y61" s="27">
        <f t="shared" si="1"/>
        <v>390811</v>
      </c>
      <c r="Z61" s="26">
        <v>3186363</v>
      </c>
      <c r="AA61" s="26"/>
      <c r="AB61" s="26">
        <v>11576</v>
      </c>
      <c r="AC61" s="26">
        <v>641556</v>
      </c>
      <c r="AD61" s="26">
        <v>2805</v>
      </c>
      <c r="AE61" s="26">
        <v>2900</v>
      </c>
      <c r="AF61" s="26"/>
      <c r="AG61" s="27">
        <f t="shared" si="2"/>
        <v>3845200</v>
      </c>
      <c r="AH61" s="26">
        <v>152409</v>
      </c>
      <c r="AI61" s="26">
        <v>190757</v>
      </c>
      <c r="AJ61" s="26">
        <v>1165558</v>
      </c>
      <c r="AK61" s="26">
        <v>50398</v>
      </c>
      <c r="AL61" s="26">
        <v>854679</v>
      </c>
      <c r="AM61" s="26">
        <v>86505</v>
      </c>
      <c r="AN61" s="26">
        <v>1036</v>
      </c>
      <c r="AO61" s="26">
        <v>812570</v>
      </c>
      <c r="AP61" s="26">
        <v>117441</v>
      </c>
      <c r="AQ61" s="27">
        <f t="shared" si="3"/>
        <v>3431353</v>
      </c>
      <c r="AR61" s="26">
        <v>155230</v>
      </c>
      <c r="AS61" s="26">
        <v>5244</v>
      </c>
      <c r="AT61" s="26"/>
      <c r="AU61" s="26">
        <v>13134</v>
      </c>
      <c r="AV61" s="26"/>
      <c r="AW61" s="26"/>
      <c r="AX61" s="26">
        <v>29495</v>
      </c>
      <c r="AY61" s="26">
        <v>2004058</v>
      </c>
      <c r="AZ61" s="26">
        <v>433</v>
      </c>
      <c r="BA61" s="26">
        <v>83419</v>
      </c>
      <c r="BB61" s="26"/>
      <c r="BC61" s="26">
        <v>1064</v>
      </c>
      <c r="BD61" s="27">
        <f t="shared" si="4"/>
        <v>2292077</v>
      </c>
      <c r="BE61" s="27">
        <v>30653989</v>
      </c>
    </row>
    <row r="62" spans="1:57" x14ac:dyDescent="0.4">
      <c r="A62" s="17" t="s">
        <v>630</v>
      </c>
      <c r="B62" s="17">
        <v>2</v>
      </c>
      <c r="C62" s="18" t="s">
        <v>93</v>
      </c>
      <c r="D62" s="28"/>
      <c r="E62" s="28"/>
      <c r="F62" s="28"/>
      <c r="G62" s="28"/>
      <c r="H62" s="28">
        <v>2710</v>
      </c>
      <c r="I62" s="28"/>
      <c r="J62" s="28"/>
      <c r="K62" s="28"/>
      <c r="L62" s="28"/>
      <c r="M62" s="28"/>
      <c r="N62" s="28">
        <v>1253</v>
      </c>
      <c r="O62" s="28"/>
      <c r="P62" s="28"/>
      <c r="Q62" s="28"/>
      <c r="R62" s="28"/>
      <c r="S62" s="28"/>
      <c r="T62" s="28"/>
      <c r="U62" s="29">
        <f t="shared" si="0"/>
        <v>3963</v>
      </c>
      <c r="V62" s="28"/>
      <c r="W62" s="28"/>
      <c r="X62" s="28"/>
      <c r="Y62" s="29">
        <f t="shared" si="1"/>
        <v>0</v>
      </c>
      <c r="Z62" s="28"/>
      <c r="AA62" s="28"/>
      <c r="AB62" s="28">
        <v>11576</v>
      </c>
      <c r="AC62" s="28">
        <v>165898</v>
      </c>
      <c r="AD62" s="28"/>
      <c r="AE62" s="28"/>
      <c r="AF62" s="28"/>
      <c r="AG62" s="29">
        <f t="shared" si="2"/>
        <v>177474</v>
      </c>
      <c r="AH62" s="28">
        <v>14702</v>
      </c>
      <c r="AI62" s="28">
        <v>3908</v>
      </c>
      <c r="AJ62" s="28"/>
      <c r="AK62" s="28">
        <v>1394</v>
      </c>
      <c r="AL62" s="28"/>
      <c r="AM62" s="28"/>
      <c r="AN62" s="28"/>
      <c r="AO62" s="28"/>
      <c r="AP62" s="28"/>
      <c r="AQ62" s="29">
        <f t="shared" si="3"/>
        <v>20004</v>
      </c>
      <c r="AR62" s="28"/>
      <c r="AS62" s="28"/>
      <c r="AT62" s="28"/>
      <c r="AU62" s="28">
        <v>4323</v>
      </c>
      <c r="AV62" s="28"/>
      <c r="AW62" s="28"/>
      <c r="AX62" s="28"/>
      <c r="AY62" s="28">
        <v>2445</v>
      </c>
      <c r="AZ62" s="28"/>
      <c r="BA62" s="28"/>
      <c r="BB62" s="28"/>
      <c r="BC62" s="28"/>
      <c r="BD62" s="29">
        <f t="shared" si="4"/>
        <v>6768</v>
      </c>
      <c r="BE62" s="29">
        <v>208209</v>
      </c>
    </row>
    <row r="63" spans="1:57" x14ac:dyDescent="0.4">
      <c r="A63" s="17" t="s">
        <v>633</v>
      </c>
      <c r="B63" s="17">
        <v>3</v>
      </c>
      <c r="C63" s="18" t="s">
        <v>96</v>
      </c>
      <c r="D63" s="28"/>
      <c r="E63" s="28"/>
      <c r="F63" s="28"/>
      <c r="G63" s="28"/>
      <c r="H63" s="28">
        <v>2710</v>
      </c>
      <c r="I63" s="28"/>
      <c r="J63" s="28"/>
      <c r="K63" s="28"/>
      <c r="L63" s="28"/>
      <c r="M63" s="28"/>
      <c r="N63" s="28">
        <v>1253</v>
      </c>
      <c r="O63" s="28"/>
      <c r="P63" s="28"/>
      <c r="Q63" s="28"/>
      <c r="R63" s="28"/>
      <c r="S63" s="28"/>
      <c r="T63" s="28"/>
      <c r="U63" s="29">
        <f t="shared" si="0"/>
        <v>3963</v>
      </c>
      <c r="V63" s="28"/>
      <c r="W63" s="28"/>
      <c r="X63" s="28"/>
      <c r="Y63" s="29">
        <f t="shared" si="1"/>
        <v>0</v>
      </c>
      <c r="Z63" s="28"/>
      <c r="AA63" s="28"/>
      <c r="AB63" s="28">
        <v>11576</v>
      </c>
      <c r="AC63" s="28">
        <v>165898</v>
      </c>
      <c r="AD63" s="28"/>
      <c r="AE63" s="28"/>
      <c r="AF63" s="28"/>
      <c r="AG63" s="29">
        <f t="shared" si="2"/>
        <v>177474</v>
      </c>
      <c r="AH63" s="28">
        <v>14702</v>
      </c>
      <c r="AI63" s="28">
        <v>3908</v>
      </c>
      <c r="AJ63" s="28"/>
      <c r="AK63" s="28">
        <v>1394</v>
      </c>
      <c r="AL63" s="28"/>
      <c r="AM63" s="28"/>
      <c r="AN63" s="28"/>
      <c r="AO63" s="28"/>
      <c r="AP63" s="28"/>
      <c r="AQ63" s="29">
        <f t="shared" si="3"/>
        <v>20004</v>
      </c>
      <c r="AR63" s="28"/>
      <c r="AS63" s="28"/>
      <c r="AT63" s="28"/>
      <c r="AU63" s="28">
        <v>4323</v>
      </c>
      <c r="AV63" s="28"/>
      <c r="AW63" s="28"/>
      <c r="AX63" s="28"/>
      <c r="AY63" s="28">
        <v>2445</v>
      </c>
      <c r="AZ63" s="28"/>
      <c r="BA63" s="28"/>
      <c r="BB63" s="28"/>
      <c r="BC63" s="28"/>
      <c r="BD63" s="29">
        <f t="shared" si="4"/>
        <v>6768</v>
      </c>
      <c r="BE63" s="29">
        <v>208209</v>
      </c>
    </row>
    <row r="64" spans="1:57" x14ac:dyDescent="0.4">
      <c r="A64" s="17" t="s">
        <v>953</v>
      </c>
      <c r="B64" s="17">
        <v>4</v>
      </c>
      <c r="C64" s="18" t="s">
        <v>424</v>
      </c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9">
        <f t="shared" si="0"/>
        <v>0</v>
      </c>
      <c r="V64" s="28"/>
      <c r="W64" s="28"/>
      <c r="X64" s="28"/>
      <c r="Y64" s="29">
        <f t="shared" si="1"/>
        <v>0</v>
      </c>
      <c r="Z64" s="28"/>
      <c r="AA64" s="28"/>
      <c r="AB64" s="28"/>
      <c r="AC64" s="28"/>
      <c r="AD64" s="28"/>
      <c r="AE64" s="28"/>
      <c r="AF64" s="28"/>
      <c r="AG64" s="29">
        <f t="shared" si="2"/>
        <v>0</v>
      </c>
      <c r="AH64" s="28"/>
      <c r="AI64" s="28"/>
      <c r="AJ64" s="28"/>
      <c r="AK64" s="28"/>
      <c r="AL64" s="28"/>
      <c r="AM64" s="28"/>
      <c r="AN64" s="28"/>
      <c r="AO64" s="28"/>
      <c r="AP64" s="28"/>
      <c r="AQ64" s="29">
        <f t="shared" si="3"/>
        <v>0</v>
      </c>
      <c r="AR64" s="28"/>
      <c r="AS64" s="28"/>
      <c r="AT64" s="28"/>
      <c r="AU64" s="28">
        <v>4323</v>
      </c>
      <c r="AV64" s="28"/>
      <c r="AW64" s="28"/>
      <c r="AX64" s="28"/>
      <c r="AY64" s="28"/>
      <c r="AZ64" s="28"/>
      <c r="BA64" s="28"/>
      <c r="BB64" s="28"/>
      <c r="BC64" s="28"/>
      <c r="BD64" s="29">
        <f t="shared" si="4"/>
        <v>4323</v>
      </c>
      <c r="BE64" s="29">
        <v>4323</v>
      </c>
    </row>
    <row r="65" spans="1:57" x14ac:dyDescent="0.4">
      <c r="A65" s="17" t="s">
        <v>634</v>
      </c>
      <c r="B65" s="17">
        <v>4</v>
      </c>
      <c r="C65" s="18" t="s">
        <v>97</v>
      </c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>
        <v>1253</v>
      </c>
      <c r="O65" s="28"/>
      <c r="P65" s="28"/>
      <c r="Q65" s="28"/>
      <c r="R65" s="28"/>
      <c r="S65" s="28"/>
      <c r="T65" s="28"/>
      <c r="U65" s="29">
        <f t="shared" si="0"/>
        <v>1253</v>
      </c>
      <c r="V65" s="28"/>
      <c r="W65" s="28"/>
      <c r="X65" s="28"/>
      <c r="Y65" s="29">
        <f t="shared" si="1"/>
        <v>0</v>
      </c>
      <c r="Z65" s="28"/>
      <c r="AA65" s="28"/>
      <c r="AB65" s="28"/>
      <c r="AC65" s="28"/>
      <c r="AD65" s="28"/>
      <c r="AE65" s="28"/>
      <c r="AF65" s="28"/>
      <c r="AG65" s="29">
        <f t="shared" si="2"/>
        <v>0</v>
      </c>
      <c r="AH65" s="28"/>
      <c r="AI65" s="28"/>
      <c r="AJ65" s="28"/>
      <c r="AK65" s="28"/>
      <c r="AL65" s="28"/>
      <c r="AM65" s="28"/>
      <c r="AN65" s="28"/>
      <c r="AO65" s="28"/>
      <c r="AP65" s="28"/>
      <c r="AQ65" s="29">
        <f t="shared" si="3"/>
        <v>0</v>
      </c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9">
        <f t="shared" si="4"/>
        <v>0</v>
      </c>
      <c r="BE65" s="29">
        <v>1253</v>
      </c>
    </row>
    <row r="66" spans="1:57" x14ac:dyDescent="0.4">
      <c r="A66" s="17" t="s">
        <v>635</v>
      </c>
      <c r="B66" s="17">
        <v>4</v>
      </c>
      <c r="C66" s="18" t="s">
        <v>98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9">
        <f t="shared" si="0"/>
        <v>0</v>
      </c>
      <c r="V66" s="28"/>
      <c r="W66" s="28"/>
      <c r="X66" s="28"/>
      <c r="Y66" s="29">
        <f t="shared" si="1"/>
        <v>0</v>
      </c>
      <c r="Z66" s="28"/>
      <c r="AA66" s="28"/>
      <c r="AB66" s="28"/>
      <c r="AC66" s="28">
        <v>165898</v>
      </c>
      <c r="AD66" s="28"/>
      <c r="AE66" s="28"/>
      <c r="AF66" s="28"/>
      <c r="AG66" s="29">
        <f t="shared" si="2"/>
        <v>165898</v>
      </c>
      <c r="AH66" s="28"/>
      <c r="AI66" s="28"/>
      <c r="AJ66" s="28"/>
      <c r="AK66" s="28"/>
      <c r="AL66" s="28"/>
      <c r="AM66" s="28"/>
      <c r="AN66" s="28"/>
      <c r="AO66" s="28"/>
      <c r="AP66" s="28"/>
      <c r="AQ66" s="29">
        <f t="shared" si="3"/>
        <v>0</v>
      </c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9">
        <f t="shared" si="4"/>
        <v>0</v>
      </c>
      <c r="BE66" s="29">
        <v>165898</v>
      </c>
    </row>
    <row r="67" spans="1:57" x14ac:dyDescent="0.4">
      <c r="A67" s="17" t="s">
        <v>636</v>
      </c>
      <c r="B67" s="17">
        <v>4</v>
      </c>
      <c r="C67" s="18" t="s">
        <v>99</v>
      </c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9">
        <f t="shared" si="0"/>
        <v>0</v>
      </c>
      <c r="V67" s="28"/>
      <c r="W67" s="28"/>
      <c r="X67" s="28"/>
      <c r="Y67" s="29">
        <f t="shared" si="1"/>
        <v>0</v>
      </c>
      <c r="Z67" s="28"/>
      <c r="AA67" s="28"/>
      <c r="AB67" s="28"/>
      <c r="AC67" s="28"/>
      <c r="AD67" s="28"/>
      <c r="AE67" s="28"/>
      <c r="AF67" s="28"/>
      <c r="AG67" s="29">
        <f t="shared" si="2"/>
        <v>0</v>
      </c>
      <c r="AH67" s="28"/>
      <c r="AI67" s="28"/>
      <c r="AJ67" s="28"/>
      <c r="AK67" s="28"/>
      <c r="AL67" s="28"/>
      <c r="AM67" s="28"/>
      <c r="AN67" s="28"/>
      <c r="AO67" s="28"/>
      <c r="AP67" s="28"/>
      <c r="AQ67" s="29">
        <f t="shared" si="3"/>
        <v>0</v>
      </c>
      <c r="AR67" s="28"/>
      <c r="AS67" s="28"/>
      <c r="AT67" s="28"/>
      <c r="AU67" s="28"/>
      <c r="AV67" s="28"/>
      <c r="AW67" s="28"/>
      <c r="AX67" s="28"/>
      <c r="AY67" s="28">
        <v>2445</v>
      </c>
      <c r="AZ67" s="28"/>
      <c r="BA67" s="28"/>
      <c r="BB67" s="28"/>
      <c r="BC67" s="28"/>
      <c r="BD67" s="29">
        <f t="shared" si="4"/>
        <v>2445</v>
      </c>
      <c r="BE67" s="29">
        <v>2445</v>
      </c>
    </row>
    <row r="68" spans="1:57" x14ac:dyDescent="0.4">
      <c r="A68" s="17" t="s">
        <v>637</v>
      </c>
      <c r="B68" s="17">
        <v>2</v>
      </c>
      <c r="C68" s="18" t="s">
        <v>100</v>
      </c>
      <c r="D68" s="28"/>
      <c r="E68" s="28"/>
      <c r="F68" s="28"/>
      <c r="G68" s="28">
        <v>89379</v>
      </c>
      <c r="H68" s="28">
        <v>87644</v>
      </c>
      <c r="I68" s="28"/>
      <c r="J68" s="28">
        <v>324320</v>
      </c>
      <c r="K68" s="28">
        <v>138338</v>
      </c>
      <c r="L68" s="28"/>
      <c r="M68" s="28"/>
      <c r="N68" s="28"/>
      <c r="O68" s="28"/>
      <c r="P68" s="28"/>
      <c r="Q68" s="28"/>
      <c r="R68" s="28"/>
      <c r="S68" s="28"/>
      <c r="T68" s="28"/>
      <c r="U68" s="29">
        <f t="shared" si="0"/>
        <v>639681</v>
      </c>
      <c r="V68" s="28"/>
      <c r="W68" s="28"/>
      <c r="X68" s="28"/>
      <c r="Y68" s="29">
        <f t="shared" si="1"/>
        <v>0</v>
      </c>
      <c r="Z68" s="28"/>
      <c r="AA68" s="28"/>
      <c r="AB68" s="28"/>
      <c r="AC68" s="28"/>
      <c r="AD68" s="28"/>
      <c r="AE68" s="28"/>
      <c r="AF68" s="28"/>
      <c r="AG68" s="29">
        <f t="shared" si="2"/>
        <v>0</v>
      </c>
      <c r="AH68" s="28"/>
      <c r="AI68" s="28"/>
      <c r="AJ68" s="28"/>
      <c r="AK68" s="28"/>
      <c r="AL68" s="28"/>
      <c r="AM68" s="28"/>
      <c r="AN68" s="28"/>
      <c r="AO68" s="28"/>
      <c r="AP68" s="28"/>
      <c r="AQ68" s="29">
        <f t="shared" si="3"/>
        <v>0</v>
      </c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9">
        <f t="shared" si="4"/>
        <v>0</v>
      </c>
      <c r="BE68" s="29">
        <v>639681</v>
      </c>
    </row>
    <row r="69" spans="1:57" x14ac:dyDescent="0.4">
      <c r="A69" s="17" t="s">
        <v>640</v>
      </c>
      <c r="B69" s="17">
        <v>3</v>
      </c>
      <c r="C69" s="18" t="s">
        <v>103</v>
      </c>
      <c r="D69" s="28"/>
      <c r="E69" s="28"/>
      <c r="F69" s="28"/>
      <c r="G69" s="28">
        <v>89132</v>
      </c>
      <c r="H69" s="28">
        <v>87644</v>
      </c>
      <c r="I69" s="28"/>
      <c r="J69" s="28">
        <v>324320</v>
      </c>
      <c r="K69" s="28">
        <v>138338</v>
      </c>
      <c r="L69" s="28"/>
      <c r="M69" s="28"/>
      <c r="N69" s="28"/>
      <c r="O69" s="28"/>
      <c r="P69" s="28"/>
      <c r="Q69" s="28"/>
      <c r="R69" s="28"/>
      <c r="S69" s="28"/>
      <c r="T69" s="28"/>
      <c r="U69" s="29">
        <f t="shared" si="0"/>
        <v>639434</v>
      </c>
      <c r="V69" s="28"/>
      <c r="W69" s="28"/>
      <c r="X69" s="28"/>
      <c r="Y69" s="29">
        <f t="shared" si="1"/>
        <v>0</v>
      </c>
      <c r="Z69" s="28"/>
      <c r="AA69" s="28"/>
      <c r="AB69" s="28"/>
      <c r="AC69" s="28"/>
      <c r="AD69" s="28"/>
      <c r="AE69" s="28"/>
      <c r="AF69" s="28"/>
      <c r="AG69" s="29">
        <f t="shared" si="2"/>
        <v>0</v>
      </c>
      <c r="AH69" s="28"/>
      <c r="AI69" s="28"/>
      <c r="AJ69" s="28"/>
      <c r="AK69" s="28"/>
      <c r="AL69" s="28"/>
      <c r="AM69" s="28"/>
      <c r="AN69" s="28"/>
      <c r="AO69" s="28"/>
      <c r="AP69" s="28"/>
      <c r="AQ69" s="29">
        <f t="shared" si="3"/>
        <v>0</v>
      </c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9">
        <f t="shared" si="4"/>
        <v>0</v>
      </c>
      <c r="BE69" s="29">
        <v>639434</v>
      </c>
    </row>
    <row r="70" spans="1:57" x14ac:dyDescent="0.4">
      <c r="A70" s="17" t="s">
        <v>641</v>
      </c>
      <c r="B70" s="17">
        <v>4</v>
      </c>
      <c r="C70" s="18" t="s">
        <v>104</v>
      </c>
      <c r="D70" s="28"/>
      <c r="E70" s="28"/>
      <c r="F70" s="28"/>
      <c r="G70" s="28"/>
      <c r="H70" s="28"/>
      <c r="I70" s="28"/>
      <c r="J70" s="28"/>
      <c r="K70" s="28">
        <v>6122</v>
      </c>
      <c r="L70" s="28"/>
      <c r="M70" s="28"/>
      <c r="N70" s="28"/>
      <c r="O70" s="28"/>
      <c r="P70" s="28"/>
      <c r="Q70" s="28"/>
      <c r="R70" s="28"/>
      <c r="S70" s="28"/>
      <c r="T70" s="28"/>
      <c r="U70" s="29">
        <f t="shared" si="0"/>
        <v>6122</v>
      </c>
      <c r="V70" s="28"/>
      <c r="W70" s="28"/>
      <c r="X70" s="28"/>
      <c r="Y70" s="29">
        <f t="shared" si="1"/>
        <v>0</v>
      </c>
      <c r="Z70" s="28"/>
      <c r="AA70" s="28"/>
      <c r="AB70" s="28"/>
      <c r="AC70" s="28"/>
      <c r="AD70" s="28"/>
      <c r="AE70" s="28"/>
      <c r="AF70" s="28"/>
      <c r="AG70" s="29">
        <f t="shared" si="2"/>
        <v>0</v>
      </c>
      <c r="AH70" s="28"/>
      <c r="AI70" s="28"/>
      <c r="AJ70" s="28"/>
      <c r="AK70" s="28"/>
      <c r="AL70" s="28"/>
      <c r="AM70" s="28"/>
      <c r="AN70" s="28"/>
      <c r="AO70" s="28"/>
      <c r="AP70" s="28"/>
      <c r="AQ70" s="29">
        <f t="shared" si="3"/>
        <v>0</v>
      </c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9">
        <f t="shared" si="4"/>
        <v>0</v>
      </c>
      <c r="BE70" s="29">
        <v>6122</v>
      </c>
    </row>
    <row r="71" spans="1:57" x14ac:dyDescent="0.4">
      <c r="A71" s="17" t="s">
        <v>642</v>
      </c>
      <c r="B71" s="17">
        <v>4</v>
      </c>
      <c r="C71" s="18" t="s">
        <v>105</v>
      </c>
      <c r="D71" s="28"/>
      <c r="E71" s="28"/>
      <c r="F71" s="28"/>
      <c r="G71" s="28">
        <v>89132</v>
      </c>
      <c r="H71" s="28">
        <v>87644</v>
      </c>
      <c r="I71" s="28"/>
      <c r="J71" s="28">
        <v>324320</v>
      </c>
      <c r="K71" s="28">
        <v>132216</v>
      </c>
      <c r="L71" s="28"/>
      <c r="M71" s="28"/>
      <c r="N71" s="28"/>
      <c r="O71" s="28"/>
      <c r="P71" s="28"/>
      <c r="Q71" s="28"/>
      <c r="R71" s="28"/>
      <c r="S71" s="28"/>
      <c r="T71" s="28"/>
      <c r="U71" s="29">
        <f t="shared" si="0"/>
        <v>633312</v>
      </c>
      <c r="V71" s="28"/>
      <c r="W71" s="28"/>
      <c r="X71" s="28"/>
      <c r="Y71" s="29">
        <f t="shared" si="1"/>
        <v>0</v>
      </c>
      <c r="Z71" s="28"/>
      <c r="AA71" s="28"/>
      <c r="AB71" s="28"/>
      <c r="AC71" s="28"/>
      <c r="AD71" s="28"/>
      <c r="AE71" s="28"/>
      <c r="AF71" s="28"/>
      <c r="AG71" s="29">
        <f t="shared" si="2"/>
        <v>0</v>
      </c>
      <c r="AH71" s="28"/>
      <c r="AI71" s="28"/>
      <c r="AJ71" s="28"/>
      <c r="AK71" s="28"/>
      <c r="AL71" s="28"/>
      <c r="AM71" s="28"/>
      <c r="AN71" s="28"/>
      <c r="AO71" s="28"/>
      <c r="AP71" s="28"/>
      <c r="AQ71" s="29">
        <f t="shared" si="3"/>
        <v>0</v>
      </c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9">
        <f t="shared" si="4"/>
        <v>0</v>
      </c>
      <c r="BE71" s="29">
        <v>633312</v>
      </c>
    </row>
    <row r="72" spans="1:57" x14ac:dyDescent="0.4">
      <c r="A72" s="17" t="s">
        <v>643</v>
      </c>
      <c r="B72" s="17">
        <v>5</v>
      </c>
      <c r="C72" s="18" t="s">
        <v>516</v>
      </c>
      <c r="D72" s="28"/>
      <c r="E72" s="28"/>
      <c r="F72" s="28"/>
      <c r="G72" s="28"/>
      <c r="H72" s="28"/>
      <c r="I72" s="28"/>
      <c r="J72" s="28"/>
      <c r="K72" s="28">
        <v>24016</v>
      </c>
      <c r="L72" s="28"/>
      <c r="M72" s="28"/>
      <c r="N72" s="28"/>
      <c r="O72" s="28"/>
      <c r="P72" s="28"/>
      <c r="Q72" s="28"/>
      <c r="R72" s="28"/>
      <c r="S72" s="28"/>
      <c r="T72" s="28"/>
      <c r="U72" s="29">
        <f t="shared" ref="U72:U135" si="5">SUM(D72:T72)</f>
        <v>24016</v>
      </c>
      <c r="V72" s="28"/>
      <c r="W72" s="28"/>
      <c r="X72" s="28"/>
      <c r="Y72" s="29">
        <f t="shared" ref="Y72:Y135" si="6">SUM(V72:X72)</f>
        <v>0</v>
      </c>
      <c r="Z72" s="28"/>
      <c r="AA72" s="28"/>
      <c r="AB72" s="28"/>
      <c r="AC72" s="28"/>
      <c r="AD72" s="28"/>
      <c r="AE72" s="28"/>
      <c r="AF72" s="28"/>
      <c r="AG72" s="29">
        <f t="shared" ref="AG72:AG135" si="7">SUM(Z72:AF72)</f>
        <v>0</v>
      </c>
      <c r="AH72" s="28"/>
      <c r="AI72" s="28"/>
      <c r="AJ72" s="28"/>
      <c r="AK72" s="28"/>
      <c r="AL72" s="28"/>
      <c r="AM72" s="28"/>
      <c r="AN72" s="28"/>
      <c r="AO72" s="28"/>
      <c r="AP72" s="28"/>
      <c r="AQ72" s="29">
        <f t="shared" ref="AQ72:AQ135" si="8">SUM(AH72:AP72)</f>
        <v>0</v>
      </c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9">
        <f t="shared" ref="BD72:BD135" si="9">SUM(AR72:BC72)</f>
        <v>0</v>
      </c>
      <c r="BE72" s="29">
        <v>24016</v>
      </c>
    </row>
    <row r="73" spans="1:57" x14ac:dyDescent="0.4">
      <c r="A73" s="17" t="s">
        <v>645</v>
      </c>
      <c r="B73" s="17">
        <v>5</v>
      </c>
      <c r="C73" s="18" t="s">
        <v>107</v>
      </c>
      <c r="D73" s="28"/>
      <c r="E73" s="28"/>
      <c r="F73" s="28"/>
      <c r="G73" s="28"/>
      <c r="H73" s="28"/>
      <c r="I73" s="28"/>
      <c r="J73" s="28">
        <v>189335</v>
      </c>
      <c r="K73" s="28">
        <v>27017</v>
      </c>
      <c r="L73" s="28"/>
      <c r="M73" s="28"/>
      <c r="N73" s="28"/>
      <c r="O73" s="28"/>
      <c r="P73" s="28"/>
      <c r="Q73" s="28"/>
      <c r="R73" s="28"/>
      <c r="S73" s="28"/>
      <c r="T73" s="28"/>
      <c r="U73" s="29">
        <f t="shared" si="5"/>
        <v>216352</v>
      </c>
      <c r="V73" s="28"/>
      <c r="W73" s="28"/>
      <c r="X73" s="28"/>
      <c r="Y73" s="29">
        <f t="shared" si="6"/>
        <v>0</v>
      </c>
      <c r="Z73" s="28"/>
      <c r="AA73" s="28"/>
      <c r="AB73" s="28"/>
      <c r="AC73" s="28"/>
      <c r="AD73" s="28"/>
      <c r="AE73" s="28"/>
      <c r="AF73" s="28"/>
      <c r="AG73" s="29">
        <f t="shared" si="7"/>
        <v>0</v>
      </c>
      <c r="AH73" s="28"/>
      <c r="AI73" s="28"/>
      <c r="AJ73" s="28"/>
      <c r="AK73" s="28"/>
      <c r="AL73" s="28"/>
      <c r="AM73" s="28"/>
      <c r="AN73" s="28"/>
      <c r="AO73" s="28"/>
      <c r="AP73" s="28"/>
      <c r="AQ73" s="29">
        <f t="shared" si="8"/>
        <v>0</v>
      </c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9">
        <f t="shared" si="9"/>
        <v>0</v>
      </c>
      <c r="BE73" s="29">
        <v>216352</v>
      </c>
    </row>
    <row r="74" spans="1:57" x14ac:dyDescent="0.4">
      <c r="A74" s="17" t="s">
        <v>646</v>
      </c>
      <c r="B74" s="17">
        <v>2</v>
      </c>
      <c r="C74" s="18" t="s">
        <v>108</v>
      </c>
      <c r="D74" s="28">
        <v>2113026</v>
      </c>
      <c r="E74" s="28"/>
      <c r="F74" s="28"/>
      <c r="G74" s="28"/>
      <c r="H74" s="28"/>
      <c r="I74" s="28"/>
      <c r="J74" s="28">
        <v>92901</v>
      </c>
      <c r="K74" s="28">
        <v>1481457</v>
      </c>
      <c r="L74" s="28">
        <v>11218</v>
      </c>
      <c r="M74" s="28">
        <v>48582</v>
      </c>
      <c r="N74" s="28">
        <v>268399</v>
      </c>
      <c r="O74" s="28"/>
      <c r="P74" s="28">
        <v>2873057</v>
      </c>
      <c r="Q74" s="28">
        <v>1508999</v>
      </c>
      <c r="R74" s="28"/>
      <c r="S74" s="28">
        <v>236040</v>
      </c>
      <c r="T74" s="28">
        <v>51410</v>
      </c>
      <c r="U74" s="29">
        <f t="shared" si="5"/>
        <v>8685089</v>
      </c>
      <c r="V74" s="28"/>
      <c r="W74" s="28">
        <v>182486</v>
      </c>
      <c r="X74" s="28">
        <v>1736</v>
      </c>
      <c r="Y74" s="29">
        <f t="shared" si="6"/>
        <v>184222</v>
      </c>
      <c r="Z74" s="28"/>
      <c r="AA74" s="28"/>
      <c r="AB74" s="28"/>
      <c r="AC74" s="28"/>
      <c r="AD74" s="28">
        <v>2805</v>
      </c>
      <c r="AE74" s="28">
        <v>2253</v>
      </c>
      <c r="AF74" s="28"/>
      <c r="AG74" s="29">
        <f t="shared" si="7"/>
        <v>5058</v>
      </c>
      <c r="AH74" s="28"/>
      <c r="AI74" s="28"/>
      <c r="AJ74" s="28">
        <v>1165558</v>
      </c>
      <c r="AK74" s="28"/>
      <c r="AL74" s="28">
        <v>854679</v>
      </c>
      <c r="AM74" s="28">
        <v>84170</v>
      </c>
      <c r="AN74" s="28">
        <v>1036</v>
      </c>
      <c r="AO74" s="28">
        <v>700175</v>
      </c>
      <c r="AP74" s="28">
        <v>117441</v>
      </c>
      <c r="AQ74" s="29">
        <f t="shared" si="8"/>
        <v>2923059</v>
      </c>
      <c r="AR74" s="28"/>
      <c r="AS74" s="28"/>
      <c r="AT74" s="28"/>
      <c r="AU74" s="28"/>
      <c r="AV74" s="28"/>
      <c r="AW74" s="28"/>
      <c r="AX74" s="28"/>
      <c r="AY74" s="28">
        <v>1607370</v>
      </c>
      <c r="AZ74" s="28"/>
      <c r="BA74" s="28">
        <v>5977</v>
      </c>
      <c r="BB74" s="28"/>
      <c r="BC74" s="28"/>
      <c r="BD74" s="29">
        <f t="shared" si="9"/>
        <v>1613347</v>
      </c>
      <c r="BE74" s="29">
        <v>13410775</v>
      </c>
    </row>
    <row r="75" spans="1:57" x14ac:dyDescent="0.4">
      <c r="A75" s="17" t="s">
        <v>647</v>
      </c>
      <c r="B75" s="17">
        <v>3</v>
      </c>
      <c r="C75" s="18" t="s">
        <v>109</v>
      </c>
      <c r="D75" s="28">
        <v>2113026</v>
      </c>
      <c r="E75" s="28"/>
      <c r="F75" s="28"/>
      <c r="G75" s="28"/>
      <c r="H75" s="28"/>
      <c r="I75" s="28"/>
      <c r="J75" s="28">
        <v>92901</v>
      </c>
      <c r="K75" s="28">
        <v>1479476</v>
      </c>
      <c r="L75" s="28"/>
      <c r="M75" s="28">
        <v>48582</v>
      </c>
      <c r="N75" s="28">
        <v>242887</v>
      </c>
      <c r="O75" s="28"/>
      <c r="P75" s="28">
        <v>2872278</v>
      </c>
      <c r="Q75" s="28">
        <v>1508999</v>
      </c>
      <c r="R75" s="28"/>
      <c r="S75" s="28">
        <v>236040</v>
      </c>
      <c r="T75" s="28">
        <v>51410</v>
      </c>
      <c r="U75" s="29">
        <f t="shared" si="5"/>
        <v>8645599</v>
      </c>
      <c r="V75" s="28"/>
      <c r="W75" s="28">
        <v>182486</v>
      </c>
      <c r="X75" s="28">
        <v>1736</v>
      </c>
      <c r="Y75" s="29">
        <f t="shared" si="6"/>
        <v>184222</v>
      </c>
      <c r="Z75" s="28"/>
      <c r="AA75" s="28"/>
      <c r="AB75" s="28"/>
      <c r="AC75" s="28"/>
      <c r="AD75" s="28">
        <v>2805</v>
      </c>
      <c r="AE75" s="28">
        <v>2253</v>
      </c>
      <c r="AF75" s="28"/>
      <c r="AG75" s="29">
        <f t="shared" si="7"/>
        <v>5058</v>
      </c>
      <c r="AH75" s="28"/>
      <c r="AI75" s="28"/>
      <c r="AJ75" s="28">
        <v>1165558</v>
      </c>
      <c r="AK75" s="28"/>
      <c r="AL75" s="28">
        <v>854679</v>
      </c>
      <c r="AM75" s="28">
        <v>84170</v>
      </c>
      <c r="AN75" s="28"/>
      <c r="AO75" s="28">
        <v>700175</v>
      </c>
      <c r="AP75" s="28">
        <v>117441</v>
      </c>
      <c r="AQ75" s="29">
        <f t="shared" si="8"/>
        <v>2922023</v>
      </c>
      <c r="AR75" s="28"/>
      <c r="AS75" s="28"/>
      <c r="AT75" s="28"/>
      <c r="AU75" s="28"/>
      <c r="AV75" s="28"/>
      <c r="AW75" s="28"/>
      <c r="AX75" s="28"/>
      <c r="AY75" s="28">
        <v>1605027</v>
      </c>
      <c r="AZ75" s="28"/>
      <c r="BA75" s="28">
        <v>5977</v>
      </c>
      <c r="BB75" s="28"/>
      <c r="BC75" s="28"/>
      <c r="BD75" s="29">
        <f t="shared" si="9"/>
        <v>1611004</v>
      </c>
      <c r="BE75" s="29">
        <v>13367906</v>
      </c>
    </row>
    <row r="76" spans="1:57" x14ac:dyDescent="0.4">
      <c r="A76" s="17" t="s">
        <v>943</v>
      </c>
      <c r="B76" s="17">
        <v>4</v>
      </c>
      <c r="C76" s="18" t="s">
        <v>110</v>
      </c>
      <c r="D76" s="28"/>
      <c r="E76" s="28"/>
      <c r="F76" s="28"/>
      <c r="G76" s="28"/>
      <c r="H76" s="28"/>
      <c r="I76" s="28"/>
      <c r="J76" s="28"/>
      <c r="K76" s="28">
        <v>40690</v>
      </c>
      <c r="L76" s="28"/>
      <c r="M76" s="28"/>
      <c r="N76" s="28"/>
      <c r="O76" s="28"/>
      <c r="P76" s="28"/>
      <c r="Q76" s="28"/>
      <c r="R76" s="28"/>
      <c r="S76" s="28"/>
      <c r="T76" s="28"/>
      <c r="U76" s="29">
        <f t="shared" si="5"/>
        <v>40690</v>
      </c>
      <c r="V76" s="28"/>
      <c r="W76" s="28"/>
      <c r="X76" s="28">
        <v>1736</v>
      </c>
      <c r="Y76" s="29">
        <f t="shared" si="6"/>
        <v>1736</v>
      </c>
      <c r="Z76" s="28"/>
      <c r="AA76" s="28"/>
      <c r="AB76" s="28"/>
      <c r="AC76" s="28"/>
      <c r="AD76" s="28"/>
      <c r="AE76" s="28"/>
      <c r="AF76" s="28"/>
      <c r="AG76" s="29">
        <f t="shared" si="7"/>
        <v>0</v>
      </c>
      <c r="AH76" s="28"/>
      <c r="AI76" s="28"/>
      <c r="AJ76" s="28"/>
      <c r="AK76" s="28"/>
      <c r="AL76" s="28"/>
      <c r="AM76" s="28"/>
      <c r="AN76" s="28"/>
      <c r="AO76" s="28"/>
      <c r="AP76" s="28"/>
      <c r="AQ76" s="29">
        <f t="shared" si="8"/>
        <v>0</v>
      </c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9">
        <f t="shared" si="9"/>
        <v>0</v>
      </c>
      <c r="BE76" s="29">
        <v>42426</v>
      </c>
    </row>
    <row r="77" spans="1:57" x14ac:dyDescent="0.4">
      <c r="A77" s="17" t="s">
        <v>955</v>
      </c>
      <c r="B77" s="17">
        <v>5</v>
      </c>
      <c r="C77" s="18" t="s">
        <v>114</v>
      </c>
      <c r="D77" s="28"/>
      <c r="E77" s="28"/>
      <c r="F77" s="28"/>
      <c r="G77" s="28"/>
      <c r="H77" s="28"/>
      <c r="I77" s="28"/>
      <c r="J77" s="28"/>
      <c r="K77" s="28">
        <v>40690</v>
      </c>
      <c r="L77" s="28"/>
      <c r="M77" s="28"/>
      <c r="N77" s="28"/>
      <c r="O77" s="28"/>
      <c r="P77" s="28"/>
      <c r="Q77" s="28"/>
      <c r="R77" s="28"/>
      <c r="S77" s="28"/>
      <c r="T77" s="28"/>
      <c r="U77" s="29">
        <f t="shared" si="5"/>
        <v>40690</v>
      </c>
      <c r="V77" s="28"/>
      <c r="W77" s="28"/>
      <c r="X77" s="28">
        <v>1736</v>
      </c>
      <c r="Y77" s="29">
        <f t="shared" si="6"/>
        <v>1736</v>
      </c>
      <c r="Z77" s="28"/>
      <c r="AA77" s="28"/>
      <c r="AB77" s="28"/>
      <c r="AC77" s="28"/>
      <c r="AD77" s="28"/>
      <c r="AE77" s="28"/>
      <c r="AF77" s="28"/>
      <c r="AG77" s="29">
        <f t="shared" si="7"/>
        <v>0</v>
      </c>
      <c r="AH77" s="28"/>
      <c r="AI77" s="28"/>
      <c r="AJ77" s="28"/>
      <c r="AK77" s="28"/>
      <c r="AL77" s="28"/>
      <c r="AM77" s="28"/>
      <c r="AN77" s="28"/>
      <c r="AO77" s="28"/>
      <c r="AP77" s="28"/>
      <c r="AQ77" s="29">
        <f t="shared" si="8"/>
        <v>0</v>
      </c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9">
        <f t="shared" si="9"/>
        <v>0</v>
      </c>
      <c r="BE77" s="29">
        <v>42426</v>
      </c>
    </row>
    <row r="78" spans="1:57" x14ac:dyDescent="0.4">
      <c r="A78" s="17" t="s">
        <v>648</v>
      </c>
      <c r="B78" s="17">
        <v>4</v>
      </c>
      <c r="C78" s="18" t="s">
        <v>111</v>
      </c>
      <c r="D78" s="28"/>
      <c r="E78" s="28"/>
      <c r="F78" s="28"/>
      <c r="G78" s="28"/>
      <c r="H78" s="28"/>
      <c r="I78" s="28"/>
      <c r="J78" s="28">
        <v>19629</v>
      </c>
      <c r="K78" s="28"/>
      <c r="L78" s="28"/>
      <c r="M78" s="28"/>
      <c r="N78" s="28">
        <v>6551</v>
      </c>
      <c r="O78" s="28"/>
      <c r="P78" s="28"/>
      <c r="Q78" s="28"/>
      <c r="R78" s="28"/>
      <c r="S78" s="28">
        <v>7670</v>
      </c>
      <c r="T78" s="28"/>
      <c r="U78" s="29">
        <f t="shared" si="5"/>
        <v>33850</v>
      </c>
      <c r="V78" s="28"/>
      <c r="W78" s="28"/>
      <c r="X78" s="28"/>
      <c r="Y78" s="29">
        <f t="shared" si="6"/>
        <v>0</v>
      </c>
      <c r="Z78" s="28"/>
      <c r="AA78" s="28"/>
      <c r="AB78" s="28"/>
      <c r="AC78" s="28"/>
      <c r="AD78" s="28"/>
      <c r="AE78" s="28">
        <v>2253</v>
      </c>
      <c r="AF78" s="28"/>
      <c r="AG78" s="29">
        <f t="shared" si="7"/>
        <v>2253</v>
      </c>
      <c r="AH78" s="28"/>
      <c r="AI78" s="28"/>
      <c r="AJ78" s="28"/>
      <c r="AK78" s="28"/>
      <c r="AL78" s="28"/>
      <c r="AM78" s="28"/>
      <c r="AN78" s="28"/>
      <c r="AO78" s="28"/>
      <c r="AP78" s="28"/>
      <c r="AQ78" s="29">
        <f t="shared" si="8"/>
        <v>0</v>
      </c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9">
        <f t="shared" si="9"/>
        <v>0</v>
      </c>
      <c r="BE78" s="29">
        <v>36103</v>
      </c>
    </row>
    <row r="79" spans="1:57" x14ac:dyDescent="0.4">
      <c r="A79" s="17" t="s">
        <v>649</v>
      </c>
      <c r="B79" s="17">
        <v>4</v>
      </c>
      <c r="C79" s="18" t="s">
        <v>112</v>
      </c>
      <c r="D79" s="28">
        <v>2113026</v>
      </c>
      <c r="E79" s="28"/>
      <c r="F79" s="28"/>
      <c r="G79" s="28"/>
      <c r="H79" s="28"/>
      <c r="I79" s="28"/>
      <c r="J79" s="28">
        <v>73272</v>
      </c>
      <c r="K79" s="28">
        <v>1438786</v>
      </c>
      <c r="L79" s="28"/>
      <c r="M79" s="28">
        <v>48582</v>
      </c>
      <c r="N79" s="28">
        <v>236336</v>
      </c>
      <c r="O79" s="28"/>
      <c r="P79" s="28">
        <v>2872278</v>
      </c>
      <c r="Q79" s="28">
        <v>1508999</v>
      </c>
      <c r="R79" s="28"/>
      <c r="S79" s="28">
        <v>228370</v>
      </c>
      <c r="T79" s="28">
        <v>51410</v>
      </c>
      <c r="U79" s="29">
        <f t="shared" si="5"/>
        <v>8571059</v>
      </c>
      <c r="V79" s="28"/>
      <c r="W79" s="28">
        <v>182486</v>
      </c>
      <c r="X79" s="28"/>
      <c r="Y79" s="29">
        <f t="shared" si="6"/>
        <v>182486</v>
      </c>
      <c r="Z79" s="28"/>
      <c r="AA79" s="28"/>
      <c r="AB79" s="28"/>
      <c r="AC79" s="28"/>
      <c r="AD79" s="28">
        <v>2805</v>
      </c>
      <c r="AE79" s="28"/>
      <c r="AF79" s="28"/>
      <c r="AG79" s="29">
        <f t="shared" si="7"/>
        <v>2805</v>
      </c>
      <c r="AH79" s="28"/>
      <c r="AI79" s="28"/>
      <c r="AJ79" s="28">
        <v>1165558</v>
      </c>
      <c r="AK79" s="28"/>
      <c r="AL79" s="28">
        <v>854679</v>
      </c>
      <c r="AM79" s="28">
        <v>84170</v>
      </c>
      <c r="AN79" s="28"/>
      <c r="AO79" s="28">
        <v>700175</v>
      </c>
      <c r="AP79" s="28">
        <v>117441</v>
      </c>
      <c r="AQ79" s="29">
        <f t="shared" si="8"/>
        <v>2922023</v>
      </c>
      <c r="AR79" s="28"/>
      <c r="AS79" s="28"/>
      <c r="AT79" s="28"/>
      <c r="AU79" s="28"/>
      <c r="AV79" s="28"/>
      <c r="AW79" s="28"/>
      <c r="AX79" s="28"/>
      <c r="AY79" s="28">
        <v>1605027</v>
      </c>
      <c r="AZ79" s="28"/>
      <c r="BA79" s="28">
        <v>5977</v>
      </c>
      <c r="BB79" s="28"/>
      <c r="BC79" s="28"/>
      <c r="BD79" s="29">
        <f t="shared" si="9"/>
        <v>1611004</v>
      </c>
      <c r="BE79" s="29">
        <v>13289377</v>
      </c>
    </row>
    <row r="80" spans="1:57" x14ac:dyDescent="0.4">
      <c r="A80" s="17" t="s">
        <v>652</v>
      </c>
      <c r="B80" s="17">
        <v>5</v>
      </c>
      <c r="C80" s="18" t="s">
        <v>114</v>
      </c>
      <c r="D80" s="28">
        <v>1450088</v>
      </c>
      <c r="E80" s="28"/>
      <c r="F80" s="28"/>
      <c r="G80" s="28"/>
      <c r="H80" s="28"/>
      <c r="I80" s="28"/>
      <c r="J80" s="28"/>
      <c r="K80" s="28">
        <v>1293539</v>
      </c>
      <c r="L80" s="28"/>
      <c r="M80" s="28"/>
      <c r="N80" s="28"/>
      <c r="O80" s="28"/>
      <c r="P80" s="28">
        <v>1592382</v>
      </c>
      <c r="Q80" s="28">
        <v>1479508</v>
      </c>
      <c r="R80" s="28"/>
      <c r="S80" s="28"/>
      <c r="T80" s="28">
        <v>25260</v>
      </c>
      <c r="U80" s="29">
        <f t="shared" si="5"/>
        <v>5840777</v>
      </c>
      <c r="V80" s="28"/>
      <c r="W80" s="28"/>
      <c r="X80" s="28"/>
      <c r="Y80" s="29">
        <f t="shared" si="6"/>
        <v>0</v>
      </c>
      <c r="Z80" s="28"/>
      <c r="AA80" s="28"/>
      <c r="AB80" s="28"/>
      <c r="AC80" s="28"/>
      <c r="AD80" s="28"/>
      <c r="AE80" s="28"/>
      <c r="AF80" s="28"/>
      <c r="AG80" s="29">
        <f t="shared" si="7"/>
        <v>0</v>
      </c>
      <c r="AH80" s="28"/>
      <c r="AI80" s="28"/>
      <c r="AJ80" s="28">
        <v>1165558</v>
      </c>
      <c r="AK80" s="28"/>
      <c r="AL80" s="28">
        <v>787146</v>
      </c>
      <c r="AM80" s="28">
        <v>84170</v>
      </c>
      <c r="AN80" s="28"/>
      <c r="AO80" s="28">
        <v>700175</v>
      </c>
      <c r="AP80" s="28"/>
      <c r="AQ80" s="29">
        <f t="shared" si="8"/>
        <v>2737049</v>
      </c>
      <c r="AR80" s="28"/>
      <c r="AS80" s="28"/>
      <c r="AT80" s="28"/>
      <c r="AU80" s="28"/>
      <c r="AV80" s="28"/>
      <c r="AW80" s="28"/>
      <c r="AX80" s="28"/>
      <c r="AY80" s="28">
        <v>720493</v>
      </c>
      <c r="AZ80" s="28"/>
      <c r="BA80" s="28"/>
      <c r="BB80" s="28"/>
      <c r="BC80" s="28"/>
      <c r="BD80" s="29">
        <f t="shared" si="9"/>
        <v>720493</v>
      </c>
      <c r="BE80" s="29">
        <v>9298319</v>
      </c>
    </row>
    <row r="81" spans="1:57" x14ac:dyDescent="0.4">
      <c r="A81" s="17" t="s">
        <v>654</v>
      </c>
      <c r="B81" s="17">
        <v>2</v>
      </c>
      <c r="C81" s="18" t="s">
        <v>116</v>
      </c>
      <c r="D81" s="28">
        <v>2578480</v>
      </c>
      <c r="E81" s="28"/>
      <c r="F81" s="28"/>
      <c r="G81" s="28"/>
      <c r="H81" s="28"/>
      <c r="I81" s="28"/>
      <c r="J81" s="28"/>
      <c r="K81" s="28">
        <v>96447</v>
      </c>
      <c r="L81" s="28"/>
      <c r="M81" s="28">
        <v>34015</v>
      </c>
      <c r="N81" s="28"/>
      <c r="O81" s="28"/>
      <c r="P81" s="28">
        <v>497708</v>
      </c>
      <c r="Q81" s="28"/>
      <c r="R81" s="28"/>
      <c r="S81" s="28"/>
      <c r="T81" s="28"/>
      <c r="U81" s="29">
        <f t="shared" si="5"/>
        <v>3206650</v>
      </c>
      <c r="V81" s="28"/>
      <c r="W81" s="28"/>
      <c r="X81" s="28"/>
      <c r="Y81" s="29">
        <f t="shared" si="6"/>
        <v>0</v>
      </c>
      <c r="Z81" s="28"/>
      <c r="AA81" s="28"/>
      <c r="AB81" s="28"/>
      <c r="AC81" s="28"/>
      <c r="AD81" s="28"/>
      <c r="AE81" s="28"/>
      <c r="AF81" s="28"/>
      <c r="AG81" s="29">
        <f t="shared" si="7"/>
        <v>0</v>
      </c>
      <c r="AH81" s="28">
        <v>4780</v>
      </c>
      <c r="AI81" s="28"/>
      <c r="AJ81" s="28"/>
      <c r="AK81" s="28"/>
      <c r="AL81" s="28"/>
      <c r="AM81" s="28"/>
      <c r="AN81" s="28"/>
      <c r="AO81" s="28"/>
      <c r="AP81" s="28"/>
      <c r="AQ81" s="29">
        <f t="shared" si="8"/>
        <v>4780</v>
      </c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9">
        <f t="shared" si="9"/>
        <v>0</v>
      </c>
      <c r="BE81" s="29">
        <v>3211430</v>
      </c>
    </row>
    <row r="82" spans="1:57" x14ac:dyDescent="0.4">
      <c r="A82" s="17" t="s">
        <v>655</v>
      </c>
      <c r="B82" s="17">
        <v>3</v>
      </c>
      <c r="C82" s="18" t="s">
        <v>117</v>
      </c>
      <c r="D82" s="28">
        <v>2578480</v>
      </c>
      <c r="E82" s="28"/>
      <c r="F82" s="28"/>
      <c r="G82" s="28"/>
      <c r="H82" s="28"/>
      <c r="I82" s="28"/>
      <c r="J82" s="28"/>
      <c r="K82" s="28">
        <v>96447</v>
      </c>
      <c r="L82" s="28"/>
      <c r="M82" s="28">
        <v>34015</v>
      </c>
      <c r="N82" s="28"/>
      <c r="O82" s="28"/>
      <c r="P82" s="28">
        <v>497708</v>
      </c>
      <c r="Q82" s="28"/>
      <c r="R82" s="28"/>
      <c r="S82" s="28"/>
      <c r="T82" s="28"/>
      <c r="U82" s="29">
        <f t="shared" si="5"/>
        <v>3206650</v>
      </c>
      <c r="V82" s="28"/>
      <c r="W82" s="28"/>
      <c r="X82" s="28"/>
      <c r="Y82" s="29">
        <f t="shared" si="6"/>
        <v>0</v>
      </c>
      <c r="Z82" s="28"/>
      <c r="AA82" s="28"/>
      <c r="AB82" s="28"/>
      <c r="AC82" s="28"/>
      <c r="AD82" s="28"/>
      <c r="AE82" s="28"/>
      <c r="AF82" s="28"/>
      <c r="AG82" s="29">
        <f t="shared" si="7"/>
        <v>0</v>
      </c>
      <c r="AH82" s="28">
        <v>4780</v>
      </c>
      <c r="AI82" s="28"/>
      <c r="AJ82" s="28"/>
      <c r="AK82" s="28"/>
      <c r="AL82" s="28"/>
      <c r="AM82" s="28"/>
      <c r="AN82" s="28"/>
      <c r="AO82" s="28"/>
      <c r="AP82" s="28"/>
      <c r="AQ82" s="29">
        <f t="shared" si="8"/>
        <v>4780</v>
      </c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9">
        <f t="shared" si="9"/>
        <v>0</v>
      </c>
      <c r="BE82" s="29">
        <v>3211430</v>
      </c>
    </row>
    <row r="83" spans="1:57" x14ac:dyDescent="0.4">
      <c r="A83" s="17" t="s">
        <v>656</v>
      </c>
      <c r="B83" s="17">
        <v>4</v>
      </c>
      <c r="C83" s="18" t="s">
        <v>118</v>
      </c>
      <c r="D83" s="28">
        <v>2578480</v>
      </c>
      <c r="E83" s="28"/>
      <c r="F83" s="28"/>
      <c r="G83" s="28"/>
      <c r="H83" s="28"/>
      <c r="I83" s="28"/>
      <c r="J83" s="28"/>
      <c r="K83" s="28">
        <v>96447</v>
      </c>
      <c r="L83" s="28"/>
      <c r="M83" s="28">
        <v>25546</v>
      </c>
      <c r="N83" s="28"/>
      <c r="O83" s="28"/>
      <c r="P83" s="28">
        <v>497708</v>
      </c>
      <c r="Q83" s="28"/>
      <c r="R83" s="28"/>
      <c r="S83" s="28"/>
      <c r="T83" s="28"/>
      <c r="U83" s="29">
        <f t="shared" si="5"/>
        <v>3198181</v>
      </c>
      <c r="V83" s="28"/>
      <c r="W83" s="28"/>
      <c r="X83" s="28"/>
      <c r="Y83" s="29">
        <f t="shared" si="6"/>
        <v>0</v>
      </c>
      <c r="Z83" s="28"/>
      <c r="AA83" s="28"/>
      <c r="AB83" s="28"/>
      <c r="AC83" s="28"/>
      <c r="AD83" s="28"/>
      <c r="AE83" s="28"/>
      <c r="AF83" s="28"/>
      <c r="AG83" s="29">
        <f t="shared" si="7"/>
        <v>0</v>
      </c>
      <c r="AH83" s="28">
        <v>4780</v>
      </c>
      <c r="AI83" s="28"/>
      <c r="AJ83" s="28"/>
      <c r="AK83" s="28"/>
      <c r="AL83" s="28"/>
      <c r="AM83" s="28"/>
      <c r="AN83" s="28"/>
      <c r="AO83" s="28"/>
      <c r="AP83" s="28"/>
      <c r="AQ83" s="29">
        <f t="shared" si="8"/>
        <v>4780</v>
      </c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9">
        <f t="shared" si="9"/>
        <v>0</v>
      </c>
      <c r="BE83" s="29">
        <v>3202961</v>
      </c>
    </row>
    <row r="84" spans="1:57" x14ac:dyDescent="0.4">
      <c r="A84" s="17" t="s">
        <v>657</v>
      </c>
      <c r="B84" s="17">
        <v>2</v>
      </c>
      <c r="C84" s="18" t="s">
        <v>119</v>
      </c>
      <c r="D84" s="28"/>
      <c r="E84" s="28"/>
      <c r="F84" s="28">
        <v>23652</v>
      </c>
      <c r="G84" s="28">
        <v>2330</v>
      </c>
      <c r="H84" s="28">
        <v>24625</v>
      </c>
      <c r="I84" s="28"/>
      <c r="J84" s="28">
        <v>102890</v>
      </c>
      <c r="K84" s="28">
        <v>3229</v>
      </c>
      <c r="L84" s="28"/>
      <c r="M84" s="28"/>
      <c r="N84" s="28">
        <v>14846</v>
      </c>
      <c r="O84" s="28"/>
      <c r="P84" s="28">
        <v>2196</v>
      </c>
      <c r="Q84" s="28">
        <v>191608</v>
      </c>
      <c r="R84" s="28">
        <v>13025</v>
      </c>
      <c r="S84" s="28"/>
      <c r="T84" s="28"/>
      <c r="U84" s="29">
        <f t="shared" si="5"/>
        <v>378401</v>
      </c>
      <c r="V84" s="28"/>
      <c r="W84" s="28"/>
      <c r="X84" s="28"/>
      <c r="Y84" s="29">
        <f t="shared" si="6"/>
        <v>0</v>
      </c>
      <c r="Z84" s="28">
        <v>347497</v>
      </c>
      <c r="AA84" s="28"/>
      <c r="AB84" s="28"/>
      <c r="AC84" s="28">
        <v>22288</v>
      </c>
      <c r="AD84" s="28"/>
      <c r="AE84" s="28"/>
      <c r="AF84" s="28"/>
      <c r="AG84" s="29">
        <f t="shared" si="7"/>
        <v>369785</v>
      </c>
      <c r="AH84" s="28"/>
      <c r="AI84" s="28">
        <v>114682</v>
      </c>
      <c r="AJ84" s="28"/>
      <c r="AK84" s="28"/>
      <c r="AL84" s="28"/>
      <c r="AM84" s="28"/>
      <c r="AN84" s="28"/>
      <c r="AO84" s="28"/>
      <c r="AP84" s="28"/>
      <c r="AQ84" s="29">
        <f t="shared" si="8"/>
        <v>114682</v>
      </c>
      <c r="AR84" s="28"/>
      <c r="AS84" s="28"/>
      <c r="AT84" s="28"/>
      <c r="AU84" s="28">
        <v>8811</v>
      </c>
      <c r="AV84" s="28"/>
      <c r="AW84" s="28"/>
      <c r="AX84" s="28"/>
      <c r="AY84" s="28"/>
      <c r="AZ84" s="28"/>
      <c r="BA84" s="28"/>
      <c r="BB84" s="28"/>
      <c r="BC84" s="28"/>
      <c r="BD84" s="29">
        <f t="shared" si="9"/>
        <v>8811</v>
      </c>
      <c r="BE84" s="29">
        <v>871679</v>
      </c>
    </row>
    <row r="85" spans="1:57" x14ac:dyDescent="0.4">
      <c r="A85" s="17" t="s">
        <v>660</v>
      </c>
      <c r="B85" s="17">
        <v>3</v>
      </c>
      <c r="C85" s="18" t="s">
        <v>122</v>
      </c>
      <c r="D85" s="28"/>
      <c r="E85" s="28"/>
      <c r="F85" s="28">
        <v>23652</v>
      </c>
      <c r="G85" s="28"/>
      <c r="H85" s="28"/>
      <c r="I85" s="28"/>
      <c r="J85" s="28">
        <v>34635</v>
      </c>
      <c r="K85" s="28"/>
      <c r="L85" s="28"/>
      <c r="M85" s="28"/>
      <c r="N85" s="28">
        <v>14158</v>
      </c>
      <c r="O85" s="28"/>
      <c r="P85" s="28"/>
      <c r="Q85" s="28"/>
      <c r="R85" s="28"/>
      <c r="S85" s="28"/>
      <c r="T85" s="28"/>
      <c r="U85" s="29">
        <f t="shared" si="5"/>
        <v>72445</v>
      </c>
      <c r="V85" s="28"/>
      <c r="W85" s="28"/>
      <c r="X85" s="28"/>
      <c r="Y85" s="29">
        <f t="shared" si="6"/>
        <v>0</v>
      </c>
      <c r="Z85" s="28">
        <v>115301</v>
      </c>
      <c r="AA85" s="28"/>
      <c r="AB85" s="28"/>
      <c r="AC85" s="28"/>
      <c r="AD85" s="28"/>
      <c r="AE85" s="28"/>
      <c r="AF85" s="28"/>
      <c r="AG85" s="29">
        <f t="shared" si="7"/>
        <v>115301</v>
      </c>
      <c r="AH85" s="28"/>
      <c r="AI85" s="28"/>
      <c r="AJ85" s="28"/>
      <c r="AK85" s="28"/>
      <c r="AL85" s="28"/>
      <c r="AM85" s="28"/>
      <c r="AN85" s="28"/>
      <c r="AO85" s="28"/>
      <c r="AP85" s="28"/>
      <c r="AQ85" s="29">
        <f t="shared" si="8"/>
        <v>0</v>
      </c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9">
        <f t="shared" si="9"/>
        <v>0</v>
      </c>
      <c r="BE85" s="29">
        <v>187746</v>
      </c>
    </row>
    <row r="86" spans="1:57" x14ac:dyDescent="0.4">
      <c r="A86" s="17" t="s">
        <v>661</v>
      </c>
      <c r="B86" s="17">
        <v>4</v>
      </c>
      <c r="C86" s="18" t="s">
        <v>123</v>
      </c>
      <c r="D86" s="28"/>
      <c r="E86" s="28"/>
      <c r="F86" s="28">
        <v>23652</v>
      </c>
      <c r="G86" s="28"/>
      <c r="H86" s="28"/>
      <c r="I86" s="28"/>
      <c r="J86" s="28">
        <v>34635</v>
      </c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9">
        <f t="shared" si="5"/>
        <v>58287</v>
      </c>
      <c r="V86" s="28"/>
      <c r="W86" s="28"/>
      <c r="X86" s="28"/>
      <c r="Y86" s="29">
        <f t="shared" si="6"/>
        <v>0</v>
      </c>
      <c r="Z86" s="28">
        <v>35909</v>
      </c>
      <c r="AA86" s="28"/>
      <c r="AB86" s="28"/>
      <c r="AC86" s="28"/>
      <c r="AD86" s="28"/>
      <c r="AE86" s="28"/>
      <c r="AF86" s="28"/>
      <c r="AG86" s="29">
        <f t="shared" si="7"/>
        <v>35909</v>
      </c>
      <c r="AH86" s="28"/>
      <c r="AI86" s="28"/>
      <c r="AJ86" s="28"/>
      <c r="AK86" s="28"/>
      <c r="AL86" s="28"/>
      <c r="AM86" s="28"/>
      <c r="AN86" s="28"/>
      <c r="AO86" s="28"/>
      <c r="AP86" s="28"/>
      <c r="AQ86" s="29">
        <f t="shared" si="8"/>
        <v>0</v>
      </c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9">
        <f t="shared" si="9"/>
        <v>0</v>
      </c>
      <c r="BE86" s="29">
        <v>94196</v>
      </c>
    </row>
    <row r="87" spans="1:57" x14ac:dyDescent="0.4">
      <c r="A87" s="17" t="s">
        <v>664</v>
      </c>
      <c r="B87" s="17">
        <v>3</v>
      </c>
      <c r="C87" s="18" t="s">
        <v>126</v>
      </c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>
        <v>13025</v>
      </c>
      <c r="S87" s="28"/>
      <c r="T87" s="28"/>
      <c r="U87" s="29">
        <f t="shared" si="5"/>
        <v>13025</v>
      </c>
      <c r="V87" s="28"/>
      <c r="W87" s="28"/>
      <c r="X87" s="28"/>
      <c r="Y87" s="29">
        <f t="shared" si="6"/>
        <v>0</v>
      </c>
      <c r="Z87" s="28"/>
      <c r="AA87" s="28"/>
      <c r="AB87" s="28"/>
      <c r="AC87" s="28">
        <v>22288</v>
      </c>
      <c r="AD87" s="28"/>
      <c r="AE87" s="28"/>
      <c r="AF87" s="28"/>
      <c r="AG87" s="29">
        <f t="shared" si="7"/>
        <v>22288</v>
      </c>
      <c r="AH87" s="28"/>
      <c r="AI87" s="28"/>
      <c r="AJ87" s="28"/>
      <c r="AK87" s="28"/>
      <c r="AL87" s="28"/>
      <c r="AM87" s="28"/>
      <c r="AN87" s="28"/>
      <c r="AO87" s="28"/>
      <c r="AP87" s="28"/>
      <c r="AQ87" s="29">
        <f t="shared" si="8"/>
        <v>0</v>
      </c>
      <c r="AR87" s="28"/>
      <c r="AS87" s="28"/>
      <c r="AT87" s="28"/>
      <c r="AU87" s="28">
        <v>8811</v>
      </c>
      <c r="AV87" s="28"/>
      <c r="AW87" s="28"/>
      <c r="AX87" s="28"/>
      <c r="AY87" s="28"/>
      <c r="AZ87" s="28"/>
      <c r="BA87" s="28"/>
      <c r="BB87" s="28"/>
      <c r="BC87" s="28"/>
      <c r="BD87" s="29">
        <f t="shared" si="9"/>
        <v>8811</v>
      </c>
      <c r="BE87" s="29">
        <v>44124</v>
      </c>
    </row>
    <row r="88" spans="1:57" x14ac:dyDescent="0.4">
      <c r="A88" s="17" t="s">
        <v>665</v>
      </c>
      <c r="B88" s="17">
        <v>4</v>
      </c>
      <c r="C88" s="18" t="s">
        <v>127</v>
      </c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>
        <v>13025</v>
      </c>
      <c r="S88" s="28"/>
      <c r="T88" s="28"/>
      <c r="U88" s="29">
        <f t="shared" si="5"/>
        <v>13025</v>
      </c>
      <c r="V88" s="28"/>
      <c r="W88" s="28"/>
      <c r="X88" s="28"/>
      <c r="Y88" s="29">
        <f t="shared" si="6"/>
        <v>0</v>
      </c>
      <c r="Z88" s="28"/>
      <c r="AA88" s="28"/>
      <c r="AB88" s="28"/>
      <c r="AC88" s="28">
        <v>22288</v>
      </c>
      <c r="AD88" s="28"/>
      <c r="AE88" s="28"/>
      <c r="AF88" s="28"/>
      <c r="AG88" s="29">
        <f t="shared" si="7"/>
        <v>22288</v>
      </c>
      <c r="AH88" s="28"/>
      <c r="AI88" s="28"/>
      <c r="AJ88" s="28"/>
      <c r="AK88" s="28"/>
      <c r="AL88" s="28"/>
      <c r="AM88" s="28"/>
      <c r="AN88" s="28"/>
      <c r="AO88" s="28"/>
      <c r="AP88" s="28"/>
      <c r="AQ88" s="29">
        <f t="shared" si="8"/>
        <v>0</v>
      </c>
      <c r="AR88" s="28"/>
      <c r="AS88" s="28"/>
      <c r="AT88" s="28"/>
      <c r="AU88" s="28">
        <v>1542</v>
      </c>
      <c r="AV88" s="28"/>
      <c r="AW88" s="28"/>
      <c r="AX88" s="28"/>
      <c r="AY88" s="28"/>
      <c r="AZ88" s="28"/>
      <c r="BA88" s="28"/>
      <c r="BB88" s="28"/>
      <c r="BC88" s="28"/>
      <c r="BD88" s="29">
        <f t="shared" si="9"/>
        <v>1542</v>
      </c>
      <c r="BE88" s="29">
        <v>36855</v>
      </c>
    </row>
    <row r="89" spans="1:57" x14ac:dyDescent="0.4">
      <c r="A89" s="17" t="s">
        <v>667</v>
      </c>
      <c r="B89" s="17">
        <v>3</v>
      </c>
      <c r="C89" s="18" t="s">
        <v>129</v>
      </c>
      <c r="D89" s="28"/>
      <c r="E89" s="28"/>
      <c r="F89" s="28"/>
      <c r="G89" s="28"/>
      <c r="H89" s="28">
        <v>24625</v>
      </c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9">
        <f t="shared" si="5"/>
        <v>24625</v>
      </c>
      <c r="V89" s="28"/>
      <c r="W89" s="28"/>
      <c r="X89" s="28"/>
      <c r="Y89" s="29">
        <f t="shared" si="6"/>
        <v>0</v>
      </c>
      <c r="Z89" s="28"/>
      <c r="AA89" s="28"/>
      <c r="AB89" s="28"/>
      <c r="AC89" s="28"/>
      <c r="AD89" s="28"/>
      <c r="AE89" s="28"/>
      <c r="AF89" s="28"/>
      <c r="AG89" s="29">
        <f t="shared" si="7"/>
        <v>0</v>
      </c>
      <c r="AH89" s="28"/>
      <c r="AI89" s="28"/>
      <c r="AJ89" s="28"/>
      <c r="AK89" s="28"/>
      <c r="AL89" s="28"/>
      <c r="AM89" s="28"/>
      <c r="AN89" s="28"/>
      <c r="AO89" s="28"/>
      <c r="AP89" s="28"/>
      <c r="AQ89" s="29">
        <f t="shared" si="8"/>
        <v>0</v>
      </c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9">
        <f t="shared" si="9"/>
        <v>0</v>
      </c>
      <c r="BE89" s="29">
        <v>24625</v>
      </c>
    </row>
    <row r="90" spans="1:57" x14ac:dyDescent="0.4">
      <c r="A90" s="17" t="s">
        <v>668</v>
      </c>
      <c r="B90" s="17">
        <v>4</v>
      </c>
      <c r="C90" s="18" t="s">
        <v>130</v>
      </c>
      <c r="D90" s="28"/>
      <c r="E90" s="28"/>
      <c r="F90" s="28"/>
      <c r="G90" s="28"/>
      <c r="H90" s="28">
        <v>24625</v>
      </c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9">
        <f t="shared" si="5"/>
        <v>24625</v>
      </c>
      <c r="V90" s="28"/>
      <c r="W90" s="28"/>
      <c r="X90" s="28"/>
      <c r="Y90" s="29">
        <f t="shared" si="6"/>
        <v>0</v>
      </c>
      <c r="Z90" s="28"/>
      <c r="AA90" s="28"/>
      <c r="AB90" s="28"/>
      <c r="AC90" s="28"/>
      <c r="AD90" s="28"/>
      <c r="AE90" s="28"/>
      <c r="AF90" s="28"/>
      <c r="AG90" s="29">
        <f t="shared" si="7"/>
        <v>0</v>
      </c>
      <c r="AH90" s="28"/>
      <c r="AI90" s="28"/>
      <c r="AJ90" s="28"/>
      <c r="AK90" s="28"/>
      <c r="AL90" s="28"/>
      <c r="AM90" s="28"/>
      <c r="AN90" s="28"/>
      <c r="AO90" s="28"/>
      <c r="AP90" s="28"/>
      <c r="AQ90" s="29">
        <f t="shared" si="8"/>
        <v>0</v>
      </c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9">
        <f t="shared" si="9"/>
        <v>0</v>
      </c>
      <c r="BE90" s="29">
        <v>24625</v>
      </c>
    </row>
    <row r="91" spans="1:57" x14ac:dyDescent="0.4">
      <c r="A91" s="17" t="s">
        <v>669</v>
      </c>
      <c r="B91" s="17">
        <v>2</v>
      </c>
      <c r="C91" s="18" t="s">
        <v>131</v>
      </c>
      <c r="D91" s="28">
        <v>32494</v>
      </c>
      <c r="E91" s="28"/>
      <c r="F91" s="28"/>
      <c r="G91" s="28">
        <v>486</v>
      </c>
      <c r="H91" s="28">
        <v>16514</v>
      </c>
      <c r="I91" s="28"/>
      <c r="J91" s="28">
        <v>254052</v>
      </c>
      <c r="K91" s="28">
        <v>103628</v>
      </c>
      <c r="L91" s="28">
        <v>22076</v>
      </c>
      <c r="M91" s="28">
        <v>158865</v>
      </c>
      <c r="N91" s="28">
        <v>169421</v>
      </c>
      <c r="O91" s="28"/>
      <c r="P91" s="28">
        <v>592562</v>
      </c>
      <c r="Q91" s="28">
        <v>18138</v>
      </c>
      <c r="R91" s="28">
        <v>47236</v>
      </c>
      <c r="S91" s="28"/>
      <c r="T91" s="28"/>
      <c r="U91" s="29">
        <f t="shared" si="5"/>
        <v>1415472</v>
      </c>
      <c r="V91" s="28">
        <v>125614</v>
      </c>
      <c r="W91" s="28">
        <v>30358</v>
      </c>
      <c r="X91" s="28"/>
      <c r="Y91" s="29">
        <f t="shared" si="6"/>
        <v>155972</v>
      </c>
      <c r="Z91" s="28">
        <v>536368</v>
      </c>
      <c r="AA91" s="28"/>
      <c r="AB91" s="28"/>
      <c r="AC91" s="28">
        <v>446862</v>
      </c>
      <c r="AD91" s="28"/>
      <c r="AE91" s="28"/>
      <c r="AF91" s="28"/>
      <c r="AG91" s="29">
        <f t="shared" si="7"/>
        <v>983230</v>
      </c>
      <c r="AH91" s="28">
        <v>639</v>
      </c>
      <c r="AI91" s="28">
        <v>21217</v>
      </c>
      <c r="AJ91" s="28"/>
      <c r="AK91" s="28">
        <v>36468</v>
      </c>
      <c r="AL91" s="28"/>
      <c r="AM91" s="28"/>
      <c r="AN91" s="28"/>
      <c r="AO91" s="28"/>
      <c r="AP91" s="28"/>
      <c r="AQ91" s="29">
        <f t="shared" si="8"/>
        <v>58324</v>
      </c>
      <c r="AR91" s="28">
        <v>155230</v>
      </c>
      <c r="AS91" s="28">
        <v>5244</v>
      </c>
      <c r="AT91" s="28"/>
      <c r="AU91" s="28"/>
      <c r="AV91" s="28"/>
      <c r="AW91" s="28"/>
      <c r="AX91" s="28"/>
      <c r="AY91" s="28"/>
      <c r="AZ91" s="28"/>
      <c r="BA91" s="28">
        <v>9477</v>
      </c>
      <c r="BB91" s="28"/>
      <c r="BC91" s="28"/>
      <c r="BD91" s="29">
        <f t="shared" si="9"/>
        <v>169951</v>
      </c>
      <c r="BE91" s="29">
        <v>2782949</v>
      </c>
    </row>
    <row r="92" spans="1:57" x14ac:dyDescent="0.4">
      <c r="A92" s="17" t="s">
        <v>670</v>
      </c>
      <c r="B92" s="17">
        <v>3</v>
      </c>
      <c r="C92" s="18" t="s">
        <v>132</v>
      </c>
      <c r="D92" s="28">
        <v>32494</v>
      </c>
      <c r="E92" s="28"/>
      <c r="F92" s="28"/>
      <c r="G92" s="28">
        <v>486</v>
      </c>
      <c r="H92" s="28">
        <v>16514</v>
      </c>
      <c r="I92" s="28"/>
      <c r="J92" s="28">
        <v>254052</v>
      </c>
      <c r="K92" s="28">
        <v>103628</v>
      </c>
      <c r="L92" s="28">
        <v>22076</v>
      </c>
      <c r="M92" s="28">
        <v>158865</v>
      </c>
      <c r="N92" s="28">
        <v>169421</v>
      </c>
      <c r="O92" s="28"/>
      <c r="P92" s="28">
        <v>592562</v>
      </c>
      <c r="Q92" s="28">
        <v>18138</v>
      </c>
      <c r="R92" s="28">
        <v>47236</v>
      </c>
      <c r="S92" s="28"/>
      <c r="T92" s="28"/>
      <c r="U92" s="29">
        <f t="shared" si="5"/>
        <v>1415472</v>
      </c>
      <c r="V92" s="28">
        <v>125614</v>
      </c>
      <c r="W92" s="28">
        <v>30358</v>
      </c>
      <c r="X92" s="28"/>
      <c r="Y92" s="29">
        <f t="shared" si="6"/>
        <v>155972</v>
      </c>
      <c r="Z92" s="28">
        <v>536368</v>
      </c>
      <c r="AA92" s="28"/>
      <c r="AB92" s="28"/>
      <c r="AC92" s="28">
        <v>446862</v>
      </c>
      <c r="AD92" s="28"/>
      <c r="AE92" s="28"/>
      <c r="AF92" s="28"/>
      <c r="AG92" s="29">
        <f t="shared" si="7"/>
        <v>983230</v>
      </c>
      <c r="AH92" s="28">
        <v>639</v>
      </c>
      <c r="AI92" s="28">
        <v>21217</v>
      </c>
      <c r="AJ92" s="28"/>
      <c r="AK92" s="28">
        <v>36468</v>
      </c>
      <c r="AL92" s="28"/>
      <c r="AM92" s="28"/>
      <c r="AN92" s="28"/>
      <c r="AO92" s="28"/>
      <c r="AP92" s="28"/>
      <c r="AQ92" s="29">
        <f t="shared" si="8"/>
        <v>58324</v>
      </c>
      <c r="AR92" s="28">
        <v>155230</v>
      </c>
      <c r="AS92" s="28">
        <v>5244</v>
      </c>
      <c r="AT92" s="28"/>
      <c r="AU92" s="28"/>
      <c r="AV92" s="28"/>
      <c r="AW92" s="28"/>
      <c r="AX92" s="28"/>
      <c r="AY92" s="28"/>
      <c r="AZ92" s="28"/>
      <c r="BA92" s="28">
        <v>9477</v>
      </c>
      <c r="BB92" s="28"/>
      <c r="BC92" s="28"/>
      <c r="BD92" s="29">
        <f t="shared" si="9"/>
        <v>169951</v>
      </c>
      <c r="BE92" s="29">
        <v>2782949</v>
      </c>
    </row>
    <row r="93" spans="1:57" x14ac:dyDescent="0.4">
      <c r="A93" s="17" t="s">
        <v>671</v>
      </c>
      <c r="B93" s="17">
        <v>4</v>
      </c>
      <c r="C93" s="18" t="s">
        <v>133</v>
      </c>
      <c r="D93" s="28"/>
      <c r="E93" s="28"/>
      <c r="F93" s="28"/>
      <c r="G93" s="28"/>
      <c r="H93" s="28">
        <v>1721</v>
      </c>
      <c r="I93" s="28"/>
      <c r="J93" s="28">
        <v>91739</v>
      </c>
      <c r="K93" s="28">
        <v>2665</v>
      </c>
      <c r="L93" s="28">
        <v>4510</v>
      </c>
      <c r="M93" s="28">
        <v>1344</v>
      </c>
      <c r="N93" s="28">
        <v>143957</v>
      </c>
      <c r="O93" s="28"/>
      <c r="P93" s="28">
        <v>1488</v>
      </c>
      <c r="Q93" s="28"/>
      <c r="R93" s="28">
        <v>45977</v>
      </c>
      <c r="S93" s="28"/>
      <c r="T93" s="28"/>
      <c r="U93" s="29">
        <f t="shared" si="5"/>
        <v>293401</v>
      </c>
      <c r="V93" s="28"/>
      <c r="W93" s="28"/>
      <c r="X93" s="28"/>
      <c r="Y93" s="29">
        <f t="shared" si="6"/>
        <v>0</v>
      </c>
      <c r="Z93" s="28">
        <v>9138</v>
      </c>
      <c r="AA93" s="28"/>
      <c r="AB93" s="28"/>
      <c r="AC93" s="28">
        <v>37657</v>
      </c>
      <c r="AD93" s="28"/>
      <c r="AE93" s="28"/>
      <c r="AF93" s="28"/>
      <c r="AG93" s="29">
        <f t="shared" si="7"/>
        <v>46795</v>
      </c>
      <c r="AH93" s="28"/>
      <c r="AI93" s="28"/>
      <c r="AJ93" s="28"/>
      <c r="AK93" s="28"/>
      <c r="AL93" s="28"/>
      <c r="AM93" s="28"/>
      <c r="AN93" s="28"/>
      <c r="AO93" s="28"/>
      <c r="AP93" s="28"/>
      <c r="AQ93" s="29">
        <f t="shared" si="8"/>
        <v>0</v>
      </c>
      <c r="AR93" s="28"/>
      <c r="AS93" s="28">
        <v>5244</v>
      </c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9">
        <f t="shared" si="9"/>
        <v>5244</v>
      </c>
      <c r="BE93" s="29">
        <v>345440</v>
      </c>
    </row>
    <row r="94" spans="1:57" x14ac:dyDescent="0.4">
      <c r="A94" s="17" t="s">
        <v>672</v>
      </c>
      <c r="B94" s="17">
        <v>5</v>
      </c>
      <c r="C94" s="18" t="s">
        <v>134</v>
      </c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>
        <v>113608</v>
      </c>
      <c r="O94" s="28"/>
      <c r="P94" s="28"/>
      <c r="Q94" s="28"/>
      <c r="R94" s="28">
        <v>41479</v>
      </c>
      <c r="S94" s="28"/>
      <c r="T94" s="28"/>
      <c r="U94" s="29">
        <f t="shared" si="5"/>
        <v>155087</v>
      </c>
      <c r="V94" s="28"/>
      <c r="W94" s="28"/>
      <c r="X94" s="28"/>
      <c r="Y94" s="29">
        <f t="shared" si="6"/>
        <v>0</v>
      </c>
      <c r="Z94" s="28"/>
      <c r="AA94" s="28"/>
      <c r="AB94" s="28"/>
      <c r="AC94" s="28">
        <v>35121</v>
      </c>
      <c r="AD94" s="28"/>
      <c r="AE94" s="28"/>
      <c r="AF94" s="28"/>
      <c r="AG94" s="29">
        <f t="shared" si="7"/>
        <v>35121</v>
      </c>
      <c r="AH94" s="28"/>
      <c r="AI94" s="28"/>
      <c r="AJ94" s="28"/>
      <c r="AK94" s="28"/>
      <c r="AL94" s="28"/>
      <c r="AM94" s="28"/>
      <c r="AN94" s="28"/>
      <c r="AO94" s="28"/>
      <c r="AP94" s="28"/>
      <c r="AQ94" s="29">
        <f t="shared" si="8"/>
        <v>0</v>
      </c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9">
        <f t="shared" si="9"/>
        <v>0</v>
      </c>
      <c r="BE94" s="29">
        <v>190208</v>
      </c>
    </row>
    <row r="95" spans="1:57" x14ac:dyDescent="0.4">
      <c r="A95" s="17" t="s">
        <v>673</v>
      </c>
      <c r="B95" s="17">
        <v>5</v>
      </c>
      <c r="C95" s="18" t="s">
        <v>135</v>
      </c>
      <c r="D95" s="28"/>
      <c r="E95" s="28"/>
      <c r="F95" s="28"/>
      <c r="G95" s="28"/>
      <c r="H95" s="28">
        <v>1180</v>
      </c>
      <c r="I95" s="28"/>
      <c r="J95" s="28"/>
      <c r="K95" s="28"/>
      <c r="L95" s="28"/>
      <c r="M95" s="28"/>
      <c r="N95" s="28"/>
      <c r="O95" s="28"/>
      <c r="P95" s="28">
        <v>1108</v>
      </c>
      <c r="Q95" s="28"/>
      <c r="R95" s="28"/>
      <c r="S95" s="28"/>
      <c r="T95" s="28"/>
      <c r="U95" s="29">
        <f t="shared" si="5"/>
        <v>2288</v>
      </c>
      <c r="V95" s="28"/>
      <c r="W95" s="28"/>
      <c r="X95" s="28"/>
      <c r="Y95" s="29">
        <f t="shared" si="6"/>
        <v>0</v>
      </c>
      <c r="Z95" s="28"/>
      <c r="AA95" s="28"/>
      <c r="AB95" s="28"/>
      <c r="AC95" s="28"/>
      <c r="AD95" s="28"/>
      <c r="AE95" s="28"/>
      <c r="AF95" s="28"/>
      <c r="AG95" s="29">
        <f t="shared" si="7"/>
        <v>0</v>
      </c>
      <c r="AH95" s="28"/>
      <c r="AI95" s="28"/>
      <c r="AJ95" s="28"/>
      <c r="AK95" s="28"/>
      <c r="AL95" s="28"/>
      <c r="AM95" s="28"/>
      <c r="AN95" s="28"/>
      <c r="AO95" s="28"/>
      <c r="AP95" s="28"/>
      <c r="AQ95" s="29">
        <f t="shared" si="8"/>
        <v>0</v>
      </c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9">
        <f t="shared" si="9"/>
        <v>0</v>
      </c>
      <c r="BE95" s="29">
        <v>2288</v>
      </c>
    </row>
    <row r="96" spans="1:57" x14ac:dyDescent="0.4">
      <c r="A96" s="17" t="s">
        <v>674</v>
      </c>
      <c r="B96" s="17">
        <v>4</v>
      </c>
      <c r="C96" s="18" t="s">
        <v>136</v>
      </c>
      <c r="D96" s="28"/>
      <c r="E96" s="28"/>
      <c r="F96" s="28"/>
      <c r="G96" s="28"/>
      <c r="H96" s="28"/>
      <c r="I96" s="28"/>
      <c r="J96" s="28"/>
      <c r="K96" s="28">
        <v>1660</v>
      </c>
      <c r="L96" s="28"/>
      <c r="M96" s="28"/>
      <c r="N96" s="28"/>
      <c r="O96" s="28"/>
      <c r="P96" s="28"/>
      <c r="Q96" s="28"/>
      <c r="R96" s="28"/>
      <c r="S96" s="28"/>
      <c r="T96" s="28"/>
      <c r="U96" s="29">
        <f t="shared" si="5"/>
        <v>1660</v>
      </c>
      <c r="V96" s="28"/>
      <c r="W96" s="28"/>
      <c r="X96" s="28"/>
      <c r="Y96" s="29">
        <f t="shared" si="6"/>
        <v>0</v>
      </c>
      <c r="Z96" s="28">
        <v>78166</v>
      </c>
      <c r="AA96" s="28"/>
      <c r="AB96" s="28"/>
      <c r="AC96" s="28"/>
      <c r="AD96" s="28"/>
      <c r="AE96" s="28"/>
      <c r="AF96" s="28"/>
      <c r="AG96" s="29">
        <f t="shared" si="7"/>
        <v>78166</v>
      </c>
      <c r="AH96" s="28"/>
      <c r="AI96" s="28"/>
      <c r="AJ96" s="28"/>
      <c r="AK96" s="28"/>
      <c r="AL96" s="28"/>
      <c r="AM96" s="28"/>
      <c r="AN96" s="28"/>
      <c r="AO96" s="28"/>
      <c r="AP96" s="28"/>
      <c r="AQ96" s="29">
        <f t="shared" si="8"/>
        <v>0</v>
      </c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9">
        <f t="shared" si="9"/>
        <v>0</v>
      </c>
      <c r="BE96" s="29">
        <v>79826</v>
      </c>
    </row>
    <row r="97" spans="1:57" x14ac:dyDescent="0.4">
      <c r="A97" s="17" t="s">
        <v>675</v>
      </c>
      <c r="B97" s="17">
        <v>4</v>
      </c>
      <c r="C97" s="18" t="s">
        <v>137</v>
      </c>
      <c r="D97" s="28"/>
      <c r="E97" s="28"/>
      <c r="F97" s="28"/>
      <c r="G97" s="28">
        <v>486</v>
      </c>
      <c r="H97" s="28"/>
      <c r="I97" s="28"/>
      <c r="J97" s="28">
        <v>75845</v>
      </c>
      <c r="K97" s="28">
        <v>56628</v>
      </c>
      <c r="L97" s="28">
        <v>17566</v>
      </c>
      <c r="M97" s="28">
        <v>58682</v>
      </c>
      <c r="N97" s="28"/>
      <c r="O97" s="28"/>
      <c r="P97" s="28"/>
      <c r="Q97" s="28"/>
      <c r="R97" s="28"/>
      <c r="S97" s="28"/>
      <c r="T97" s="28"/>
      <c r="U97" s="29">
        <f t="shared" si="5"/>
        <v>209207</v>
      </c>
      <c r="V97" s="28"/>
      <c r="W97" s="28">
        <v>30358</v>
      </c>
      <c r="X97" s="28"/>
      <c r="Y97" s="29">
        <f t="shared" si="6"/>
        <v>30358</v>
      </c>
      <c r="Z97" s="28">
        <v>412528</v>
      </c>
      <c r="AA97" s="28"/>
      <c r="AB97" s="28"/>
      <c r="AC97" s="28">
        <v>14521</v>
      </c>
      <c r="AD97" s="28"/>
      <c r="AE97" s="28"/>
      <c r="AF97" s="28"/>
      <c r="AG97" s="29">
        <f t="shared" si="7"/>
        <v>427049</v>
      </c>
      <c r="AH97" s="28"/>
      <c r="AI97" s="28">
        <v>21217</v>
      </c>
      <c r="AJ97" s="28"/>
      <c r="AK97" s="28">
        <v>36468</v>
      </c>
      <c r="AL97" s="28"/>
      <c r="AM97" s="28"/>
      <c r="AN97" s="28"/>
      <c r="AO97" s="28"/>
      <c r="AP97" s="28"/>
      <c r="AQ97" s="29">
        <f t="shared" si="8"/>
        <v>57685</v>
      </c>
      <c r="AR97" s="28"/>
      <c r="AS97" s="28"/>
      <c r="AT97" s="28"/>
      <c r="AU97" s="28"/>
      <c r="AV97" s="28"/>
      <c r="AW97" s="28"/>
      <c r="AX97" s="28"/>
      <c r="AY97" s="28"/>
      <c r="AZ97" s="28"/>
      <c r="BA97" s="28">
        <v>9477</v>
      </c>
      <c r="BB97" s="28"/>
      <c r="BC97" s="28"/>
      <c r="BD97" s="29">
        <f t="shared" si="9"/>
        <v>9477</v>
      </c>
      <c r="BE97" s="29">
        <v>733776</v>
      </c>
    </row>
    <row r="98" spans="1:57" x14ac:dyDescent="0.4">
      <c r="A98" s="17" t="s">
        <v>676</v>
      </c>
      <c r="B98" s="17">
        <v>4</v>
      </c>
      <c r="C98" s="18" t="s">
        <v>138</v>
      </c>
      <c r="D98" s="28"/>
      <c r="E98" s="28"/>
      <c r="F98" s="28"/>
      <c r="G98" s="28"/>
      <c r="H98" s="28"/>
      <c r="I98" s="28"/>
      <c r="J98" s="28"/>
      <c r="K98" s="28">
        <v>17358</v>
      </c>
      <c r="L98" s="28"/>
      <c r="M98" s="28">
        <v>882</v>
      </c>
      <c r="N98" s="28">
        <v>1729</v>
      </c>
      <c r="O98" s="28"/>
      <c r="P98" s="28"/>
      <c r="Q98" s="28"/>
      <c r="R98" s="28"/>
      <c r="S98" s="28"/>
      <c r="T98" s="28"/>
      <c r="U98" s="29">
        <f t="shared" si="5"/>
        <v>19969</v>
      </c>
      <c r="V98" s="28"/>
      <c r="W98" s="28"/>
      <c r="X98" s="28"/>
      <c r="Y98" s="29">
        <f t="shared" si="6"/>
        <v>0</v>
      </c>
      <c r="Z98" s="28"/>
      <c r="AA98" s="28"/>
      <c r="AB98" s="28"/>
      <c r="AC98" s="28"/>
      <c r="AD98" s="28"/>
      <c r="AE98" s="28"/>
      <c r="AF98" s="28"/>
      <c r="AG98" s="29">
        <f t="shared" si="7"/>
        <v>0</v>
      </c>
      <c r="AH98" s="28"/>
      <c r="AI98" s="28"/>
      <c r="AJ98" s="28"/>
      <c r="AK98" s="28"/>
      <c r="AL98" s="28"/>
      <c r="AM98" s="28"/>
      <c r="AN98" s="28"/>
      <c r="AO98" s="28"/>
      <c r="AP98" s="28"/>
      <c r="AQ98" s="29">
        <f t="shared" si="8"/>
        <v>0</v>
      </c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9">
        <f t="shared" si="9"/>
        <v>0</v>
      </c>
      <c r="BE98" s="29">
        <v>19969</v>
      </c>
    </row>
    <row r="99" spans="1:57" x14ac:dyDescent="0.4">
      <c r="A99" s="17" t="s">
        <v>677</v>
      </c>
      <c r="B99" s="17">
        <v>4</v>
      </c>
      <c r="C99" s="18" t="s">
        <v>139</v>
      </c>
      <c r="D99" s="28"/>
      <c r="E99" s="28"/>
      <c r="F99" s="28"/>
      <c r="G99" s="28"/>
      <c r="H99" s="28"/>
      <c r="I99" s="28"/>
      <c r="J99" s="28">
        <v>289</v>
      </c>
      <c r="K99" s="28"/>
      <c r="L99" s="28"/>
      <c r="M99" s="28"/>
      <c r="N99" s="28"/>
      <c r="O99" s="28"/>
      <c r="P99" s="28">
        <v>28350</v>
      </c>
      <c r="Q99" s="28"/>
      <c r="R99" s="28"/>
      <c r="S99" s="28"/>
      <c r="T99" s="28"/>
      <c r="U99" s="29">
        <f t="shared" si="5"/>
        <v>28639</v>
      </c>
      <c r="V99" s="28"/>
      <c r="W99" s="28"/>
      <c r="X99" s="28"/>
      <c r="Y99" s="29">
        <f t="shared" si="6"/>
        <v>0</v>
      </c>
      <c r="Z99" s="28">
        <v>818</v>
      </c>
      <c r="AA99" s="28"/>
      <c r="AB99" s="28"/>
      <c r="AC99" s="28"/>
      <c r="AD99" s="28"/>
      <c r="AE99" s="28"/>
      <c r="AF99" s="28"/>
      <c r="AG99" s="29">
        <f t="shared" si="7"/>
        <v>818</v>
      </c>
      <c r="AH99" s="28"/>
      <c r="AI99" s="28"/>
      <c r="AJ99" s="28"/>
      <c r="AK99" s="28"/>
      <c r="AL99" s="28"/>
      <c r="AM99" s="28"/>
      <c r="AN99" s="28"/>
      <c r="AO99" s="28"/>
      <c r="AP99" s="28"/>
      <c r="AQ99" s="29">
        <f t="shared" si="8"/>
        <v>0</v>
      </c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9">
        <f t="shared" si="9"/>
        <v>0</v>
      </c>
      <c r="BE99" s="29">
        <v>29457</v>
      </c>
    </row>
    <row r="100" spans="1:57" x14ac:dyDescent="0.4">
      <c r="A100" s="17" t="s">
        <v>679</v>
      </c>
      <c r="B100" s="17">
        <v>2</v>
      </c>
      <c r="C100" s="18" t="s">
        <v>141</v>
      </c>
      <c r="D100" s="28"/>
      <c r="E100" s="28"/>
      <c r="F100" s="28"/>
      <c r="G100" s="28">
        <v>159334</v>
      </c>
      <c r="H100" s="28"/>
      <c r="I100" s="28"/>
      <c r="J100" s="28">
        <v>189527</v>
      </c>
      <c r="K100" s="28">
        <v>272324</v>
      </c>
      <c r="L100" s="28">
        <v>277723</v>
      </c>
      <c r="M100" s="28">
        <v>439223</v>
      </c>
      <c r="N100" s="28">
        <v>1310477</v>
      </c>
      <c r="O100" s="28">
        <v>161645</v>
      </c>
      <c r="P100" s="28"/>
      <c r="Q100" s="28">
        <v>48601</v>
      </c>
      <c r="R100" s="28"/>
      <c r="S100" s="28"/>
      <c r="T100" s="28"/>
      <c r="U100" s="29">
        <f t="shared" si="5"/>
        <v>2858854</v>
      </c>
      <c r="V100" s="28"/>
      <c r="W100" s="28"/>
      <c r="X100" s="28">
        <v>50617</v>
      </c>
      <c r="Y100" s="29">
        <f t="shared" si="6"/>
        <v>50617</v>
      </c>
      <c r="Z100" s="28">
        <v>2289505</v>
      </c>
      <c r="AA100" s="28"/>
      <c r="AB100" s="28"/>
      <c r="AC100" s="28"/>
      <c r="AD100" s="28"/>
      <c r="AE100" s="28"/>
      <c r="AF100" s="28"/>
      <c r="AG100" s="29">
        <f t="shared" si="7"/>
        <v>2289505</v>
      </c>
      <c r="AH100" s="28">
        <v>27817</v>
      </c>
      <c r="AI100" s="28"/>
      <c r="AJ100" s="28"/>
      <c r="AK100" s="28"/>
      <c r="AL100" s="28"/>
      <c r="AM100" s="28"/>
      <c r="AN100" s="28"/>
      <c r="AO100" s="28">
        <v>108741</v>
      </c>
      <c r="AP100" s="28"/>
      <c r="AQ100" s="29">
        <f t="shared" si="8"/>
        <v>136558</v>
      </c>
      <c r="AR100" s="28"/>
      <c r="AS100" s="28"/>
      <c r="AT100" s="28"/>
      <c r="AU100" s="28"/>
      <c r="AV100" s="28"/>
      <c r="AW100" s="28"/>
      <c r="AX100" s="28">
        <v>29495</v>
      </c>
      <c r="AY100" s="28">
        <v>330152</v>
      </c>
      <c r="AZ100" s="28"/>
      <c r="BA100" s="28"/>
      <c r="BB100" s="28"/>
      <c r="BC100" s="28"/>
      <c r="BD100" s="29">
        <f t="shared" si="9"/>
        <v>359647</v>
      </c>
      <c r="BE100" s="29">
        <v>5695181</v>
      </c>
    </row>
    <row r="101" spans="1:57" x14ac:dyDescent="0.4">
      <c r="A101" s="17" t="s">
        <v>681</v>
      </c>
      <c r="B101" s="17">
        <v>3</v>
      </c>
      <c r="C101" s="18" t="s">
        <v>143</v>
      </c>
      <c r="D101" s="28"/>
      <c r="E101" s="28"/>
      <c r="F101" s="28"/>
      <c r="G101" s="28"/>
      <c r="H101" s="28"/>
      <c r="I101" s="28"/>
      <c r="J101" s="28"/>
      <c r="K101" s="28"/>
      <c r="L101" s="28"/>
      <c r="M101" s="28">
        <v>3091</v>
      </c>
      <c r="N101" s="28"/>
      <c r="O101" s="28"/>
      <c r="P101" s="28"/>
      <c r="Q101" s="28">
        <v>48601</v>
      </c>
      <c r="R101" s="28"/>
      <c r="S101" s="28"/>
      <c r="T101" s="28"/>
      <c r="U101" s="29">
        <f t="shared" si="5"/>
        <v>51692</v>
      </c>
      <c r="V101" s="28"/>
      <c r="W101" s="28"/>
      <c r="X101" s="28"/>
      <c r="Y101" s="29">
        <f t="shared" si="6"/>
        <v>0</v>
      </c>
      <c r="Z101" s="28"/>
      <c r="AA101" s="28"/>
      <c r="AB101" s="28"/>
      <c r="AC101" s="28"/>
      <c r="AD101" s="28"/>
      <c r="AE101" s="28"/>
      <c r="AF101" s="28"/>
      <c r="AG101" s="29">
        <f t="shared" si="7"/>
        <v>0</v>
      </c>
      <c r="AH101" s="28"/>
      <c r="AI101" s="28"/>
      <c r="AJ101" s="28"/>
      <c r="AK101" s="28"/>
      <c r="AL101" s="28"/>
      <c r="AM101" s="28"/>
      <c r="AN101" s="28"/>
      <c r="AO101" s="28"/>
      <c r="AP101" s="28"/>
      <c r="AQ101" s="29">
        <f t="shared" si="8"/>
        <v>0</v>
      </c>
      <c r="AR101" s="28"/>
      <c r="AS101" s="28"/>
      <c r="AT101" s="28"/>
      <c r="AU101" s="28"/>
      <c r="AV101" s="28"/>
      <c r="AW101" s="28"/>
      <c r="AX101" s="28"/>
      <c r="AY101" s="28">
        <v>330152</v>
      </c>
      <c r="AZ101" s="28"/>
      <c r="BA101" s="28"/>
      <c r="BB101" s="28"/>
      <c r="BC101" s="28"/>
      <c r="BD101" s="29">
        <f t="shared" si="9"/>
        <v>330152</v>
      </c>
      <c r="BE101" s="29">
        <v>381844</v>
      </c>
    </row>
    <row r="102" spans="1:57" x14ac:dyDescent="0.4">
      <c r="A102" s="17" t="s">
        <v>968</v>
      </c>
      <c r="B102" s="17">
        <v>4</v>
      </c>
      <c r="C102" s="18" t="s">
        <v>517</v>
      </c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>
        <v>22088</v>
      </c>
      <c r="R102" s="28"/>
      <c r="S102" s="28"/>
      <c r="T102" s="28"/>
      <c r="U102" s="29">
        <f t="shared" si="5"/>
        <v>22088</v>
      </c>
      <c r="V102" s="28"/>
      <c r="W102" s="28"/>
      <c r="X102" s="28"/>
      <c r="Y102" s="29">
        <f t="shared" si="6"/>
        <v>0</v>
      </c>
      <c r="Z102" s="28"/>
      <c r="AA102" s="28"/>
      <c r="AB102" s="28"/>
      <c r="AC102" s="28"/>
      <c r="AD102" s="28"/>
      <c r="AE102" s="28"/>
      <c r="AF102" s="28"/>
      <c r="AG102" s="29">
        <f t="shared" si="7"/>
        <v>0</v>
      </c>
      <c r="AH102" s="28"/>
      <c r="AI102" s="28"/>
      <c r="AJ102" s="28"/>
      <c r="AK102" s="28"/>
      <c r="AL102" s="28"/>
      <c r="AM102" s="28"/>
      <c r="AN102" s="28"/>
      <c r="AO102" s="28"/>
      <c r="AP102" s="28"/>
      <c r="AQ102" s="29">
        <f t="shared" si="8"/>
        <v>0</v>
      </c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9">
        <f t="shared" si="9"/>
        <v>0</v>
      </c>
      <c r="BE102" s="29">
        <v>22088</v>
      </c>
    </row>
    <row r="103" spans="1:57" x14ac:dyDescent="0.4">
      <c r="A103" s="17" t="s">
        <v>684</v>
      </c>
      <c r="B103" s="17">
        <v>4</v>
      </c>
      <c r="C103" s="18" t="s">
        <v>145</v>
      </c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>
        <v>10370</v>
      </c>
      <c r="R103" s="28"/>
      <c r="S103" s="28"/>
      <c r="T103" s="28"/>
      <c r="U103" s="29">
        <f t="shared" si="5"/>
        <v>10370</v>
      </c>
      <c r="V103" s="28"/>
      <c r="W103" s="28"/>
      <c r="X103" s="28"/>
      <c r="Y103" s="29">
        <f t="shared" si="6"/>
        <v>0</v>
      </c>
      <c r="Z103" s="28"/>
      <c r="AA103" s="28"/>
      <c r="AB103" s="28"/>
      <c r="AC103" s="28"/>
      <c r="AD103" s="28"/>
      <c r="AE103" s="28"/>
      <c r="AF103" s="28"/>
      <c r="AG103" s="29">
        <f t="shared" si="7"/>
        <v>0</v>
      </c>
      <c r="AH103" s="28"/>
      <c r="AI103" s="28"/>
      <c r="AJ103" s="28"/>
      <c r="AK103" s="28"/>
      <c r="AL103" s="28"/>
      <c r="AM103" s="28"/>
      <c r="AN103" s="28"/>
      <c r="AO103" s="28"/>
      <c r="AP103" s="28"/>
      <c r="AQ103" s="29">
        <f t="shared" si="8"/>
        <v>0</v>
      </c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9">
        <f t="shared" si="9"/>
        <v>0</v>
      </c>
      <c r="BE103" s="29">
        <v>10370</v>
      </c>
    </row>
    <row r="104" spans="1:57" x14ac:dyDescent="0.4">
      <c r="A104" s="17" t="s">
        <v>969</v>
      </c>
      <c r="B104" s="17">
        <v>4</v>
      </c>
      <c r="C104" s="18" t="s">
        <v>518</v>
      </c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>
        <v>16143</v>
      </c>
      <c r="R104" s="28"/>
      <c r="S104" s="28"/>
      <c r="T104" s="28"/>
      <c r="U104" s="29">
        <f t="shared" si="5"/>
        <v>16143</v>
      </c>
      <c r="V104" s="28"/>
      <c r="W104" s="28"/>
      <c r="X104" s="28"/>
      <c r="Y104" s="29">
        <f t="shared" si="6"/>
        <v>0</v>
      </c>
      <c r="Z104" s="28"/>
      <c r="AA104" s="28"/>
      <c r="AB104" s="28"/>
      <c r="AC104" s="28"/>
      <c r="AD104" s="28"/>
      <c r="AE104" s="28"/>
      <c r="AF104" s="28"/>
      <c r="AG104" s="29">
        <f t="shared" si="7"/>
        <v>0</v>
      </c>
      <c r="AH104" s="28"/>
      <c r="AI104" s="28"/>
      <c r="AJ104" s="28"/>
      <c r="AK104" s="28"/>
      <c r="AL104" s="28"/>
      <c r="AM104" s="28"/>
      <c r="AN104" s="28"/>
      <c r="AO104" s="28"/>
      <c r="AP104" s="28"/>
      <c r="AQ104" s="29">
        <f t="shared" si="8"/>
        <v>0</v>
      </c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9">
        <f t="shared" si="9"/>
        <v>0</v>
      </c>
      <c r="BE104" s="29">
        <v>16143</v>
      </c>
    </row>
    <row r="105" spans="1:57" x14ac:dyDescent="0.4">
      <c r="A105" s="17" t="s">
        <v>687</v>
      </c>
      <c r="B105" s="17">
        <v>3</v>
      </c>
      <c r="C105" s="18" t="s">
        <v>148</v>
      </c>
      <c r="D105" s="28"/>
      <c r="E105" s="28"/>
      <c r="F105" s="28"/>
      <c r="G105" s="28">
        <v>159334</v>
      </c>
      <c r="H105" s="28"/>
      <c r="I105" s="28"/>
      <c r="J105" s="28">
        <v>189527</v>
      </c>
      <c r="K105" s="28">
        <v>272324</v>
      </c>
      <c r="L105" s="28">
        <v>277723</v>
      </c>
      <c r="M105" s="28">
        <v>436132</v>
      </c>
      <c r="N105" s="28">
        <v>1310477</v>
      </c>
      <c r="O105" s="28">
        <v>161645</v>
      </c>
      <c r="P105" s="28"/>
      <c r="Q105" s="28"/>
      <c r="R105" s="28"/>
      <c r="S105" s="28"/>
      <c r="T105" s="28"/>
      <c r="U105" s="29">
        <f t="shared" si="5"/>
        <v>2807162</v>
      </c>
      <c r="V105" s="28"/>
      <c r="W105" s="28"/>
      <c r="X105" s="28">
        <v>50617</v>
      </c>
      <c r="Y105" s="29">
        <f t="shared" si="6"/>
        <v>50617</v>
      </c>
      <c r="Z105" s="28">
        <v>2289505</v>
      </c>
      <c r="AA105" s="28"/>
      <c r="AB105" s="28"/>
      <c r="AC105" s="28"/>
      <c r="AD105" s="28"/>
      <c r="AE105" s="28"/>
      <c r="AF105" s="28"/>
      <c r="AG105" s="29">
        <f t="shared" si="7"/>
        <v>2289505</v>
      </c>
      <c r="AH105" s="28">
        <v>27817</v>
      </c>
      <c r="AI105" s="28"/>
      <c r="AJ105" s="28"/>
      <c r="AK105" s="28"/>
      <c r="AL105" s="28"/>
      <c r="AM105" s="28"/>
      <c r="AN105" s="28"/>
      <c r="AO105" s="28">
        <v>108144</v>
      </c>
      <c r="AP105" s="28"/>
      <c r="AQ105" s="29">
        <f t="shared" si="8"/>
        <v>135961</v>
      </c>
      <c r="AR105" s="28"/>
      <c r="AS105" s="28"/>
      <c r="AT105" s="28"/>
      <c r="AU105" s="28"/>
      <c r="AV105" s="28"/>
      <c r="AW105" s="28"/>
      <c r="AX105" s="28">
        <v>29495</v>
      </c>
      <c r="AY105" s="28"/>
      <c r="AZ105" s="28"/>
      <c r="BA105" s="28"/>
      <c r="BB105" s="28"/>
      <c r="BC105" s="28"/>
      <c r="BD105" s="29">
        <f t="shared" si="9"/>
        <v>29495</v>
      </c>
      <c r="BE105" s="29">
        <v>5312740</v>
      </c>
    </row>
    <row r="106" spans="1:57" x14ac:dyDescent="0.4">
      <c r="A106" s="17" t="s">
        <v>689</v>
      </c>
      <c r="B106" s="17">
        <v>4</v>
      </c>
      <c r="C106" s="18" t="s">
        <v>150</v>
      </c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>
        <v>127426</v>
      </c>
      <c r="P106" s="28"/>
      <c r="Q106" s="28"/>
      <c r="R106" s="28"/>
      <c r="S106" s="28"/>
      <c r="T106" s="28"/>
      <c r="U106" s="29">
        <f t="shared" si="5"/>
        <v>127426</v>
      </c>
      <c r="V106" s="28"/>
      <c r="W106" s="28"/>
      <c r="X106" s="28"/>
      <c r="Y106" s="29">
        <f t="shared" si="6"/>
        <v>0</v>
      </c>
      <c r="Z106" s="28"/>
      <c r="AA106" s="28"/>
      <c r="AB106" s="28"/>
      <c r="AC106" s="28"/>
      <c r="AD106" s="28"/>
      <c r="AE106" s="28"/>
      <c r="AF106" s="28"/>
      <c r="AG106" s="29">
        <f t="shared" si="7"/>
        <v>0</v>
      </c>
      <c r="AH106" s="28"/>
      <c r="AI106" s="28"/>
      <c r="AJ106" s="28"/>
      <c r="AK106" s="28"/>
      <c r="AL106" s="28"/>
      <c r="AM106" s="28"/>
      <c r="AN106" s="28"/>
      <c r="AO106" s="28"/>
      <c r="AP106" s="28"/>
      <c r="AQ106" s="29">
        <f t="shared" si="8"/>
        <v>0</v>
      </c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9">
        <f t="shared" si="9"/>
        <v>0</v>
      </c>
      <c r="BE106" s="29">
        <v>127426</v>
      </c>
    </row>
    <row r="107" spans="1:57" x14ac:dyDescent="0.4">
      <c r="A107" s="17" t="s">
        <v>690</v>
      </c>
      <c r="B107" s="17">
        <v>4</v>
      </c>
      <c r="C107" s="18" t="s">
        <v>151</v>
      </c>
      <c r="D107" s="28"/>
      <c r="E107" s="28"/>
      <c r="F107" s="28"/>
      <c r="G107" s="28">
        <v>100196</v>
      </c>
      <c r="H107" s="28"/>
      <c r="I107" s="28"/>
      <c r="J107" s="28"/>
      <c r="K107" s="28">
        <v>19870</v>
      </c>
      <c r="L107" s="28"/>
      <c r="M107" s="28"/>
      <c r="N107" s="28"/>
      <c r="O107" s="28">
        <v>30586</v>
      </c>
      <c r="P107" s="28"/>
      <c r="Q107" s="28"/>
      <c r="R107" s="28"/>
      <c r="S107" s="28"/>
      <c r="T107" s="28"/>
      <c r="U107" s="29">
        <f t="shared" si="5"/>
        <v>150652</v>
      </c>
      <c r="V107" s="28"/>
      <c r="W107" s="28"/>
      <c r="X107" s="28"/>
      <c r="Y107" s="29">
        <f t="shared" si="6"/>
        <v>0</v>
      </c>
      <c r="Z107" s="28"/>
      <c r="AA107" s="28"/>
      <c r="AB107" s="28"/>
      <c r="AC107" s="28"/>
      <c r="AD107" s="28"/>
      <c r="AE107" s="28"/>
      <c r="AF107" s="28"/>
      <c r="AG107" s="29">
        <f t="shared" si="7"/>
        <v>0</v>
      </c>
      <c r="AH107" s="28"/>
      <c r="AI107" s="28"/>
      <c r="AJ107" s="28"/>
      <c r="AK107" s="28"/>
      <c r="AL107" s="28"/>
      <c r="AM107" s="28"/>
      <c r="AN107" s="28"/>
      <c r="AO107" s="28"/>
      <c r="AP107" s="28"/>
      <c r="AQ107" s="29">
        <f t="shared" si="8"/>
        <v>0</v>
      </c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9">
        <f t="shared" si="9"/>
        <v>0</v>
      </c>
      <c r="BE107" s="29">
        <v>150652</v>
      </c>
    </row>
    <row r="108" spans="1:57" x14ac:dyDescent="0.4">
      <c r="A108" s="17" t="s">
        <v>691</v>
      </c>
      <c r="B108" s="17">
        <v>4</v>
      </c>
      <c r="C108" s="18" t="s">
        <v>152</v>
      </c>
      <c r="D108" s="28"/>
      <c r="E108" s="28"/>
      <c r="F108" s="28"/>
      <c r="G108" s="28"/>
      <c r="H108" s="28"/>
      <c r="I108" s="28"/>
      <c r="J108" s="28">
        <v>6467</v>
      </c>
      <c r="K108" s="28"/>
      <c r="L108" s="28"/>
      <c r="M108" s="28">
        <v>185232</v>
      </c>
      <c r="N108" s="28">
        <v>413533</v>
      </c>
      <c r="O108" s="28">
        <v>2483</v>
      </c>
      <c r="P108" s="28"/>
      <c r="Q108" s="28"/>
      <c r="R108" s="28"/>
      <c r="S108" s="28"/>
      <c r="T108" s="28"/>
      <c r="U108" s="29">
        <f t="shared" si="5"/>
        <v>607715</v>
      </c>
      <c r="V108" s="28"/>
      <c r="W108" s="28"/>
      <c r="X108" s="28"/>
      <c r="Y108" s="29">
        <f t="shared" si="6"/>
        <v>0</v>
      </c>
      <c r="Z108" s="28">
        <v>216058</v>
      </c>
      <c r="AA108" s="28"/>
      <c r="AB108" s="28"/>
      <c r="AC108" s="28"/>
      <c r="AD108" s="28"/>
      <c r="AE108" s="28"/>
      <c r="AF108" s="28"/>
      <c r="AG108" s="29">
        <f t="shared" si="7"/>
        <v>216058</v>
      </c>
      <c r="AH108" s="28">
        <v>11857</v>
      </c>
      <c r="AI108" s="28"/>
      <c r="AJ108" s="28"/>
      <c r="AK108" s="28"/>
      <c r="AL108" s="28"/>
      <c r="AM108" s="28"/>
      <c r="AN108" s="28"/>
      <c r="AO108" s="28"/>
      <c r="AP108" s="28"/>
      <c r="AQ108" s="29">
        <f t="shared" si="8"/>
        <v>11857</v>
      </c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9">
        <f t="shared" si="9"/>
        <v>0</v>
      </c>
      <c r="BE108" s="29">
        <v>835630</v>
      </c>
    </row>
    <row r="109" spans="1:57" x14ac:dyDescent="0.4">
      <c r="A109" s="17" t="s">
        <v>692</v>
      </c>
      <c r="B109" s="17">
        <v>2</v>
      </c>
      <c r="C109" s="18" t="s">
        <v>153</v>
      </c>
      <c r="D109" s="28"/>
      <c r="E109" s="28">
        <v>242101</v>
      </c>
      <c r="F109" s="28">
        <v>2816</v>
      </c>
      <c r="G109" s="28">
        <v>2009844</v>
      </c>
      <c r="H109" s="28">
        <v>22225</v>
      </c>
      <c r="I109" s="28"/>
      <c r="J109" s="28">
        <v>717568</v>
      </c>
      <c r="K109" s="28">
        <v>58058</v>
      </c>
      <c r="L109" s="28"/>
      <c r="M109" s="28">
        <v>170053</v>
      </c>
      <c r="N109" s="28">
        <v>277246</v>
      </c>
      <c r="O109" s="28"/>
      <c r="P109" s="28"/>
      <c r="Q109" s="28">
        <v>5386</v>
      </c>
      <c r="R109" s="28">
        <v>704</v>
      </c>
      <c r="S109" s="28">
        <v>437</v>
      </c>
      <c r="T109" s="28"/>
      <c r="U109" s="29">
        <f t="shared" si="5"/>
        <v>3506438</v>
      </c>
      <c r="V109" s="28"/>
      <c r="W109" s="28"/>
      <c r="X109" s="28"/>
      <c r="Y109" s="29">
        <f t="shared" si="6"/>
        <v>0</v>
      </c>
      <c r="Z109" s="28">
        <v>12993</v>
      </c>
      <c r="AA109" s="28"/>
      <c r="AB109" s="28"/>
      <c r="AC109" s="28">
        <v>6508</v>
      </c>
      <c r="AD109" s="28"/>
      <c r="AE109" s="28">
        <v>647</v>
      </c>
      <c r="AF109" s="28"/>
      <c r="AG109" s="29">
        <f t="shared" si="7"/>
        <v>20148</v>
      </c>
      <c r="AH109" s="28">
        <v>104471</v>
      </c>
      <c r="AI109" s="28">
        <v>50950</v>
      </c>
      <c r="AJ109" s="28"/>
      <c r="AK109" s="28">
        <v>12536</v>
      </c>
      <c r="AL109" s="28"/>
      <c r="AM109" s="28">
        <v>2335</v>
      </c>
      <c r="AN109" s="28"/>
      <c r="AO109" s="28">
        <v>3654</v>
      </c>
      <c r="AP109" s="28"/>
      <c r="AQ109" s="29">
        <f t="shared" si="8"/>
        <v>173946</v>
      </c>
      <c r="AR109" s="28"/>
      <c r="AS109" s="28"/>
      <c r="AT109" s="28"/>
      <c r="AU109" s="28"/>
      <c r="AV109" s="28"/>
      <c r="AW109" s="28"/>
      <c r="AX109" s="28"/>
      <c r="AY109" s="28">
        <v>64091</v>
      </c>
      <c r="AZ109" s="28">
        <v>433</v>
      </c>
      <c r="BA109" s="28">
        <v>67965</v>
      </c>
      <c r="BB109" s="28"/>
      <c r="BC109" s="28">
        <v>1064</v>
      </c>
      <c r="BD109" s="29">
        <f t="shared" si="9"/>
        <v>133553</v>
      </c>
      <c r="BE109" s="29">
        <v>3834085</v>
      </c>
    </row>
    <row r="110" spans="1:57" x14ac:dyDescent="0.4">
      <c r="A110" s="17" t="s">
        <v>693</v>
      </c>
      <c r="B110" s="17">
        <v>3</v>
      </c>
      <c r="C110" s="18" t="s">
        <v>154</v>
      </c>
      <c r="D110" s="28"/>
      <c r="E110" s="28"/>
      <c r="F110" s="28">
        <v>2816</v>
      </c>
      <c r="G110" s="28"/>
      <c r="H110" s="28"/>
      <c r="I110" s="28"/>
      <c r="J110" s="28">
        <v>26360</v>
      </c>
      <c r="K110" s="28"/>
      <c r="L110" s="28"/>
      <c r="M110" s="28">
        <v>9263</v>
      </c>
      <c r="N110" s="28"/>
      <c r="O110" s="28"/>
      <c r="P110" s="28"/>
      <c r="Q110" s="28">
        <v>4234</v>
      </c>
      <c r="R110" s="28">
        <v>704</v>
      </c>
      <c r="S110" s="28"/>
      <c r="T110" s="28"/>
      <c r="U110" s="29">
        <f t="shared" si="5"/>
        <v>43377</v>
      </c>
      <c r="V110" s="28"/>
      <c r="W110" s="28"/>
      <c r="X110" s="28"/>
      <c r="Y110" s="29">
        <f t="shared" si="6"/>
        <v>0</v>
      </c>
      <c r="Z110" s="28"/>
      <c r="AA110" s="28"/>
      <c r="AB110" s="28"/>
      <c r="AC110" s="28"/>
      <c r="AD110" s="28"/>
      <c r="AE110" s="28"/>
      <c r="AF110" s="28"/>
      <c r="AG110" s="29">
        <f t="shared" si="7"/>
        <v>0</v>
      </c>
      <c r="AH110" s="28">
        <v>102870</v>
      </c>
      <c r="AI110" s="28">
        <v>50003</v>
      </c>
      <c r="AJ110" s="28"/>
      <c r="AK110" s="28"/>
      <c r="AL110" s="28"/>
      <c r="AM110" s="28"/>
      <c r="AN110" s="28"/>
      <c r="AO110" s="28"/>
      <c r="AP110" s="28"/>
      <c r="AQ110" s="29">
        <f t="shared" si="8"/>
        <v>152873</v>
      </c>
      <c r="AR110" s="28"/>
      <c r="AS110" s="28"/>
      <c r="AT110" s="28"/>
      <c r="AU110" s="28"/>
      <c r="AV110" s="28"/>
      <c r="AW110" s="28"/>
      <c r="AX110" s="28"/>
      <c r="AY110" s="28">
        <v>61900</v>
      </c>
      <c r="AZ110" s="28"/>
      <c r="BA110" s="28"/>
      <c r="BB110" s="28"/>
      <c r="BC110" s="28"/>
      <c r="BD110" s="29">
        <f t="shared" si="9"/>
        <v>61900</v>
      </c>
      <c r="BE110" s="29">
        <v>258150</v>
      </c>
    </row>
    <row r="111" spans="1:57" x14ac:dyDescent="0.4">
      <c r="A111" s="17" t="s">
        <v>694</v>
      </c>
      <c r="B111" s="17">
        <v>3</v>
      </c>
      <c r="C111" s="18" t="s">
        <v>155</v>
      </c>
      <c r="D111" s="28"/>
      <c r="E111" s="28">
        <v>242101</v>
      </c>
      <c r="F111" s="28"/>
      <c r="G111" s="28">
        <v>2009844</v>
      </c>
      <c r="H111" s="28">
        <v>22225</v>
      </c>
      <c r="I111" s="28"/>
      <c r="J111" s="28">
        <v>691208</v>
      </c>
      <c r="K111" s="28">
        <v>58058</v>
      </c>
      <c r="L111" s="28"/>
      <c r="M111" s="28">
        <v>160790</v>
      </c>
      <c r="N111" s="28">
        <v>277246</v>
      </c>
      <c r="O111" s="28"/>
      <c r="P111" s="28"/>
      <c r="Q111" s="28">
        <v>1152</v>
      </c>
      <c r="R111" s="28"/>
      <c r="S111" s="28">
        <v>437</v>
      </c>
      <c r="T111" s="28"/>
      <c r="U111" s="29">
        <f t="shared" si="5"/>
        <v>3463061</v>
      </c>
      <c r="V111" s="28"/>
      <c r="W111" s="28"/>
      <c r="X111" s="28"/>
      <c r="Y111" s="29">
        <f t="shared" si="6"/>
        <v>0</v>
      </c>
      <c r="Z111" s="28">
        <v>12993</v>
      </c>
      <c r="AA111" s="28"/>
      <c r="AB111" s="28"/>
      <c r="AC111" s="28">
        <v>6508</v>
      </c>
      <c r="AD111" s="28"/>
      <c r="AE111" s="28">
        <v>647</v>
      </c>
      <c r="AF111" s="28"/>
      <c r="AG111" s="29">
        <f t="shared" si="7"/>
        <v>20148</v>
      </c>
      <c r="AH111" s="28">
        <v>1601</v>
      </c>
      <c r="AI111" s="28">
        <v>947</v>
      </c>
      <c r="AJ111" s="28"/>
      <c r="AK111" s="28">
        <v>12536</v>
      </c>
      <c r="AL111" s="28"/>
      <c r="AM111" s="28">
        <v>2335</v>
      </c>
      <c r="AN111" s="28"/>
      <c r="AO111" s="28">
        <v>3654</v>
      </c>
      <c r="AP111" s="28"/>
      <c r="AQ111" s="29">
        <f t="shared" si="8"/>
        <v>21073</v>
      </c>
      <c r="AR111" s="28"/>
      <c r="AS111" s="28"/>
      <c r="AT111" s="28"/>
      <c r="AU111" s="28"/>
      <c r="AV111" s="28"/>
      <c r="AW111" s="28"/>
      <c r="AX111" s="28"/>
      <c r="AY111" s="28">
        <v>2191</v>
      </c>
      <c r="AZ111" s="28">
        <v>433</v>
      </c>
      <c r="BA111" s="28">
        <v>67965</v>
      </c>
      <c r="BB111" s="28"/>
      <c r="BC111" s="28">
        <v>1064</v>
      </c>
      <c r="BD111" s="29">
        <f t="shared" si="9"/>
        <v>71653</v>
      </c>
      <c r="BE111" s="29">
        <v>3575935</v>
      </c>
    </row>
    <row r="112" spans="1:57" x14ac:dyDescent="0.4">
      <c r="A112" s="17" t="s">
        <v>695</v>
      </c>
      <c r="B112" s="17">
        <v>4</v>
      </c>
      <c r="C112" s="18" t="s">
        <v>156</v>
      </c>
      <c r="D112" s="28"/>
      <c r="E112" s="28">
        <v>770</v>
      </c>
      <c r="F112" s="28"/>
      <c r="G112" s="28">
        <v>170295</v>
      </c>
      <c r="H112" s="28"/>
      <c r="I112" s="28"/>
      <c r="J112" s="28">
        <v>74538</v>
      </c>
      <c r="K112" s="28">
        <v>14605</v>
      </c>
      <c r="L112" s="28"/>
      <c r="M112" s="28"/>
      <c r="N112" s="28">
        <v>166866</v>
      </c>
      <c r="O112" s="28"/>
      <c r="P112" s="28"/>
      <c r="Q112" s="28"/>
      <c r="R112" s="28"/>
      <c r="S112" s="28"/>
      <c r="T112" s="28"/>
      <c r="U112" s="29">
        <f t="shared" si="5"/>
        <v>427074</v>
      </c>
      <c r="V112" s="28"/>
      <c r="W112" s="28"/>
      <c r="X112" s="28"/>
      <c r="Y112" s="29">
        <f t="shared" si="6"/>
        <v>0</v>
      </c>
      <c r="Z112" s="28"/>
      <c r="AA112" s="28"/>
      <c r="AB112" s="28"/>
      <c r="AC112" s="28"/>
      <c r="AD112" s="28"/>
      <c r="AE112" s="28"/>
      <c r="AF112" s="28"/>
      <c r="AG112" s="29">
        <f t="shared" si="7"/>
        <v>0</v>
      </c>
      <c r="AH112" s="28"/>
      <c r="AI112" s="28"/>
      <c r="AJ112" s="28"/>
      <c r="AK112" s="28"/>
      <c r="AL112" s="28"/>
      <c r="AM112" s="28"/>
      <c r="AN112" s="28"/>
      <c r="AO112" s="28"/>
      <c r="AP112" s="28"/>
      <c r="AQ112" s="29">
        <f t="shared" si="8"/>
        <v>0</v>
      </c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9">
        <f t="shared" si="9"/>
        <v>0</v>
      </c>
      <c r="BE112" s="29">
        <v>427074</v>
      </c>
    </row>
    <row r="113" spans="1:57" x14ac:dyDescent="0.4">
      <c r="A113" s="15" t="s">
        <v>697</v>
      </c>
      <c r="B113" s="15">
        <v>1</v>
      </c>
      <c r="C113" s="16" t="s">
        <v>158</v>
      </c>
      <c r="D113" s="26">
        <v>10102</v>
      </c>
      <c r="E113" s="26">
        <v>12001</v>
      </c>
      <c r="F113" s="26"/>
      <c r="G113" s="26">
        <v>75709</v>
      </c>
      <c r="H113" s="26">
        <v>4188</v>
      </c>
      <c r="I113" s="26"/>
      <c r="J113" s="26">
        <v>2921982</v>
      </c>
      <c r="K113" s="26">
        <v>760063</v>
      </c>
      <c r="L113" s="26"/>
      <c r="M113" s="26">
        <v>247162</v>
      </c>
      <c r="N113" s="26">
        <v>1457</v>
      </c>
      <c r="O113" s="26"/>
      <c r="P113" s="26">
        <v>14174</v>
      </c>
      <c r="Q113" s="26"/>
      <c r="R113" s="26"/>
      <c r="S113" s="26"/>
      <c r="T113" s="26"/>
      <c r="U113" s="27">
        <f t="shared" si="5"/>
        <v>4046838</v>
      </c>
      <c r="V113" s="26"/>
      <c r="W113" s="26"/>
      <c r="X113" s="26">
        <v>22932</v>
      </c>
      <c r="Y113" s="27">
        <f t="shared" si="6"/>
        <v>22932</v>
      </c>
      <c r="Z113" s="26">
        <v>222922</v>
      </c>
      <c r="AA113" s="26"/>
      <c r="AB113" s="26"/>
      <c r="AC113" s="26"/>
      <c r="AD113" s="26"/>
      <c r="AE113" s="26"/>
      <c r="AF113" s="26"/>
      <c r="AG113" s="27">
        <f t="shared" si="7"/>
        <v>222922</v>
      </c>
      <c r="AH113" s="26">
        <v>3111</v>
      </c>
      <c r="AI113" s="26"/>
      <c r="AJ113" s="26"/>
      <c r="AK113" s="26"/>
      <c r="AL113" s="26">
        <v>24221</v>
      </c>
      <c r="AM113" s="26">
        <v>234112</v>
      </c>
      <c r="AN113" s="26">
        <v>83256</v>
      </c>
      <c r="AO113" s="26"/>
      <c r="AP113" s="26"/>
      <c r="AQ113" s="27">
        <f t="shared" si="8"/>
        <v>344700</v>
      </c>
      <c r="AR113" s="26"/>
      <c r="AS113" s="26"/>
      <c r="AT113" s="26"/>
      <c r="AU113" s="26"/>
      <c r="AV113" s="26"/>
      <c r="AW113" s="26"/>
      <c r="AX113" s="26"/>
      <c r="AY113" s="26">
        <v>54753033</v>
      </c>
      <c r="AZ113" s="26"/>
      <c r="BA113" s="26"/>
      <c r="BB113" s="26"/>
      <c r="BC113" s="26"/>
      <c r="BD113" s="27">
        <f t="shared" si="9"/>
        <v>54753033</v>
      </c>
      <c r="BE113" s="27">
        <v>59390425</v>
      </c>
    </row>
    <row r="114" spans="1:57" x14ac:dyDescent="0.4">
      <c r="A114" s="17" t="s">
        <v>698</v>
      </c>
      <c r="B114" s="17">
        <v>2</v>
      </c>
      <c r="C114" s="18" t="s">
        <v>159</v>
      </c>
      <c r="D114" s="28"/>
      <c r="E114" s="28">
        <v>8288</v>
      </c>
      <c r="F114" s="28"/>
      <c r="G114" s="28">
        <v>44427</v>
      </c>
      <c r="H114" s="28"/>
      <c r="I114" s="28"/>
      <c r="J114" s="28"/>
      <c r="K114" s="28">
        <v>128294</v>
      </c>
      <c r="L114" s="28"/>
      <c r="M114" s="28"/>
      <c r="N114" s="28"/>
      <c r="O114" s="28"/>
      <c r="P114" s="28">
        <v>14174</v>
      </c>
      <c r="Q114" s="28"/>
      <c r="R114" s="28"/>
      <c r="S114" s="28"/>
      <c r="T114" s="28"/>
      <c r="U114" s="29">
        <f t="shared" si="5"/>
        <v>195183</v>
      </c>
      <c r="V114" s="28"/>
      <c r="W114" s="28"/>
      <c r="X114" s="28"/>
      <c r="Y114" s="29">
        <f t="shared" si="6"/>
        <v>0</v>
      </c>
      <c r="Z114" s="28"/>
      <c r="AA114" s="28"/>
      <c r="AB114" s="28"/>
      <c r="AC114" s="28"/>
      <c r="AD114" s="28"/>
      <c r="AE114" s="28"/>
      <c r="AF114" s="28"/>
      <c r="AG114" s="29">
        <f t="shared" si="7"/>
        <v>0</v>
      </c>
      <c r="AH114" s="28"/>
      <c r="AI114" s="28"/>
      <c r="AJ114" s="28"/>
      <c r="AK114" s="28"/>
      <c r="AL114" s="28">
        <v>24221</v>
      </c>
      <c r="AM114" s="28">
        <v>234112</v>
      </c>
      <c r="AN114" s="28">
        <v>83256</v>
      </c>
      <c r="AO114" s="28"/>
      <c r="AP114" s="28"/>
      <c r="AQ114" s="29">
        <f t="shared" si="8"/>
        <v>341589</v>
      </c>
      <c r="AR114" s="28"/>
      <c r="AS114" s="28"/>
      <c r="AT114" s="28"/>
      <c r="AU114" s="28"/>
      <c r="AV114" s="28"/>
      <c r="AW114" s="28"/>
      <c r="AX114" s="28"/>
      <c r="AY114" s="28">
        <v>721049</v>
      </c>
      <c r="AZ114" s="28"/>
      <c r="BA114" s="28"/>
      <c r="BB114" s="28"/>
      <c r="BC114" s="28"/>
      <c r="BD114" s="29">
        <f t="shared" si="9"/>
        <v>721049</v>
      </c>
      <c r="BE114" s="29">
        <v>1257821</v>
      </c>
    </row>
    <row r="115" spans="1:57" x14ac:dyDescent="0.4">
      <c r="A115" s="17" t="s">
        <v>699</v>
      </c>
      <c r="B115" s="17">
        <v>3</v>
      </c>
      <c r="C115" s="18" t="s">
        <v>160</v>
      </c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9">
        <f t="shared" si="5"/>
        <v>0</v>
      </c>
      <c r="V115" s="28"/>
      <c r="W115" s="28"/>
      <c r="X115" s="28"/>
      <c r="Y115" s="29">
        <f t="shared" si="6"/>
        <v>0</v>
      </c>
      <c r="Z115" s="28"/>
      <c r="AA115" s="28"/>
      <c r="AB115" s="28"/>
      <c r="AC115" s="28"/>
      <c r="AD115" s="28"/>
      <c r="AE115" s="28"/>
      <c r="AF115" s="28"/>
      <c r="AG115" s="29">
        <f t="shared" si="7"/>
        <v>0</v>
      </c>
      <c r="AH115" s="28"/>
      <c r="AI115" s="28"/>
      <c r="AJ115" s="28"/>
      <c r="AK115" s="28"/>
      <c r="AL115" s="28"/>
      <c r="AM115" s="28"/>
      <c r="AN115" s="28"/>
      <c r="AO115" s="28"/>
      <c r="AP115" s="28"/>
      <c r="AQ115" s="29">
        <f t="shared" si="8"/>
        <v>0</v>
      </c>
      <c r="AR115" s="28"/>
      <c r="AS115" s="28"/>
      <c r="AT115" s="28"/>
      <c r="AU115" s="28"/>
      <c r="AV115" s="28"/>
      <c r="AW115" s="28"/>
      <c r="AX115" s="28"/>
      <c r="AY115" s="28">
        <v>721049</v>
      </c>
      <c r="AZ115" s="28"/>
      <c r="BA115" s="28"/>
      <c r="BB115" s="28"/>
      <c r="BC115" s="28"/>
      <c r="BD115" s="29">
        <f t="shared" si="9"/>
        <v>721049</v>
      </c>
      <c r="BE115" s="29">
        <v>721049</v>
      </c>
    </row>
    <row r="116" spans="1:57" x14ac:dyDescent="0.4">
      <c r="A116" s="17" t="s">
        <v>703</v>
      </c>
      <c r="B116" s="17">
        <v>4</v>
      </c>
      <c r="C116" s="18" t="s">
        <v>164</v>
      </c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9">
        <f t="shared" si="5"/>
        <v>0</v>
      </c>
      <c r="V116" s="28"/>
      <c r="W116" s="28"/>
      <c r="X116" s="28"/>
      <c r="Y116" s="29">
        <f t="shared" si="6"/>
        <v>0</v>
      </c>
      <c r="Z116" s="28"/>
      <c r="AA116" s="28"/>
      <c r="AB116" s="28"/>
      <c r="AC116" s="28"/>
      <c r="AD116" s="28"/>
      <c r="AE116" s="28"/>
      <c r="AF116" s="28"/>
      <c r="AG116" s="29">
        <f t="shared" si="7"/>
        <v>0</v>
      </c>
      <c r="AH116" s="28"/>
      <c r="AI116" s="28"/>
      <c r="AJ116" s="28"/>
      <c r="AK116" s="28"/>
      <c r="AL116" s="28"/>
      <c r="AM116" s="28"/>
      <c r="AN116" s="28"/>
      <c r="AO116" s="28"/>
      <c r="AP116" s="28"/>
      <c r="AQ116" s="29">
        <f t="shared" si="8"/>
        <v>0</v>
      </c>
      <c r="AR116" s="28"/>
      <c r="AS116" s="28"/>
      <c r="AT116" s="28"/>
      <c r="AU116" s="28"/>
      <c r="AV116" s="28"/>
      <c r="AW116" s="28"/>
      <c r="AX116" s="28"/>
      <c r="AY116" s="28">
        <v>721049</v>
      </c>
      <c r="AZ116" s="28"/>
      <c r="BA116" s="28"/>
      <c r="BB116" s="28"/>
      <c r="BC116" s="28"/>
      <c r="BD116" s="29">
        <f t="shared" si="9"/>
        <v>721049</v>
      </c>
      <c r="BE116" s="29">
        <v>721049</v>
      </c>
    </row>
    <row r="117" spans="1:57" x14ac:dyDescent="0.4">
      <c r="A117" s="17" t="s">
        <v>704</v>
      </c>
      <c r="B117" s="17">
        <v>2</v>
      </c>
      <c r="C117" s="18" t="s">
        <v>165</v>
      </c>
      <c r="D117" s="28">
        <v>10102</v>
      </c>
      <c r="E117" s="28">
        <v>3713</v>
      </c>
      <c r="F117" s="28"/>
      <c r="G117" s="28">
        <v>31282</v>
      </c>
      <c r="H117" s="28">
        <v>4188</v>
      </c>
      <c r="I117" s="28"/>
      <c r="J117" s="28">
        <v>2921982</v>
      </c>
      <c r="K117" s="28">
        <v>622059</v>
      </c>
      <c r="L117" s="28"/>
      <c r="M117" s="28">
        <v>247162</v>
      </c>
      <c r="N117" s="28">
        <v>1457</v>
      </c>
      <c r="O117" s="28"/>
      <c r="P117" s="28"/>
      <c r="Q117" s="28"/>
      <c r="R117" s="28"/>
      <c r="S117" s="28"/>
      <c r="T117" s="28"/>
      <c r="U117" s="29">
        <f t="shared" si="5"/>
        <v>3841945</v>
      </c>
      <c r="V117" s="28"/>
      <c r="W117" s="28"/>
      <c r="X117" s="28">
        <v>22932</v>
      </c>
      <c r="Y117" s="29">
        <f t="shared" si="6"/>
        <v>22932</v>
      </c>
      <c r="Z117" s="28">
        <v>222922</v>
      </c>
      <c r="AA117" s="28"/>
      <c r="AB117" s="28"/>
      <c r="AC117" s="28"/>
      <c r="AD117" s="28"/>
      <c r="AE117" s="28"/>
      <c r="AF117" s="28"/>
      <c r="AG117" s="29">
        <f t="shared" si="7"/>
        <v>222922</v>
      </c>
      <c r="AH117" s="28">
        <v>3111</v>
      </c>
      <c r="AI117" s="28"/>
      <c r="AJ117" s="28"/>
      <c r="AK117" s="28"/>
      <c r="AL117" s="28"/>
      <c r="AM117" s="28"/>
      <c r="AN117" s="28"/>
      <c r="AO117" s="28"/>
      <c r="AP117" s="28"/>
      <c r="AQ117" s="29">
        <f t="shared" si="8"/>
        <v>3111</v>
      </c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9">
        <f t="shared" si="9"/>
        <v>0</v>
      </c>
      <c r="BE117" s="29">
        <v>4090910</v>
      </c>
    </row>
    <row r="118" spans="1:57" x14ac:dyDescent="0.4">
      <c r="A118" s="17" t="s">
        <v>706</v>
      </c>
      <c r="B118" s="17">
        <v>3</v>
      </c>
      <c r="C118" s="18" t="s">
        <v>167</v>
      </c>
      <c r="D118" s="28">
        <v>10102</v>
      </c>
      <c r="E118" s="28">
        <v>3713</v>
      </c>
      <c r="F118" s="28"/>
      <c r="G118" s="28">
        <v>31282</v>
      </c>
      <c r="H118" s="28">
        <v>4188</v>
      </c>
      <c r="I118" s="28"/>
      <c r="J118" s="28">
        <v>2921982</v>
      </c>
      <c r="K118" s="28">
        <v>622059</v>
      </c>
      <c r="L118" s="28"/>
      <c r="M118" s="28">
        <v>247162</v>
      </c>
      <c r="N118" s="28">
        <v>1457</v>
      </c>
      <c r="O118" s="28"/>
      <c r="P118" s="28"/>
      <c r="Q118" s="28"/>
      <c r="R118" s="28"/>
      <c r="S118" s="28"/>
      <c r="T118" s="28"/>
      <c r="U118" s="29">
        <f t="shared" si="5"/>
        <v>3841945</v>
      </c>
      <c r="V118" s="28"/>
      <c r="W118" s="28"/>
      <c r="X118" s="28">
        <v>22932</v>
      </c>
      <c r="Y118" s="29">
        <f t="shared" si="6"/>
        <v>22932</v>
      </c>
      <c r="Z118" s="28">
        <v>222922</v>
      </c>
      <c r="AA118" s="28"/>
      <c r="AB118" s="28"/>
      <c r="AC118" s="28"/>
      <c r="AD118" s="28"/>
      <c r="AE118" s="28"/>
      <c r="AF118" s="28"/>
      <c r="AG118" s="29">
        <f t="shared" si="7"/>
        <v>222922</v>
      </c>
      <c r="AH118" s="28">
        <v>3111</v>
      </c>
      <c r="AI118" s="28"/>
      <c r="AJ118" s="28"/>
      <c r="AK118" s="28"/>
      <c r="AL118" s="28"/>
      <c r="AM118" s="28"/>
      <c r="AN118" s="28"/>
      <c r="AO118" s="28"/>
      <c r="AP118" s="28"/>
      <c r="AQ118" s="29">
        <f t="shared" si="8"/>
        <v>3111</v>
      </c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9">
        <f t="shared" si="9"/>
        <v>0</v>
      </c>
      <c r="BE118" s="29">
        <v>4090910</v>
      </c>
    </row>
    <row r="119" spans="1:57" x14ac:dyDescent="0.4">
      <c r="A119" s="17" t="s">
        <v>707</v>
      </c>
      <c r="B119" s="17">
        <v>4</v>
      </c>
      <c r="C119" s="18" t="s">
        <v>168</v>
      </c>
      <c r="D119" s="28"/>
      <c r="E119" s="28"/>
      <c r="F119" s="28"/>
      <c r="G119" s="28">
        <v>6444</v>
      </c>
      <c r="H119" s="28">
        <v>3694</v>
      </c>
      <c r="I119" s="28"/>
      <c r="J119" s="28"/>
      <c r="K119" s="28">
        <v>40022</v>
      </c>
      <c r="L119" s="28"/>
      <c r="M119" s="28"/>
      <c r="N119" s="28"/>
      <c r="O119" s="28"/>
      <c r="P119" s="28"/>
      <c r="Q119" s="28"/>
      <c r="R119" s="28"/>
      <c r="S119" s="28"/>
      <c r="T119" s="28"/>
      <c r="U119" s="29">
        <f t="shared" si="5"/>
        <v>50160</v>
      </c>
      <c r="V119" s="28"/>
      <c r="W119" s="28"/>
      <c r="X119" s="28"/>
      <c r="Y119" s="29">
        <f t="shared" si="6"/>
        <v>0</v>
      </c>
      <c r="Z119" s="28">
        <v>8551</v>
      </c>
      <c r="AA119" s="28"/>
      <c r="AB119" s="28"/>
      <c r="AC119" s="28"/>
      <c r="AD119" s="28"/>
      <c r="AE119" s="28"/>
      <c r="AF119" s="28"/>
      <c r="AG119" s="29">
        <f t="shared" si="7"/>
        <v>8551</v>
      </c>
      <c r="AH119" s="28">
        <v>3111</v>
      </c>
      <c r="AI119" s="28"/>
      <c r="AJ119" s="28"/>
      <c r="AK119" s="28"/>
      <c r="AL119" s="28"/>
      <c r="AM119" s="28"/>
      <c r="AN119" s="28"/>
      <c r="AO119" s="28"/>
      <c r="AP119" s="28"/>
      <c r="AQ119" s="29">
        <f t="shared" si="8"/>
        <v>3111</v>
      </c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9">
        <f t="shared" si="9"/>
        <v>0</v>
      </c>
      <c r="BE119" s="29">
        <v>61822</v>
      </c>
    </row>
    <row r="120" spans="1:57" x14ac:dyDescent="0.4">
      <c r="A120" s="17" t="s">
        <v>708</v>
      </c>
      <c r="B120" s="17">
        <v>4</v>
      </c>
      <c r="C120" s="18" t="s">
        <v>169</v>
      </c>
      <c r="D120" s="28"/>
      <c r="E120" s="28"/>
      <c r="F120" s="28"/>
      <c r="G120" s="28">
        <v>319</v>
      </c>
      <c r="H120" s="28"/>
      <c r="I120" s="28"/>
      <c r="J120" s="28"/>
      <c r="K120" s="28">
        <v>88091</v>
      </c>
      <c r="L120" s="28"/>
      <c r="M120" s="28"/>
      <c r="N120" s="28"/>
      <c r="O120" s="28"/>
      <c r="P120" s="28"/>
      <c r="Q120" s="28"/>
      <c r="R120" s="28"/>
      <c r="S120" s="28"/>
      <c r="T120" s="28"/>
      <c r="U120" s="29">
        <f t="shared" si="5"/>
        <v>88410</v>
      </c>
      <c r="V120" s="28"/>
      <c r="W120" s="28"/>
      <c r="X120" s="28"/>
      <c r="Y120" s="29">
        <f t="shared" si="6"/>
        <v>0</v>
      </c>
      <c r="Z120" s="28"/>
      <c r="AA120" s="28"/>
      <c r="AB120" s="28"/>
      <c r="AC120" s="28"/>
      <c r="AD120" s="28"/>
      <c r="AE120" s="28"/>
      <c r="AF120" s="28"/>
      <c r="AG120" s="29">
        <f t="shared" si="7"/>
        <v>0</v>
      </c>
      <c r="AH120" s="28"/>
      <c r="AI120" s="28"/>
      <c r="AJ120" s="28"/>
      <c r="AK120" s="28"/>
      <c r="AL120" s="28"/>
      <c r="AM120" s="28"/>
      <c r="AN120" s="28"/>
      <c r="AO120" s="28"/>
      <c r="AP120" s="28"/>
      <c r="AQ120" s="29">
        <f t="shared" si="8"/>
        <v>0</v>
      </c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9">
        <f t="shared" si="9"/>
        <v>0</v>
      </c>
      <c r="BE120" s="29">
        <v>88410</v>
      </c>
    </row>
    <row r="121" spans="1:57" x14ac:dyDescent="0.4">
      <c r="A121" s="17" t="s">
        <v>711</v>
      </c>
      <c r="B121" s="17">
        <v>4</v>
      </c>
      <c r="C121" s="18" t="s">
        <v>172</v>
      </c>
      <c r="D121" s="28">
        <v>10102</v>
      </c>
      <c r="E121" s="28">
        <v>3713</v>
      </c>
      <c r="F121" s="28"/>
      <c r="G121" s="28">
        <v>20467</v>
      </c>
      <c r="H121" s="28">
        <v>494</v>
      </c>
      <c r="I121" s="28"/>
      <c r="J121" s="28">
        <v>2921982</v>
      </c>
      <c r="K121" s="28">
        <v>463734</v>
      </c>
      <c r="L121" s="28"/>
      <c r="M121" s="28">
        <v>246588</v>
      </c>
      <c r="N121" s="28">
        <v>1457</v>
      </c>
      <c r="O121" s="28"/>
      <c r="P121" s="28"/>
      <c r="Q121" s="28"/>
      <c r="R121" s="28"/>
      <c r="S121" s="28"/>
      <c r="T121" s="28"/>
      <c r="U121" s="29">
        <f t="shared" si="5"/>
        <v>3668537</v>
      </c>
      <c r="V121" s="28"/>
      <c r="W121" s="28"/>
      <c r="X121" s="28">
        <v>22932</v>
      </c>
      <c r="Y121" s="29">
        <f t="shared" si="6"/>
        <v>22932</v>
      </c>
      <c r="Z121" s="28">
        <v>88306</v>
      </c>
      <c r="AA121" s="28"/>
      <c r="AB121" s="28"/>
      <c r="AC121" s="28"/>
      <c r="AD121" s="28"/>
      <c r="AE121" s="28"/>
      <c r="AF121" s="28"/>
      <c r="AG121" s="29">
        <f t="shared" si="7"/>
        <v>88306</v>
      </c>
      <c r="AH121" s="28"/>
      <c r="AI121" s="28"/>
      <c r="AJ121" s="28"/>
      <c r="AK121" s="28"/>
      <c r="AL121" s="28"/>
      <c r="AM121" s="28"/>
      <c r="AN121" s="28"/>
      <c r="AO121" s="28"/>
      <c r="AP121" s="28"/>
      <c r="AQ121" s="29">
        <f t="shared" si="8"/>
        <v>0</v>
      </c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9">
        <f t="shared" si="9"/>
        <v>0</v>
      </c>
      <c r="BE121" s="29">
        <v>3779775</v>
      </c>
    </row>
    <row r="122" spans="1:57" x14ac:dyDescent="0.4">
      <c r="A122" s="17" t="s">
        <v>712</v>
      </c>
      <c r="B122" s="17">
        <v>4</v>
      </c>
      <c r="C122" s="18" t="s">
        <v>173</v>
      </c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9">
        <f t="shared" si="5"/>
        <v>0</v>
      </c>
      <c r="V122" s="28"/>
      <c r="W122" s="28"/>
      <c r="X122" s="28"/>
      <c r="Y122" s="29">
        <f t="shared" si="6"/>
        <v>0</v>
      </c>
      <c r="Z122" s="28">
        <v>126065</v>
      </c>
      <c r="AA122" s="28"/>
      <c r="AB122" s="28"/>
      <c r="AC122" s="28"/>
      <c r="AD122" s="28"/>
      <c r="AE122" s="28"/>
      <c r="AF122" s="28"/>
      <c r="AG122" s="29">
        <f t="shared" si="7"/>
        <v>126065</v>
      </c>
      <c r="AH122" s="28"/>
      <c r="AI122" s="28"/>
      <c r="AJ122" s="28"/>
      <c r="AK122" s="28"/>
      <c r="AL122" s="28"/>
      <c r="AM122" s="28"/>
      <c r="AN122" s="28"/>
      <c r="AO122" s="28"/>
      <c r="AP122" s="28"/>
      <c r="AQ122" s="29">
        <f t="shared" si="8"/>
        <v>0</v>
      </c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9">
        <f t="shared" si="9"/>
        <v>0</v>
      </c>
      <c r="BE122" s="29">
        <v>126065</v>
      </c>
    </row>
    <row r="123" spans="1:57" x14ac:dyDescent="0.4">
      <c r="A123" s="17" t="s">
        <v>713</v>
      </c>
      <c r="B123" s="17">
        <v>2</v>
      </c>
      <c r="C123" s="18" t="s">
        <v>174</v>
      </c>
      <c r="D123" s="28"/>
      <c r="E123" s="28"/>
      <c r="F123" s="28"/>
      <c r="G123" s="28"/>
      <c r="H123" s="28"/>
      <c r="I123" s="28"/>
      <c r="J123" s="28"/>
      <c r="K123" s="28">
        <v>9710</v>
      </c>
      <c r="L123" s="28"/>
      <c r="M123" s="28"/>
      <c r="N123" s="28"/>
      <c r="O123" s="28"/>
      <c r="P123" s="28"/>
      <c r="Q123" s="28"/>
      <c r="R123" s="28"/>
      <c r="S123" s="28"/>
      <c r="T123" s="28"/>
      <c r="U123" s="29">
        <f t="shared" si="5"/>
        <v>9710</v>
      </c>
      <c r="V123" s="28"/>
      <c r="W123" s="28"/>
      <c r="X123" s="28"/>
      <c r="Y123" s="29">
        <f t="shared" si="6"/>
        <v>0</v>
      </c>
      <c r="Z123" s="28"/>
      <c r="AA123" s="28"/>
      <c r="AB123" s="28"/>
      <c r="AC123" s="28"/>
      <c r="AD123" s="28"/>
      <c r="AE123" s="28"/>
      <c r="AF123" s="28"/>
      <c r="AG123" s="29">
        <f t="shared" si="7"/>
        <v>0</v>
      </c>
      <c r="AH123" s="28"/>
      <c r="AI123" s="28"/>
      <c r="AJ123" s="28"/>
      <c r="AK123" s="28"/>
      <c r="AL123" s="28"/>
      <c r="AM123" s="28"/>
      <c r="AN123" s="28"/>
      <c r="AO123" s="28"/>
      <c r="AP123" s="28"/>
      <c r="AQ123" s="29">
        <f t="shared" si="8"/>
        <v>0</v>
      </c>
      <c r="AR123" s="28"/>
      <c r="AS123" s="28"/>
      <c r="AT123" s="28"/>
      <c r="AU123" s="28"/>
      <c r="AV123" s="28"/>
      <c r="AW123" s="28"/>
      <c r="AX123" s="28"/>
      <c r="AY123" s="28">
        <v>54031984</v>
      </c>
      <c r="AZ123" s="28"/>
      <c r="BA123" s="28"/>
      <c r="BB123" s="28"/>
      <c r="BC123" s="28"/>
      <c r="BD123" s="29">
        <f t="shared" si="9"/>
        <v>54031984</v>
      </c>
      <c r="BE123" s="29">
        <v>54041694</v>
      </c>
    </row>
    <row r="124" spans="1:57" x14ac:dyDescent="0.4">
      <c r="A124" s="17" t="s">
        <v>714</v>
      </c>
      <c r="B124" s="17">
        <v>3</v>
      </c>
      <c r="C124" s="18" t="s">
        <v>175</v>
      </c>
      <c r="D124" s="28"/>
      <c r="E124" s="28"/>
      <c r="F124" s="28"/>
      <c r="G124" s="28"/>
      <c r="H124" s="28"/>
      <c r="I124" s="28"/>
      <c r="J124" s="28"/>
      <c r="K124" s="28">
        <v>9710</v>
      </c>
      <c r="L124" s="28"/>
      <c r="M124" s="28"/>
      <c r="N124" s="28"/>
      <c r="O124" s="28"/>
      <c r="P124" s="28"/>
      <c r="Q124" s="28"/>
      <c r="R124" s="28"/>
      <c r="S124" s="28"/>
      <c r="T124" s="28"/>
      <c r="U124" s="29">
        <f t="shared" si="5"/>
        <v>9710</v>
      </c>
      <c r="V124" s="28"/>
      <c r="W124" s="28"/>
      <c r="X124" s="28"/>
      <c r="Y124" s="29">
        <f t="shared" si="6"/>
        <v>0</v>
      </c>
      <c r="Z124" s="28"/>
      <c r="AA124" s="28"/>
      <c r="AB124" s="28"/>
      <c r="AC124" s="28"/>
      <c r="AD124" s="28"/>
      <c r="AE124" s="28"/>
      <c r="AF124" s="28"/>
      <c r="AG124" s="29">
        <f t="shared" si="7"/>
        <v>0</v>
      </c>
      <c r="AH124" s="28"/>
      <c r="AI124" s="28"/>
      <c r="AJ124" s="28"/>
      <c r="AK124" s="28"/>
      <c r="AL124" s="28"/>
      <c r="AM124" s="28"/>
      <c r="AN124" s="28"/>
      <c r="AO124" s="28"/>
      <c r="AP124" s="28"/>
      <c r="AQ124" s="29">
        <f t="shared" si="8"/>
        <v>0</v>
      </c>
      <c r="AR124" s="28"/>
      <c r="AS124" s="28"/>
      <c r="AT124" s="28"/>
      <c r="AU124" s="28"/>
      <c r="AV124" s="28"/>
      <c r="AW124" s="28"/>
      <c r="AX124" s="28"/>
      <c r="AY124" s="28">
        <v>54031984</v>
      </c>
      <c r="AZ124" s="28"/>
      <c r="BA124" s="28"/>
      <c r="BB124" s="28"/>
      <c r="BC124" s="28"/>
      <c r="BD124" s="29">
        <f t="shared" si="9"/>
        <v>54031984</v>
      </c>
      <c r="BE124" s="29">
        <v>54041694</v>
      </c>
    </row>
    <row r="125" spans="1:57" x14ac:dyDescent="0.4">
      <c r="A125" s="17" t="s">
        <v>716</v>
      </c>
      <c r="B125" s="17">
        <v>4</v>
      </c>
      <c r="C125" s="18" t="s">
        <v>177</v>
      </c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9">
        <f t="shared" si="5"/>
        <v>0</v>
      </c>
      <c r="V125" s="28"/>
      <c r="W125" s="28"/>
      <c r="X125" s="28"/>
      <c r="Y125" s="29">
        <f t="shared" si="6"/>
        <v>0</v>
      </c>
      <c r="Z125" s="28"/>
      <c r="AA125" s="28"/>
      <c r="AB125" s="28"/>
      <c r="AC125" s="28"/>
      <c r="AD125" s="28"/>
      <c r="AE125" s="28"/>
      <c r="AF125" s="28"/>
      <c r="AG125" s="29">
        <f t="shared" si="7"/>
        <v>0</v>
      </c>
      <c r="AH125" s="28"/>
      <c r="AI125" s="28"/>
      <c r="AJ125" s="28"/>
      <c r="AK125" s="28"/>
      <c r="AL125" s="28"/>
      <c r="AM125" s="28"/>
      <c r="AN125" s="28"/>
      <c r="AO125" s="28"/>
      <c r="AP125" s="28"/>
      <c r="AQ125" s="29">
        <f t="shared" si="8"/>
        <v>0</v>
      </c>
      <c r="AR125" s="28"/>
      <c r="AS125" s="28"/>
      <c r="AT125" s="28"/>
      <c r="AU125" s="28"/>
      <c r="AV125" s="28"/>
      <c r="AW125" s="28"/>
      <c r="AX125" s="28"/>
      <c r="AY125" s="28">
        <v>54031984</v>
      </c>
      <c r="AZ125" s="28"/>
      <c r="BA125" s="28"/>
      <c r="BB125" s="28"/>
      <c r="BC125" s="28"/>
      <c r="BD125" s="29">
        <f t="shared" si="9"/>
        <v>54031984</v>
      </c>
      <c r="BE125" s="29">
        <v>54031984</v>
      </c>
    </row>
    <row r="126" spans="1:57" x14ac:dyDescent="0.4">
      <c r="A126" s="15" t="s">
        <v>717</v>
      </c>
      <c r="B126" s="15">
        <v>1</v>
      </c>
      <c r="C126" s="16" t="s">
        <v>178</v>
      </c>
      <c r="D126" s="26">
        <v>5842</v>
      </c>
      <c r="E126" s="26"/>
      <c r="F126" s="26"/>
      <c r="G126" s="26">
        <v>976</v>
      </c>
      <c r="H126" s="26">
        <v>568632</v>
      </c>
      <c r="I126" s="26"/>
      <c r="J126" s="26">
        <v>4415</v>
      </c>
      <c r="K126" s="26">
        <v>387225</v>
      </c>
      <c r="L126" s="26">
        <v>8923</v>
      </c>
      <c r="M126" s="26">
        <v>671732</v>
      </c>
      <c r="N126" s="26">
        <v>378666</v>
      </c>
      <c r="O126" s="26"/>
      <c r="P126" s="26">
        <v>9497</v>
      </c>
      <c r="Q126" s="26"/>
      <c r="R126" s="26">
        <v>309063</v>
      </c>
      <c r="S126" s="26"/>
      <c r="T126" s="26"/>
      <c r="U126" s="27">
        <f t="shared" si="5"/>
        <v>2344971</v>
      </c>
      <c r="V126" s="26"/>
      <c r="W126" s="26"/>
      <c r="X126" s="26"/>
      <c r="Y126" s="27">
        <f t="shared" si="6"/>
        <v>0</v>
      </c>
      <c r="Z126" s="26"/>
      <c r="AA126" s="26"/>
      <c r="AB126" s="26"/>
      <c r="AC126" s="26">
        <v>227929</v>
      </c>
      <c r="AD126" s="26"/>
      <c r="AE126" s="26"/>
      <c r="AF126" s="26"/>
      <c r="AG126" s="27">
        <f t="shared" si="7"/>
        <v>227929</v>
      </c>
      <c r="AH126" s="26"/>
      <c r="AI126" s="26">
        <v>5807</v>
      </c>
      <c r="AJ126" s="26"/>
      <c r="AK126" s="26">
        <v>13499</v>
      </c>
      <c r="AL126" s="26">
        <v>21324</v>
      </c>
      <c r="AM126" s="26"/>
      <c r="AN126" s="26"/>
      <c r="AO126" s="26">
        <v>595</v>
      </c>
      <c r="AP126" s="26"/>
      <c r="AQ126" s="27">
        <f t="shared" si="8"/>
        <v>41225</v>
      </c>
      <c r="AR126" s="26"/>
      <c r="AS126" s="26"/>
      <c r="AT126" s="26"/>
      <c r="AU126" s="26">
        <v>1172</v>
      </c>
      <c r="AV126" s="26"/>
      <c r="AW126" s="26"/>
      <c r="AX126" s="26"/>
      <c r="AY126" s="26">
        <v>1538</v>
      </c>
      <c r="AZ126" s="26"/>
      <c r="BA126" s="26"/>
      <c r="BB126" s="26"/>
      <c r="BC126" s="26"/>
      <c r="BD126" s="27">
        <f t="shared" si="9"/>
        <v>2710</v>
      </c>
      <c r="BE126" s="27">
        <v>2616835</v>
      </c>
    </row>
    <row r="127" spans="1:57" x14ac:dyDescent="0.4">
      <c r="A127" s="17" t="s">
        <v>718</v>
      </c>
      <c r="B127" s="17">
        <v>2</v>
      </c>
      <c r="C127" s="18" t="s">
        <v>408</v>
      </c>
      <c r="D127" s="28"/>
      <c r="E127" s="28"/>
      <c r="F127" s="28"/>
      <c r="G127" s="28"/>
      <c r="H127" s="28"/>
      <c r="I127" s="28"/>
      <c r="J127" s="28"/>
      <c r="K127" s="28">
        <v>7667</v>
      </c>
      <c r="L127" s="28"/>
      <c r="M127" s="28"/>
      <c r="N127" s="28"/>
      <c r="O127" s="28"/>
      <c r="P127" s="28"/>
      <c r="Q127" s="28"/>
      <c r="R127" s="28"/>
      <c r="S127" s="28"/>
      <c r="T127" s="28"/>
      <c r="U127" s="29">
        <f t="shared" si="5"/>
        <v>7667</v>
      </c>
      <c r="V127" s="28"/>
      <c r="W127" s="28"/>
      <c r="X127" s="28"/>
      <c r="Y127" s="29">
        <f t="shared" si="6"/>
        <v>0</v>
      </c>
      <c r="Z127" s="28"/>
      <c r="AA127" s="28"/>
      <c r="AB127" s="28"/>
      <c r="AC127" s="28"/>
      <c r="AD127" s="28"/>
      <c r="AE127" s="28"/>
      <c r="AF127" s="28"/>
      <c r="AG127" s="29">
        <f t="shared" si="7"/>
        <v>0</v>
      </c>
      <c r="AH127" s="28"/>
      <c r="AI127" s="28"/>
      <c r="AJ127" s="28"/>
      <c r="AK127" s="28"/>
      <c r="AL127" s="28"/>
      <c r="AM127" s="28"/>
      <c r="AN127" s="28"/>
      <c r="AO127" s="28"/>
      <c r="AP127" s="28"/>
      <c r="AQ127" s="29">
        <f t="shared" si="8"/>
        <v>0</v>
      </c>
      <c r="AR127" s="28"/>
      <c r="AS127" s="28"/>
      <c r="AT127" s="28"/>
      <c r="AU127" s="28"/>
      <c r="AV127" s="28"/>
      <c r="AW127" s="28"/>
      <c r="AX127" s="28"/>
      <c r="AY127" s="28">
        <v>1538</v>
      </c>
      <c r="AZ127" s="28"/>
      <c r="BA127" s="28"/>
      <c r="BB127" s="28"/>
      <c r="BC127" s="28"/>
      <c r="BD127" s="29">
        <f t="shared" si="9"/>
        <v>1538</v>
      </c>
      <c r="BE127" s="29">
        <v>9205</v>
      </c>
    </row>
    <row r="128" spans="1:57" x14ac:dyDescent="0.4">
      <c r="A128" s="17" t="s">
        <v>719</v>
      </c>
      <c r="B128" s="17">
        <v>2</v>
      </c>
      <c r="C128" s="18" t="s">
        <v>179</v>
      </c>
      <c r="D128" s="28">
        <v>5842</v>
      </c>
      <c r="E128" s="28"/>
      <c r="F128" s="28"/>
      <c r="G128" s="28">
        <v>976</v>
      </c>
      <c r="H128" s="28">
        <v>14092</v>
      </c>
      <c r="I128" s="28"/>
      <c r="J128" s="28">
        <v>4415</v>
      </c>
      <c r="K128" s="28">
        <v>182253</v>
      </c>
      <c r="L128" s="28">
        <v>8923</v>
      </c>
      <c r="M128" s="28">
        <v>671239</v>
      </c>
      <c r="N128" s="28">
        <v>131571</v>
      </c>
      <c r="O128" s="28"/>
      <c r="P128" s="28"/>
      <c r="Q128" s="28"/>
      <c r="R128" s="28">
        <v>309063</v>
      </c>
      <c r="S128" s="28"/>
      <c r="T128" s="28"/>
      <c r="U128" s="29">
        <f t="shared" si="5"/>
        <v>1328374</v>
      </c>
      <c r="V128" s="28"/>
      <c r="W128" s="28"/>
      <c r="X128" s="28"/>
      <c r="Y128" s="29">
        <f t="shared" si="6"/>
        <v>0</v>
      </c>
      <c r="Z128" s="28"/>
      <c r="AA128" s="28"/>
      <c r="AB128" s="28"/>
      <c r="AC128" s="28">
        <v>227929</v>
      </c>
      <c r="AD128" s="28"/>
      <c r="AE128" s="28"/>
      <c r="AF128" s="28"/>
      <c r="AG128" s="29">
        <f t="shared" si="7"/>
        <v>227929</v>
      </c>
      <c r="AH128" s="28"/>
      <c r="AI128" s="28">
        <v>5807</v>
      </c>
      <c r="AJ128" s="28"/>
      <c r="AK128" s="28">
        <v>13499</v>
      </c>
      <c r="AL128" s="28">
        <v>21324</v>
      </c>
      <c r="AM128" s="28"/>
      <c r="AN128" s="28"/>
      <c r="AO128" s="28">
        <v>595</v>
      </c>
      <c r="AP128" s="28"/>
      <c r="AQ128" s="29">
        <f t="shared" si="8"/>
        <v>41225</v>
      </c>
      <c r="AR128" s="28"/>
      <c r="AS128" s="28"/>
      <c r="AT128" s="28"/>
      <c r="AU128" s="28">
        <v>1172</v>
      </c>
      <c r="AV128" s="28"/>
      <c r="AW128" s="28"/>
      <c r="AX128" s="28"/>
      <c r="AY128" s="28"/>
      <c r="AZ128" s="28"/>
      <c r="BA128" s="28"/>
      <c r="BB128" s="28"/>
      <c r="BC128" s="28"/>
      <c r="BD128" s="29">
        <f t="shared" si="9"/>
        <v>1172</v>
      </c>
      <c r="BE128" s="29">
        <v>1598700</v>
      </c>
    </row>
    <row r="129" spans="1:57" x14ac:dyDescent="0.4">
      <c r="A129" s="17" t="s">
        <v>721</v>
      </c>
      <c r="B129" s="17">
        <v>2</v>
      </c>
      <c r="C129" s="18" t="s">
        <v>181</v>
      </c>
      <c r="D129" s="28"/>
      <c r="E129" s="28"/>
      <c r="F129" s="28"/>
      <c r="G129" s="28"/>
      <c r="H129" s="28">
        <v>554540</v>
      </c>
      <c r="I129" s="28"/>
      <c r="J129" s="28"/>
      <c r="K129" s="28">
        <v>197305</v>
      </c>
      <c r="L129" s="28"/>
      <c r="M129" s="28">
        <v>493</v>
      </c>
      <c r="N129" s="28">
        <v>247095</v>
      </c>
      <c r="O129" s="28"/>
      <c r="P129" s="28">
        <v>9497</v>
      </c>
      <c r="Q129" s="28"/>
      <c r="R129" s="28"/>
      <c r="S129" s="28"/>
      <c r="T129" s="28"/>
      <c r="U129" s="29">
        <f t="shared" si="5"/>
        <v>1008930</v>
      </c>
      <c r="V129" s="28"/>
      <c r="W129" s="28"/>
      <c r="X129" s="28"/>
      <c r="Y129" s="29">
        <f t="shared" si="6"/>
        <v>0</v>
      </c>
      <c r="Z129" s="28"/>
      <c r="AA129" s="28"/>
      <c r="AB129" s="28"/>
      <c r="AC129" s="28"/>
      <c r="AD129" s="28"/>
      <c r="AE129" s="28"/>
      <c r="AF129" s="28"/>
      <c r="AG129" s="29">
        <f t="shared" si="7"/>
        <v>0</v>
      </c>
      <c r="AH129" s="28"/>
      <c r="AI129" s="28"/>
      <c r="AJ129" s="28"/>
      <c r="AK129" s="28"/>
      <c r="AL129" s="28"/>
      <c r="AM129" s="28"/>
      <c r="AN129" s="28"/>
      <c r="AO129" s="28"/>
      <c r="AP129" s="28"/>
      <c r="AQ129" s="29">
        <f t="shared" si="8"/>
        <v>0</v>
      </c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9">
        <f t="shared" si="9"/>
        <v>0</v>
      </c>
      <c r="BE129" s="29">
        <v>1008930</v>
      </c>
    </row>
    <row r="130" spans="1:57" x14ac:dyDescent="0.4">
      <c r="A130" s="15" t="s">
        <v>723</v>
      </c>
      <c r="B130" s="15">
        <v>1</v>
      </c>
      <c r="C130" s="16" t="s">
        <v>183</v>
      </c>
      <c r="D130" s="26">
        <v>1483858</v>
      </c>
      <c r="E130" s="26">
        <v>734098</v>
      </c>
      <c r="F130" s="26">
        <v>24630598</v>
      </c>
      <c r="G130" s="26">
        <v>7177125</v>
      </c>
      <c r="H130" s="26">
        <v>26228193</v>
      </c>
      <c r="I130" s="26">
        <v>250363</v>
      </c>
      <c r="J130" s="26">
        <v>13069095</v>
      </c>
      <c r="K130" s="26">
        <v>118369095</v>
      </c>
      <c r="L130" s="26">
        <v>122691</v>
      </c>
      <c r="M130" s="26">
        <v>4189880</v>
      </c>
      <c r="N130" s="26">
        <v>16982435</v>
      </c>
      <c r="O130" s="26">
        <v>5911</v>
      </c>
      <c r="P130" s="26">
        <v>2142145</v>
      </c>
      <c r="Q130" s="26">
        <v>4083966</v>
      </c>
      <c r="R130" s="26">
        <v>349</v>
      </c>
      <c r="S130" s="26"/>
      <c r="T130" s="26">
        <v>278077</v>
      </c>
      <c r="U130" s="27">
        <f t="shared" si="5"/>
        <v>219747879</v>
      </c>
      <c r="V130" s="26">
        <v>121155</v>
      </c>
      <c r="W130" s="26">
        <v>2094583</v>
      </c>
      <c r="X130" s="26">
        <v>4851810</v>
      </c>
      <c r="Y130" s="27">
        <f t="shared" si="6"/>
        <v>7067548</v>
      </c>
      <c r="Z130" s="26">
        <v>3642468</v>
      </c>
      <c r="AA130" s="26">
        <v>3856</v>
      </c>
      <c r="AB130" s="26">
        <v>109277</v>
      </c>
      <c r="AC130" s="26">
        <v>2875946</v>
      </c>
      <c r="AD130" s="26">
        <v>2899</v>
      </c>
      <c r="AE130" s="26"/>
      <c r="AF130" s="26"/>
      <c r="AG130" s="27">
        <f t="shared" si="7"/>
        <v>6634446</v>
      </c>
      <c r="AH130" s="26">
        <v>643484</v>
      </c>
      <c r="AI130" s="26">
        <v>285019</v>
      </c>
      <c r="AJ130" s="26">
        <v>12638</v>
      </c>
      <c r="AK130" s="26">
        <v>24112</v>
      </c>
      <c r="AL130" s="26">
        <v>670764</v>
      </c>
      <c r="AM130" s="26">
        <v>60986</v>
      </c>
      <c r="AN130" s="26">
        <v>48299</v>
      </c>
      <c r="AO130" s="26">
        <v>737925</v>
      </c>
      <c r="AP130" s="26">
        <v>65028</v>
      </c>
      <c r="AQ130" s="27">
        <f t="shared" si="8"/>
        <v>2548255</v>
      </c>
      <c r="AR130" s="26"/>
      <c r="AS130" s="26"/>
      <c r="AT130" s="26"/>
      <c r="AU130" s="26">
        <v>25013</v>
      </c>
      <c r="AV130" s="26"/>
      <c r="AW130" s="26">
        <v>67298</v>
      </c>
      <c r="AX130" s="26"/>
      <c r="AY130" s="26">
        <v>350500</v>
      </c>
      <c r="AZ130" s="26">
        <v>2360</v>
      </c>
      <c r="BA130" s="26"/>
      <c r="BB130" s="26"/>
      <c r="BC130" s="26"/>
      <c r="BD130" s="27">
        <f t="shared" si="9"/>
        <v>445171</v>
      </c>
      <c r="BE130" s="27">
        <v>236443299</v>
      </c>
    </row>
    <row r="131" spans="1:57" x14ac:dyDescent="0.4">
      <c r="A131" s="17" t="s">
        <v>724</v>
      </c>
      <c r="B131" s="17">
        <v>2</v>
      </c>
      <c r="C131" s="18" t="s">
        <v>184</v>
      </c>
      <c r="D131" s="28">
        <v>833014</v>
      </c>
      <c r="E131" s="28">
        <v>40539</v>
      </c>
      <c r="F131" s="28">
        <v>5675853</v>
      </c>
      <c r="G131" s="28">
        <v>1086166</v>
      </c>
      <c r="H131" s="28">
        <v>3014740</v>
      </c>
      <c r="I131" s="28"/>
      <c r="J131" s="28">
        <v>1437185</v>
      </c>
      <c r="K131" s="28">
        <v>12936341</v>
      </c>
      <c r="L131" s="28"/>
      <c r="M131" s="28">
        <v>405660</v>
      </c>
      <c r="N131" s="28">
        <v>2626881</v>
      </c>
      <c r="O131" s="28"/>
      <c r="P131" s="28">
        <v>1276522</v>
      </c>
      <c r="Q131" s="28">
        <v>1248117</v>
      </c>
      <c r="R131" s="28"/>
      <c r="S131" s="28"/>
      <c r="T131" s="28">
        <v>244586</v>
      </c>
      <c r="U131" s="29">
        <f t="shared" si="5"/>
        <v>30825604</v>
      </c>
      <c r="V131" s="28">
        <v>29138</v>
      </c>
      <c r="W131" s="28">
        <v>1772489</v>
      </c>
      <c r="X131" s="28">
        <v>798040</v>
      </c>
      <c r="Y131" s="29">
        <f t="shared" si="6"/>
        <v>2599667</v>
      </c>
      <c r="Z131" s="28">
        <v>426445</v>
      </c>
      <c r="AA131" s="28"/>
      <c r="AB131" s="28">
        <v>3338</v>
      </c>
      <c r="AC131" s="28">
        <v>839341</v>
      </c>
      <c r="AD131" s="28">
        <v>2899</v>
      </c>
      <c r="AE131" s="28"/>
      <c r="AF131" s="28"/>
      <c r="AG131" s="29">
        <f t="shared" si="7"/>
        <v>1272023</v>
      </c>
      <c r="AH131" s="28">
        <v>382617</v>
      </c>
      <c r="AI131" s="28">
        <v>167676</v>
      </c>
      <c r="AJ131" s="28">
        <v>11195</v>
      </c>
      <c r="AK131" s="28">
        <v>7236</v>
      </c>
      <c r="AL131" s="28">
        <v>660355</v>
      </c>
      <c r="AM131" s="28">
        <v>23491</v>
      </c>
      <c r="AN131" s="28">
        <v>1222</v>
      </c>
      <c r="AO131" s="28">
        <v>411010</v>
      </c>
      <c r="AP131" s="28">
        <v>19350</v>
      </c>
      <c r="AQ131" s="29">
        <f t="shared" si="8"/>
        <v>1684152</v>
      </c>
      <c r="AR131" s="28"/>
      <c r="AS131" s="28"/>
      <c r="AT131" s="28"/>
      <c r="AU131" s="28">
        <v>25013</v>
      </c>
      <c r="AV131" s="28"/>
      <c r="AW131" s="28"/>
      <c r="AX131" s="28"/>
      <c r="AY131" s="28">
        <v>118678</v>
      </c>
      <c r="AZ131" s="28"/>
      <c r="BA131" s="28"/>
      <c r="BB131" s="28"/>
      <c r="BC131" s="28"/>
      <c r="BD131" s="29">
        <f t="shared" si="9"/>
        <v>143691</v>
      </c>
      <c r="BE131" s="29">
        <v>36525137</v>
      </c>
    </row>
    <row r="132" spans="1:57" x14ac:dyDescent="0.4">
      <c r="A132" s="17" t="s">
        <v>725</v>
      </c>
      <c r="B132" s="17">
        <v>3</v>
      </c>
      <c r="C132" s="18" t="s">
        <v>185</v>
      </c>
      <c r="D132" s="28">
        <v>717367</v>
      </c>
      <c r="E132" s="28">
        <v>33731</v>
      </c>
      <c r="F132" s="28">
        <v>5675853</v>
      </c>
      <c r="G132" s="28">
        <v>1076457</v>
      </c>
      <c r="H132" s="28">
        <v>2277674</v>
      </c>
      <c r="I132" s="28"/>
      <c r="J132" s="28">
        <v>641650</v>
      </c>
      <c r="K132" s="28">
        <v>8322584</v>
      </c>
      <c r="L132" s="28"/>
      <c r="M132" s="28">
        <v>176603</v>
      </c>
      <c r="N132" s="28">
        <v>2396490</v>
      </c>
      <c r="O132" s="28"/>
      <c r="P132" s="28">
        <v>915801</v>
      </c>
      <c r="Q132" s="28">
        <v>126518</v>
      </c>
      <c r="R132" s="28"/>
      <c r="S132" s="28"/>
      <c r="T132" s="28">
        <v>245</v>
      </c>
      <c r="U132" s="29">
        <f t="shared" si="5"/>
        <v>22360973</v>
      </c>
      <c r="V132" s="28"/>
      <c r="W132" s="28">
        <v>245791</v>
      </c>
      <c r="X132" s="28">
        <v>797495</v>
      </c>
      <c r="Y132" s="29">
        <f t="shared" si="6"/>
        <v>1043286</v>
      </c>
      <c r="Z132" s="28">
        <v>232834</v>
      </c>
      <c r="AA132" s="28"/>
      <c r="AB132" s="28"/>
      <c r="AC132" s="28"/>
      <c r="AD132" s="28"/>
      <c r="AE132" s="28"/>
      <c r="AF132" s="28"/>
      <c r="AG132" s="29">
        <f t="shared" si="7"/>
        <v>232834</v>
      </c>
      <c r="AH132" s="28">
        <v>9816</v>
      </c>
      <c r="AI132" s="28">
        <v>96796</v>
      </c>
      <c r="AJ132" s="28">
        <v>11195</v>
      </c>
      <c r="AK132" s="28"/>
      <c r="AL132" s="28">
        <v>26695</v>
      </c>
      <c r="AM132" s="28">
        <v>23491</v>
      </c>
      <c r="AN132" s="28">
        <v>1222</v>
      </c>
      <c r="AO132" s="28">
        <v>161841</v>
      </c>
      <c r="AP132" s="28">
        <v>19350</v>
      </c>
      <c r="AQ132" s="29">
        <f t="shared" si="8"/>
        <v>350406</v>
      </c>
      <c r="AR132" s="28"/>
      <c r="AS132" s="28"/>
      <c r="AT132" s="28"/>
      <c r="AU132" s="28"/>
      <c r="AV132" s="28"/>
      <c r="AW132" s="28"/>
      <c r="AX132" s="28"/>
      <c r="AY132" s="28">
        <v>6471</v>
      </c>
      <c r="AZ132" s="28"/>
      <c r="BA132" s="28"/>
      <c r="BB132" s="28"/>
      <c r="BC132" s="28"/>
      <c r="BD132" s="29">
        <f t="shared" si="9"/>
        <v>6471</v>
      </c>
      <c r="BE132" s="29">
        <v>23993970</v>
      </c>
    </row>
    <row r="133" spans="1:57" x14ac:dyDescent="0.4">
      <c r="A133" s="17" t="s">
        <v>726</v>
      </c>
      <c r="B133" s="17">
        <v>3</v>
      </c>
      <c r="C133" s="18" t="s">
        <v>186</v>
      </c>
      <c r="D133" s="28">
        <v>115647</v>
      </c>
      <c r="E133" s="28">
        <v>6808</v>
      </c>
      <c r="F133" s="28"/>
      <c r="G133" s="28">
        <v>9709</v>
      </c>
      <c r="H133" s="28">
        <v>737066</v>
      </c>
      <c r="I133" s="28"/>
      <c r="J133" s="28">
        <v>795317</v>
      </c>
      <c r="K133" s="28">
        <v>4613757</v>
      </c>
      <c r="L133" s="28"/>
      <c r="M133" s="28">
        <v>229057</v>
      </c>
      <c r="N133" s="28">
        <v>230391</v>
      </c>
      <c r="O133" s="28"/>
      <c r="P133" s="28">
        <v>360721</v>
      </c>
      <c r="Q133" s="28">
        <v>790006</v>
      </c>
      <c r="R133" s="28"/>
      <c r="S133" s="28"/>
      <c r="T133" s="28">
        <v>244341</v>
      </c>
      <c r="U133" s="29">
        <f t="shared" si="5"/>
        <v>8132820</v>
      </c>
      <c r="V133" s="28">
        <v>29138</v>
      </c>
      <c r="W133" s="28">
        <v>1526698</v>
      </c>
      <c r="X133" s="28">
        <v>545</v>
      </c>
      <c r="Y133" s="29">
        <f t="shared" si="6"/>
        <v>1556381</v>
      </c>
      <c r="Z133" s="28">
        <v>193611</v>
      </c>
      <c r="AA133" s="28"/>
      <c r="AB133" s="28">
        <v>3338</v>
      </c>
      <c r="AC133" s="28">
        <v>839341</v>
      </c>
      <c r="AD133" s="28">
        <v>2899</v>
      </c>
      <c r="AE133" s="28"/>
      <c r="AF133" s="28"/>
      <c r="AG133" s="29">
        <f t="shared" si="7"/>
        <v>1039189</v>
      </c>
      <c r="AH133" s="28">
        <v>372801</v>
      </c>
      <c r="AI133" s="28">
        <v>70880</v>
      </c>
      <c r="AJ133" s="28"/>
      <c r="AK133" s="28">
        <v>7236</v>
      </c>
      <c r="AL133" s="28"/>
      <c r="AM133" s="28"/>
      <c r="AN133" s="28"/>
      <c r="AO133" s="28">
        <v>249169</v>
      </c>
      <c r="AP133" s="28"/>
      <c r="AQ133" s="29">
        <f t="shared" si="8"/>
        <v>700086</v>
      </c>
      <c r="AR133" s="28"/>
      <c r="AS133" s="28"/>
      <c r="AT133" s="28"/>
      <c r="AU133" s="28">
        <v>25013</v>
      </c>
      <c r="AV133" s="28"/>
      <c r="AW133" s="28"/>
      <c r="AX133" s="28"/>
      <c r="AY133" s="28">
        <v>112207</v>
      </c>
      <c r="AZ133" s="28"/>
      <c r="BA133" s="28"/>
      <c r="BB133" s="28"/>
      <c r="BC133" s="28"/>
      <c r="BD133" s="29">
        <f t="shared" si="9"/>
        <v>137220</v>
      </c>
      <c r="BE133" s="29">
        <v>11565696</v>
      </c>
    </row>
    <row r="134" spans="1:57" x14ac:dyDescent="0.4">
      <c r="A134" s="17" t="s">
        <v>728</v>
      </c>
      <c r="B134" s="17">
        <v>2</v>
      </c>
      <c r="C134" s="18" t="s">
        <v>188</v>
      </c>
      <c r="D134" s="28">
        <v>43092</v>
      </c>
      <c r="E134" s="28"/>
      <c r="F134" s="28">
        <v>3360</v>
      </c>
      <c r="G134" s="28">
        <v>137893</v>
      </c>
      <c r="H134" s="28">
        <v>277124</v>
      </c>
      <c r="I134" s="28"/>
      <c r="J134" s="28">
        <v>622722</v>
      </c>
      <c r="K134" s="28">
        <v>4757893</v>
      </c>
      <c r="L134" s="28"/>
      <c r="M134" s="28">
        <v>555622</v>
      </c>
      <c r="N134" s="28">
        <v>254450</v>
      </c>
      <c r="O134" s="28"/>
      <c r="P134" s="28">
        <v>409079</v>
      </c>
      <c r="Q134" s="28">
        <v>5420</v>
      </c>
      <c r="R134" s="28"/>
      <c r="S134" s="28"/>
      <c r="T134" s="28"/>
      <c r="U134" s="29">
        <f t="shared" si="5"/>
        <v>7066655</v>
      </c>
      <c r="V134" s="28">
        <v>201</v>
      </c>
      <c r="W134" s="28">
        <v>588</v>
      </c>
      <c r="X134" s="28">
        <v>271311</v>
      </c>
      <c r="Y134" s="29">
        <f t="shared" si="6"/>
        <v>272100</v>
      </c>
      <c r="Z134" s="28">
        <v>196276</v>
      </c>
      <c r="AA134" s="28"/>
      <c r="AB134" s="28"/>
      <c r="AC134" s="28">
        <v>6733</v>
      </c>
      <c r="AD134" s="28"/>
      <c r="AE134" s="28"/>
      <c r="AF134" s="28"/>
      <c r="AG134" s="29">
        <f t="shared" si="7"/>
        <v>203009</v>
      </c>
      <c r="AH134" s="28">
        <v>32817</v>
      </c>
      <c r="AI134" s="28"/>
      <c r="AJ134" s="28"/>
      <c r="AK134" s="28"/>
      <c r="AL134" s="28"/>
      <c r="AM134" s="28"/>
      <c r="AN134" s="28">
        <v>1852</v>
      </c>
      <c r="AO134" s="28">
        <v>1592</v>
      </c>
      <c r="AP134" s="28"/>
      <c r="AQ134" s="29">
        <f t="shared" si="8"/>
        <v>36261</v>
      </c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9">
        <f t="shared" si="9"/>
        <v>0</v>
      </c>
      <c r="BE134" s="29">
        <v>7578025</v>
      </c>
    </row>
    <row r="135" spans="1:57" x14ac:dyDescent="0.4">
      <c r="A135" s="17" t="s">
        <v>729</v>
      </c>
      <c r="B135" s="17">
        <v>3</v>
      </c>
      <c r="C135" s="18" t="s">
        <v>189</v>
      </c>
      <c r="D135" s="28"/>
      <c r="E135" s="28"/>
      <c r="F135" s="28"/>
      <c r="G135" s="28">
        <v>11084</v>
      </c>
      <c r="H135" s="28"/>
      <c r="I135" s="28"/>
      <c r="J135" s="28">
        <v>775</v>
      </c>
      <c r="K135" s="28">
        <v>1702843</v>
      </c>
      <c r="L135" s="28"/>
      <c r="M135" s="28">
        <v>142421</v>
      </c>
      <c r="N135" s="28">
        <v>313</v>
      </c>
      <c r="O135" s="28"/>
      <c r="P135" s="28"/>
      <c r="Q135" s="28">
        <v>1125</v>
      </c>
      <c r="R135" s="28"/>
      <c r="S135" s="28"/>
      <c r="T135" s="28"/>
      <c r="U135" s="29">
        <f t="shared" si="5"/>
        <v>1858561</v>
      </c>
      <c r="V135" s="28"/>
      <c r="W135" s="28"/>
      <c r="X135" s="28">
        <v>38153</v>
      </c>
      <c r="Y135" s="29">
        <f t="shared" si="6"/>
        <v>38153</v>
      </c>
      <c r="Z135" s="28"/>
      <c r="AA135" s="28"/>
      <c r="AB135" s="28"/>
      <c r="AC135" s="28"/>
      <c r="AD135" s="28"/>
      <c r="AE135" s="28"/>
      <c r="AF135" s="28"/>
      <c r="AG135" s="29">
        <f t="shared" si="7"/>
        <v>0</v>
      </c>
      <c r="AH135" s="28"/>
      <c r="AI135" s="28"/>
      <c r="AJ135" s="28"/>
      <c r="AK135" s="28"/>
      <c r="AL135" s="28"/>
      <c r="AM135" s="28"/>
      <c r="AN135" s="28"/>
      <c r="AO135" s="28">
        <v>1592</v>
      </c>
      <c r="AP135" s="28"/>
      <c r="AQ135" s="29">
        <f t="shared" si="8"/>
        <v>1592</v>
      </c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9">
        <f t="shared" si="9"/>
        <v>0</v>
      </c>
      <c r="BE135" s="29">
        <v>1898306</v>
      </c>
    </row>
    <row r="136" spans="1:57" x14ac:dyDescent="0.4">
      <c r="A136" s="17" t="s">
        <v>730</v>
      </c>
      <c r="B136" s="17">
        <v>4</v>
      </c>
      <c r="C136" s="18" t="s">
        <v>190</v>
      </c>
      <c r="D136" s="28"/>
      <c r="E136" s="28"/>
      <c r="F136" s="28"/>
      <c r="G136" s="28">
        <v>253</v>
      </c>
      <c r="H136" s="28"/>
      <c r="I136" s="28"/>
      <c r="J136" s="28"/>
      <c r="K136" s="28">
        <v>9033</v>
      </c>
      <c r="L136" s="28"/>
      <c r="M136" s="28">
        <v>4698</v>
      </c>
      <c r="N136" s="28"/>
      <c r="O136" s="28"/>
      <c r="P136" s="28"/>
      <c r="Q136" s="28"/>
      <c r="R136" s="28"/>
      <c r="S136" s="28"/>
      <c r="T136" s="28"/>
      <c r="U136" s="29">
        <f t="shared" ref="U136:U199" si="10">SUM(D136:T136)</f>
        <v>13984</v>
      </c>
      <c r="V136" s="28"/>
      <c r="W136" s="28"/>
      <c r="X136" s="28">
        <v>38153</v>
      </c>
      <c r="Y136" s="29">
        <f t="shared" ref="Y136:Y199" si="11">SUM(V136:X136)</f>
        <v>38153</v>
      </c>
      <c r="Z136" s="28"/>
      <c r="AA136" s="28"/>
      <c r="AB136" s="28"/>
      <c r="AC136" s="28"/>
      <c r="AD136" s="28"/>
      <c r="AE136" s="28"/>
      <c r="AF136" s="28"/>
      <c r="AG136" s="29">
        <f t="shared" ref="AG136:AG199" si="12">SUM(Z136:AF136)</f>
        <v>0</v>
      </c>
      <c r="AH136" s="28"/>
      <c r="AI136" s="28"/>
      <c r="AJ136" s="28"/>
      <c r="AK136" s="28"/>
      <c r="AL136" s="28"/>
      <c r="AM136" s="28"/>
      <c r="AN136" s="28"/>
      <c r="AO136" s="28"/>
      <c r="AP136" s="28"/>
      <c r="AQ136" s="29">
        <f t="shared" ref="AQ136:AQ199" si="13">SUM(AH136:AP136)</f>
        <v>0</v>
      </c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9">
        <f t="shared" ref="BD136:BD199" si="14">SUM(AR136:BC136)</f>
        <v>0</v>
      </c>
      <c r="BE136" s="29">
        <v>52137</v>
      </c>
    </row>
    <row r="137" spans="1:57" x14ac:dyDescent="0.4">
      <c r="A137" s="17" t="s">
        <v>731</v>
      </c>
      <c r="B137" s="17">
        <v>4</v>
      </c>
      <c r="C137" s="18" t="s">
        <v>191</v>
      </c>
      <c r="D137" s="28"/>
      <c r="E137" s="28"/>
      <c r="F137" s="28"/>
      <c r="G137" s="28"/>
      <c r="H137" s="28"/>
      <c r="I137" s="28"/>
      <c r="J137" s="28"/>
      <c r="K137" s="28">
        <v>85887</v>
      </c>
      <c r="L137" s="28"/>
      <c r="M137" s="28"/>
      <c r="N137" s="28"/>
      <c r="O137" s="28"/>
      <c r="P137" s="28"/>
      <c r="Q137" s="28"/>
      <c r="R137" s="28"/>
      <c r="S137" s="28"/>
      <c r="T137" s="28"/>
      <c r="U137" s="29">
        <f t="shared" si="10"/>
        <v>85887</v>
      </c>
      <c r="V137" s="28"/>
      <c r="W137" s="28"/>
      <c r="X137" s="28"/>
      <c r="Y137" s="29">
        <f t="shared" si="11"/>
        <v>0</v>
      </c>
      <c r="Z137" s="28"/>
      <c r="AA137" s="28"/>
      <c r="AB137" s="28"/>
      <c r="AC137" s="28"/>
      <c r="AD137" s="28"/>
      <c r="AE137" s="28"/>
      <c r="AF137" s="28"/>
      <c r="AG137" s="29">
        <f t="shared" si="12"/>
        <v>0</v>
      </c>
      <c r="AH137" s="28"/>
      <c r="AI137" s="28"/>
      <c r="AJ137" s="28"/>
      <c r="AK137" s="28"/>
      <c r="AL137" s="28"/>
      <c r="AM137" s="28"/>
      <c r="AN137" s="28"/>
      <c r="AO137" s="28"/>
      <c r="AP137" s="28"/>
      <c r="AQ137" s="29">
        <f t="shared" si="13"/>
        <v>0</v>
      </c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9">
        <f t="shared" si="14"/>
        <v>0</v>
      </c>
      <c r="BE137" s="29">
        <v>85887</v>
      </c>
    </row>
    <row r="138" spans="1:57" x14ac:dyDescent="0.4">
      <c r="A138" s="17" t="s">
        <v>732</v>
      </c>
      <c r="B138" s="17">
        <v>4</v>
      </c>
      <c r="C138" s="18" t="s">
        <v>192</v>
      </c>
      <c r="D138" s="28"/>
      <c r="E138" s="28"/>
      <c r="F138" s="28"/>
      <c r="G138" s="28"/>
      <c r="H138" s="28"/>
      <c r="I138" s="28"/>
      <c r="J138" s="28"/>
      <c r="K138" s="28">
        <v>12378</v>
      </c>
      <c r="L138" s="28"/>
      <c r="M138" s="28"/>
      <c r="N138" s="28"/>
      <c r="O138" s="28"/>
      <c r="P138" s="28"/>
      <c r="Q138" s="28"/>
      <c r="R138" s="28"/>
      <c r="S138" s="28"/>
      <c r="T138" s="28"/>
      <c r="U138" s="29">
        <f t="shared" si="10"/>
        <v>12378</v>
      </c>
      <c r="V138" s="28"/>
      <c r="W138" s="28"/>
      <c r="X138" s="28"/>
      <c r="Y138" s="29">
        <f t="shared" si="11"/>
        <v>0</v>
      </c>
      <c r="Z138" s="28"/>
      <c r="AA138" s="28"/>
      <c r="AB138" s="28"/>
      <c r="AC138" s="28"/>
      <c r="AD138" s="28"/>
      <c r="AE138" s="28"/>
      <c r="AF138" s="28"/>
      <c r="AG138" s="29">
        <f t="shared" si="12"/>
        <v>0</v>
      </c>
      <c r="AH138" s="28"/>
      <c r="AI138" s="28"/>
      <c r="AJ138" s="28"/>
      <c r="AK138" s="28"/>
      <c r="AL138" s="28"/>
      <c r="AM138" s="28"/>
      <c r="AN138" s="28"/>
      <c r="AO138" s="28"/>
      <c r="AP138" s="28"/>
      <c r="AQ138" s="29">
        <f t="shared" si="13"/>
        <v>0</v>
      </c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9">
        <f t="shared" si="14"/>
        <v>0</v>
      </c>
      <c r="BE138" s="29">
        <v>12378</v>
      </c>
    </row>
    <row r="139" spans="1:57" x14ac:dyDescent="0.4">
      <c r="A139" s="17" t="s">
        <v>733</v>
      </c>
      <c r="B139" s="17">
        <v>3</v>
      </c>
      <c r="C139" s="18" t="s">
        <v>193</v>
      </c>
      <c r="D139" s="28"/>
      <c r="E139" s="28"/>
      <c r="F139" s="28"/>
      <c r="G139" s="28"/>
      <c r="H139" s="28"/>
      <c r="I139" s="28"/>
      <c r="J139" s="28">
        <v>5880</v>
      </c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9">
        <f t="shared" si="10"/>
        <v>5880</v>
      </c>
      <c r="V139" s="28"/>
      <c r="W139" s="28"/>
      <c r="X139" s="28"/>
      <c r="Y139" s="29">
        <f t="shared" si="11"/>
        <v>0</v>
      </c>
      <c r="Z139" s="28"/>
      <c r="AA139" s="28"/>
      <c r="AB139" s="28"/>
      <c r="AC139" s="28"/>
      <c r="AD139" s="28"/>
      <c r="AE139" s="28"/>
      <c r="AF139" s="28"/>
      <c r="AG139" s="29">
        <f t="shared" si="12"/>
        <v>0</v>
      </c>
      <c r="AH139" s="28"/>
      <c r="AI139" s="28"/>
      <c r="AJ139" s="28"/>
      <c r="AK139" s="28"/>
      <c r="AL139" s="28"/>
      <c r="AM139" s="28"/>
      <c r="AN139" s="28"/>
      <c r="AO139" s="28"/>
      <c r="AP139" s="28"/>
      <c r="AQ139" s="29">
        <f t="shared" si="13"/>
        <v>0</v>
      </c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9">
        <f t="shared" si="14"/>
        <v>0</v>
      </c>
      <c r="BE139" s="29">
        <v>5880</v>
      </c>
    </row>
    <row r="140" spans="1:57" x14ac:dyDescent="0.4">
      <c r="A140" s="17" t="s">
        <v>734</v>
      </c>
      <c r="B140" s="17">
        <v>3</v>
      </c>
      <c r="C140" s="18" t="s">
        <v>194</v>
      </c>
      <c r="D140" s="28">
        <v>42319</v>
      </c>
      <c r="E140" s="28"/>
      <c r="F140" s="28"/>
      <c r="G140" s="28">
        <v>118060</v>
      </c>
      <c r="H140" s="28">
        <v>186464</v>
      </c>
      <c r="I140" s="28"/>
      <c r="J140" s="28">
        <v>598311</v>
      </c>
      <c r="K140" s="28">
        <v>2141964</v>
      </c>
      <c r="L140" s="28"/>
      <c r="M140" s="28">
        <v>124891</v>
      </c>
      <c r="N140" s="28">
        <v>107742</v>
      </c>
      <c r="O140" s="28"/>
      <c r="P140" s="28">
        <v>409079</v>
      </c>
      <c r="Q140" s="28">
        <v>792</v>
      </c>
      <c r="R140" s="28"/>
      <c r="S140" s="28"/>
      <c r="T140" s="28"/>
      <c r="U140" s="29">
        <f t="shared" si="10"/>
        <v>3729622</v>
      </c>
      <c r="V140" s="28"/>
      <c r="W140" s="28">
        <v>588</v>
      </c>
      <c r="X140" s="28">
        <v>232467</v>
      </c>
      <c r="Y140" s="29">
        <f t="shared" si="11"/>
        <v>233055</v>
      </c>
      <c r="Z140" s="28">
        <v>81899</v>
      </c>
      <c r="AA140" s="28"/>
      <c r="AB140" s="28"/>
      <c r="AC140" s="28">
        <v>6733</v>
      </c>
      <c r="AD140" s="28"/>
      <c r="AE140" s="28"/>
      <c r="AF140" s="28"/>
      <c r="AG140" s="29">
        <f t="shared" si="12"/>
        <v>88632</v>
      </c>
      <c r="AH140" s="28">
        <v>26261</v>
      </c>
      <c r="AI140" s="28"/>
      <c r="AJ140" s="28"/>
      <c r="AK140" s="28"/>
      <c r="AL140" s="28"/>
      <c r="AM140" s="28"/>
      <c r="AN140" s="28"/>
      <c r="AO140" s="28"/>
      <c r="AP140" s="28"/>
      <c r="AQ140" s="29">
        <f t="shared" si="13"/>
        <v>26261</v>
      </c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9">
        <f t="shared" si="14"/>
        <v>0</v>
      </c>
      <c r="BE140" s="29">
        <v>4077570</v>
      </c>
    </row>
    <row r="141" spans="1:57" x14ac:dyDescent="0.4">
      <c r="A141" s="17" t="s">
        <v>735</v>
      </c>
      <c r="B141" s="17">
        <v>2</v>
      </c>
      <c r="C141" s="18" t="s">
        <v>195</v>
      </c>
      <c r="D141" s="28">
        <v>16096</v>
      </c>
      <c r="E141" s="28">
        <v>16179</v>
      </c>
      <c r="F141" s="28">
        <v>18680285</v>
      </c>
      <c r="G141" s="28">
        <v>84878</v>
      </c>
      <c r="H141" s="28">
        <v>20252026</v>
      </c>
      <c r="I141" s="28"/>
      <c r="J141" s="28">
        <v>2701953</v>
      </c>
      <c r="K141" s="28">
        <v>82426789</v>
      </c>
      <c r="L141" s="28">
        <v>88121</v>
      </c>
      <c r="M141" s="28">
        <v>1322243</v>
      </c>
      <c r="N141" s="28">
        <v>9837348</v>
      </c>
      <c r="O141" s="28"/>
      <c r="P141" s="28"/>
      <c r="Q141" s="28">
        <v>1628382</v>
      </c>
      <c r="R141" s="28"/>
      <c r="S141" s="28"/>
      <c r="T141" s="28"/>
      <c r="U141" s="29">
        <f t="shared" si="10"/>
        <v>137054300</v>
      </c>
      <c r="V141" s="28"/>
      <c r="W141" s="28">
        <v>131102</v>
      </c>
      <c r="X141" s="28">
        <v>762</v>
      </c>
      <c r="Y141" s="29">
        <f t="shared" si="11"/>
        <v>131864</v>
      </c>
      <c r="Z141" s="28">
        <v>186744</v>
      </c>
      <c r="AA141" s="28"/>
      <c r="AB141" s="28"/>
      <c r="AC141" s="28">
        <v>606277</v>
      </c>
      <c r="AD141" s="28"/>
      <c r="AE141" s="28"/>
      <c r="AF141" s="28"/>
      <c r="AG141" s="29">
        <f t="shared" si="12"/>
        <v>793021</v>
      </c>
      <c r="AH141" s="28">
        <v>319</v>
      </c>
      <c r="AI141" s="28">
        <v>11345</v>
      </c>
      <c r="AJ141" s="28"/>
      <c r="AK141" s="28"/>
      <c r="AL141" s="28"/>
      <c r="AM141" s="28"/>
      <c r="AN141" s="28"/>
      <c r="AO141" s="28"/>
      <c r="AP141" s="28"/>
      <c r="AQ141" s="29">
        <f t="shared" si="13"/>
        <v>11664</v>
      </c>
      <c r="AR141" s="28"/>
      <c r="AS141" s="28"/>
      <c r="AT141" s="28"/>
      <c r="AU141" s="28"/>
      <c r="AV141" s="28"/>
      <c r="AW141" s="28">
        <v>67298</v>
      </c>
      <c r="AX141" s="28"/>
      <c r="AY141" s="28"/>
      <c r="AZ141" s="28"/>
      <c r="BA141" s="28"/>
      <c r="BB141" s="28"/>
      <c r="BC141" s="28"/>
      <c r="BD141" s="29">
        <f t="shared" si="14"/>
        <v>67298</v>
      </c>
      <c r="BE141" s="29">
        <v>138058147</v>
      </c>
    </row>
    <row r="142" spans="1:57" x14ac:dyDescent="0.4">
      <c r="A142" s="17" t="s">
        <v>736</v>
      </c>
      <c r="B142" s="17">
        <v>3</v>
      </c>
      <c r="C142" s="18" t="s">
        <v>196</v>
      </c>
      <c r="D142" s="28"/>
      <c r="E142" s="28"/>
      <c r="F142" s="28"/>
      <c r="G142" s="28"/>
      <c r="H142" s="28"/>
      <c r="I142" s="28"/>
      <c r="J142" s="28">
        <v>133805</v>
      </c>
      <c r="K142" s="28"/>
      <c r="L142" s="28"/>
      <c r="M142" s="28">
        <v>599</v>
      </c>
      <c r="N142" s="28">
        <v>900</v>
      </c>
      <c r="O142" s="28"/>
      <c r="P142" s="28"/>
      <c r="Q142" s="28"/>
      <c r="R142" s="28"/>
      <c r="S142" s="28"/>
      <c r="T142" s="28"/>
      <c r="U142" s="29">
        <f t="shared" si="10"/>
        <v>135304</v>
      </c>
      <c r="V142" s="28"/>
      <c r="W142" s="28"/>
      <c r="X142" s="28"/>
      <c r="Y142" s="29">
        <f t="shared" si="11"/>
        <v>0</v>
      </c>
      <c r="Z142" s="28"/>
      <c r="AA142" s="28"/>
      <c r="AB142" s="28"/>
      <c r="AC142" s="28"/>
      <c r="AD142" s="28"/>
      <c r="AE142" s="28"/>
      <c r="AF142" s="28"/>
      <c r="AG142" s="29">
        <f t="shared" si="12"/>
        <v>0</v>
      </c>
      <c r="AH142" s="28"/>
      <c r="AI142" s="28"/>
      <c r="AJ142" s="28"/>
      <c r="AK142" s="28"/>
      <c r="AL142" s="28"/>
      <c r="AM142" s="28"/>
      <c r="AN142" s="28"/>
      <c r="AO142" s="28"/>
      <c r="AP142" s="28"/>
      <c r="AQ142" s="29">
        <f t="shared" si="13"/>
        <v>0</v>
      </c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9">
        <f t="shared" si="14"/>
        <v>0</v>
      </c>
      <c r="BE142" s="29">
        <v>135304</v>
      </c>
    </row>
    <row r="143" spans="1:57" x14ac:dyDescent="0.4">
      <c r="A143" s="17" t="s">
        <v>737</v>
      </c>
      <c r="B143" s="17">
        <v>3</v>
      </c>
      <c r="C143" s="18" t="s">
        <v>197</v>
      </c>
      <c r="D143" s="28"/>
      <c r="E143" s="28">
        <v>15700</v>
      </c>
      <c r="F143" s="28">
        <v>2248928</v>
      </c>
      <c r="G143" s="28"/>
      <c r="H143" s="28"/>
      <c r="I143" s="28"/>
      <c r="J143" s="28"/>
      <c r="K143" s="28"/>
      <c r="L143" s="28"/>
      <c r="M143" s="28">
        <v>722347</v>
      </c>
      <c r="N143" s="28">
        <v>2968392</v>
      </c>
      <c r="O143" s="28"/>
      <c r="P143" s="28"/>
      <c r="Q143" s="28">
        <v>1627965</v>
      </c>
      <c r="R143" s="28"/>
      <c r="S143" s="28"/>
      <c r="T143" s="28"/>
      <c r="U143" s="29">
        <f t="shared" si="10"/>
        <v>7583332</v>
      </c>
      <c r="V143" s="28"/>
      <c r="W143" s="28"/>
      <c r="X143" s="28"/>
      <c r="Y143" s="29">
        <f t="shared" si="11"/>
        <v>0</v>
      </c>
      <c r="Z143" s="28"/>
      <c r="AA143" s="28"/>
      <c r="AB143" s="28"/>
      <c r="AC143" s="28">
        <v>600421</v>
      </c>
      <c r="AD143" s="28"/>
      <c r="AE143" s="28"/>
      <c r="AF143" s="28"/>
      <c r="AG143" s="29">
        <f t="shared" si="12"/>
        <v>600421</v>
      </c>
      <c r="AH143" s="28"/>
      <c r="AI143" s="28"/>
      <c r="AJ143" s="28"/>
      <c r="AK143" s="28"/>
      <c r="AL143" s="28"/>
      <c r="AM143" s="28"/>
      <c r="AN143" s="28"/>
      <c r="AO143" s="28"/>
      <c r="AP143" s="28"/>
      <c r="AQ143" s="29">
        <f t="shared" si="13"/>
        <v>0</v>
      </c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9">
        <f t="shared" si="14"/>
        <v>0</v>
      </c>
      <c r="BE143" s="29">
        <v>8183753</v>
      </c>
    </row>
    <row r="144" spans="1:57" x14ac:dyDescent="0.4">
      <c r="A144" s="17" t="s">
        <v>738</v>
      </c>
      <c r="B144" s="17">
        <v>3</v>
      </c>
      <c r="C144" s="18" t="s">
        <v>198</v>
      </c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9">
        <f t="shared" si="10"/>
        <v>0</v>
      </c>
      <c r="V144" s="28"/>
      <c r="W144" s="28"/>
      <c r="X144" s="28"/>
      <c r="Y144" s="29">
        <f t="shared" si="11"/>
        <v>0</v>
      </c>
      <c r="Z144" s="28">
        <v>232</v>
      </c>
      <c r="AA144" s="28"/>
      <c r="AB144" s="28"/>
      <c r="AC144" s="28"/>
      <c r="AD144" s="28"/>
      <c r="AE144" s="28"/>
      <c r="AF144" s="28"/>
      <c r="AG144" s="29">
        <f t="shared" si="12"/>
        <v>232</v>
      </c>
      <c r="AH144" s="28"/>
      <c r="AI144" s="28"/>
      <c r="AJ144" s="28"/>
      <c r="AK144" s="28"/>
      <c r="AL144" s="28"/>
      <c r="AM144" s="28"/>
      <c r="AN144" s="28"/>
      <c r="AO144" s="28"/>
      <c r="AP144" s="28"/>
      <c r="AQ144" s="29">
        <f t="shared" si="13"/>
        <v>0</v>
      </c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9">
        <f t="shared" si="14"/>
        <v>0</v>
      </c>
      <c r="BE144" s="29">
        <v>232</v>
      </c>
    </row>
    <row r="145" spans="1:57" x14ac:dyDescent="0.4">
      <c r="A145" s="17" t="s">
        <v>739</v>
      </c>
      <c r="B145" s="17">
        <v>3</v>
      </c>
      <c r="C145" s="18" t="s">
        <v>199</v>
      </c>
      <c r="D145" s="28"/>
      <c r="E145" s="28"/>
      <c r="F145" s="28"/>
      <c r="G145" s="28"/>
      <c r="H145" s="28">
        <v>220633</v>
      </c>
      <c r="I145" s="28"/>
      <c r="J145" s="28"/>
      <c r="K145" s="28"/>
      <c r="L145" s="28"/>
      <c r="M145" s="28">
        <v>227668</v>
      </c>
      <c r="N145" s="28">
        <v>121745</v>
      </c>
      <c r="O145" s="28"/>
      <c r="P145" s="28"/>
      <c r="Q145" s="28"/>
      <c r="R145" s="28"/>
      <c r="S145" s="28"/>
      <c r="T145" s="28"/>
      <c r="U145" s="29">
        <f t="shared" si="10"/>
        <v>570046</v>
      </c>
      <c r="V145" s="28"/>
      <c r="W145" s="28">
        <v>131102</v>
      </c>
      <c r="X145" s="28"/>
      <c r="Y145" s="29">
        <f t="shared" si="11"/>
        <v>131102</v>
      </c>
      <c r="Z145" s="28"/>
      <c r="AA145" s="28"/>
      <c r="AB145" s="28"/>
      <c r="AC145" s="28"/>
      <c r="AD145" s="28"/>
      <c r="AE145" s="28"/>
      <c r="AF145" s="28"/>
      <c r="AG145" s="29">
        <f t="shared" si="12"/>
        <v>0</v>
      </c>
      <c r="AH145" s="28"/>
      <c r="AI145" s="28"/>
      <c r="AJ145" s="28"/>
      <c r="AK145" s="28"/>
      <c r="AL145" s="28"/>
      <c r="AM145" s="28"/>
      <c r="AN145" s="28"/>
      <c r="AO145" s="28"/>
      <c r="AP145" s="28"/>
      <c r="AQ145" s="29">
        <f t="shared" si="13"/>
        <v>0</v>
      </c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9">
        <f t="shared" si="14"/>
        <v>0</v>
      </c>
      <c r="BE145" s="29">
        <v>701148</v>
      </c>
    </row>
    <row r="146" spans="1:57" x14ac:dyDescent="0.4">
      <c r="A146" s="17" t="s">
        <v>740</v>
      </c>
      <c r="B146" s="17">
        <v>2</v>
      </c>
      <c r="C146" s="18" t="s">
        <v>200</v>
      </c>
      <c r="D146" s="28">
        <v>69343</v>
      </c>
      <c r="E146" s="28">
        <v>5932</v>
      </c>
      <c r="F146" s="28">
        <v>409</v>
      </c>
      <c r="G146" s="28">
        <v>119093</v>
      </c>
      <c r="H146" s="28">
        <v>60021</v>
      </c>
      <c r="I146" s="28"/>
      <c r="J146" s="28">
        <v>1625239</v>
      </c>
      <c r="K146" s="28">
        <v>2855422</v>
      </c>
      <c r="L146" s="28"/>
      <c r="M146" s="28">
        <v>38833</v>
      </c>
      <c r="N146" s="28">
        <v>130444</v>
      </c>
      <c r="O146" s="28"/>
      <c r="P146" s="28">
        <v>247</v>
      </c>
      <c r="Q146" s="28">
        <v>221</v>
      </c>
      <c r="R146" s="28">
        <v>349</v>
      </c>
      <c r="S146" s="28"/>
      <c r="T146" s="28">
        <v>6321</v>
      </c>
      <c r="U146" s="29">
        <f t="shared" si="10"/>
        <v>4911874</v>
      </c>
      <c r="V146" s="28"/>
      <c r="W146" s="28"/>
      <c r="X146" s="28">
        <v>409589</v>
      </c>
      <c r="Y146" s="29">
        <f t="shared" si="11"/>
        <v>409589</v>
      </c>
      <c r="Z146" s="28">
        <v>190270</v>
      </c>
      <c r="AA146" s="28">
        <v>3856</v>
      </c>
      <c r="AB146" s="28"/>
      <c r="AC146" s="28"/>
      <c r="AD146" s="28"/>
      <c r="AE146" s="28"/>
      <c r="AF146" s="28"/>
      <c r="AG146" s="29">
        <f t="shared" si="12"/>
        <v>194126</v>
      </c>
      <c r="AH146" s="28">
        <v>52155</v>
      </c>
      <c r="AI146" s="28">
        <v>5873</v>
      </c>
      <c r="AJ146" s="28"/>
      <c r="AK146" s="28">
        <v>9796</v>
      </c>
      <c r="AL146" s="28"/>
      <c r="AM146" s="28"/>
      <c r="AN146" s="28">
        <v>381</v>
      </c>
      <c r="AO146" s="28"/>
      <c r="AP146" s="28">
        <v>5225</v>
      </c>
      <c r="AQ146" s="29">
        <f t="shared" si="13"/>
        <v>73430</v>
      </c>
      <c r="AR146" s="28"/>
      <c r="AS146" s="28"/>
      <c r="AT146" s="28"/>
      <c r="AU146" s="28"/>
      <c r="AV146" s="28"/>
      <c r="AW146" s="28"/>
      <c r="AX146" s="28"/>
      <c r="AY146" s="28">
        <v>124506</v>
      </c>
      <c r="AZ146" s="28">
        <v>2360</v>
      </c>
      <c r="BA146" s="28"/>
      <c r="BB146" s="28"/>
      <c r="BC146" s="28"/>
      <c r="BD146" s="29">
        <f t="shared" si="14"/>
        <v>126866</v>
      </c>
      <c r="BE146" s="29">
        <v>5715885</v>
      </c>
    </row>
    <row r="147" spans="1:57" x14ac:dyDescent="0.4">
      <c r="A147" s="17" t="s">
        <v>741</v>
      </c>
      <c r="B147" s="17">
        <v>3</v>
      </c>
      <c r="C147" s="18" t="s">
        <v>201</v>
      </c>
      <c r="D147" s="28"/>
      <c r="E147" s="28"/>
      <c r="F147" s="28"/>
      <c r="G147" s="28"/>
      <c r="H147" s="28"/>
      <c r="I147" s="28"/>
      <c r="J147" s="28">
        <v>15266</v>
      </c>
      <c r="K147" s="28"/>
      <c r="L147" s="28"/>
      <c r="M147" s="28">
        <v>6396</v>
      </c>
      <c r="N147" s="28">
        <v>15219</v>
      </c>
      <c r="O147" s="28"/>
      <c r="P147" s="28"/>
      <c r="Q147" s="28">
        <v>221</v>
      </c>
      <c r="R147" s="28"/>
      <c r="S147" s="28"/>
      <c r="T147" s="28"/>
      <c r="U147" s="29">
        <f t="shared" si="10"/>
        <v>37102</v>
      </c>
      <c r="V147" s="28"/>
      <c r="W147" s="28"/>
      <c r="X147" s="28"/>
      <c r="Y147" s="29">
        <f t="shared" si="11"/>
        <v>0</v>
      </c>
      <c r="Z147" s="28"/>
      <c r="AA147" s="28"/>
      <c r="AB147" s="28"/>
      <c r="AC147" s="28"/>
      <c r="AD147" s="28"/>
      <c r="AE147" s="28"/>
      <c r="AF147" s="28"/>
      <c r="AG147" s="29">
        <f t="shared" si="12"/>
        <v>0</v>
      </c>
      <c r="AH147" s="28"/>
      <c r="AI147" s="28">
        <v>874</v>
      </c>
      <c r="AJ147" s="28"/>
      <c r="AK147" s="28">
        <v>8632</v>
      </c>
      <c r="AL147" s="28"/>
      <c r="AM147" s="28"/>
      <c r="AN147" s="28"/>
      <c r="AO147" s="28"/>
      <c r="AP147" s="28"/>
      <c r="AQ147" s="29">
        <f t="shared" si="13"/>
        <v>9506</v>
      </c>
      <c r="AR147" s="28"/>
      <c r="AS147" s="28"/>
      <c r="AT147" s="28"/>
      <c r="AU147" s="28"/>
      <c r="AV147" s="28"/>
      <c r="AW147" s="28"/>
      <c r="AX147" s="28"/>
      <c r="AY147" s="28">
        <v>124506</v>
      </c>
      <c r="AZ147" s="28">
        <v>2360</v>
      </c>
      <c r="BA147" s="28"/>
      <c r="BB147" s="28"/>
      <c r="BC147" s="28"/>
      <c r="BD147" s="29">
        <f t="shared" si="14"/>
        <v>126866</v>
      </c>
      <c r="BE147" s="29">
        <v>173474</v>
      </c>
    </row>
    <row r="148" spans="1:57" x14ac:dyDescent="0.4">
      <c r="A148" s="17" t="s">
        <v>742</v>
      </c>
      <c r="B148" s="17">
        <v>3</v>
      </c>
      <c r="C148" s="18" t="s">
        <v>202</v>
      </c>
      <c r="D148" s="28">
        <v>11545</v>
      </c>
      <c r="E148" s="28"/>
      <c r="F148" s="28"/>
      <c r="G148" s="28">
        <v>6144</v>
      </c>
      <c r="H148" s="28">
        <v>18481</v>
      </c>
      <c r="I148" s="28"/>
      <c r="J148" s="28">
        <v>28747</v>
      </c>
      <c r="K148" s="28">
        <v>10794</v>
      </c>
      <c r="L148" s="28"/>
      <c r="M148" s="28"/>
      <c r="N148" s="28">
        <v>2925</v>
      </c>
      <c r="O148" s="28"/>
      <c r="P148" s="28"/>
      <c r="Q148" s="28"/>
      <c r="R148" s="28"/>
      <c r="S148" s="28"/>
      <c r="T148" s="28"/>
      <c r="U148" s="29">
        <f t="shared" si="10"/>
        <v>78636</v>
      </c>
      <c r="V148" s="28"/>
      <c r="W148" s="28"/>
      <c r="X148" s="28"/>
      <c r="Y148" s="29">
        <f t="shared" si="11"/>
        <v>0</v>
      </c>
      <c r="Z148" s="28">
        <v>1708</v>
      </c>
      <c r="AA148" s="28"/>
      <c r="AB148" s="28"/>
      <c r="AC148" s="28"/>
      <c r="AD148" s="28"/>
      <c r="AE148" s="28"/>
      <c r="AF148" s="28"/>
      <c r="AG148" s="29">
        <f t="shared" si="12"/>
        <v>1708</v>
      </c>
      <c r="AH148" s="28"/>
      <c r="AI148" s="28"/>
      <c r="AJ148" s="28"/>
      <c r="AK148" s="28">
        <v>1164</v>
      </c>
      <c r="AL148" s="28"/>
      <c r="AM148" s="28"/>
      <c r="AN148" s="28"/>
      <c r="AO148" s="28"/>
      <c r="AP148" s="28"/>
      <c r="AQ148" s="29">
        <f t="shared" si="13"/>
        <v>1164</v>
      </c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9">
        <f t="shared" si="14"/>
        <v>0</v>
      </c>
      <c r="BE148" s="29">
        <v>81508</v>
      </c>
    </row>
    <row r="149" spans="1:57" x14ac:dyDescent="0.4">
      <c r="A149" s="17" t="s">
        <v>743</v>
      </c>
      <c r="B149" s="17">
        <v>2</v>
      </c>
      <c r="C149" s="18" t="s">
        <v>203</v>
      </c>
      <c r="D149" s="28">
        <v>6396</v>
      </c>
      <c r="E149" s="28"/>
      <c r="F149" s="28"/>
      <c r="G149" s="28">
        <v>33269</v>
      </c>
      <c r="H149" s="28">
        <v>135394</v>
      </c>
      <c r="I149" s="28"/>
      <c r="J149" s="28"/>
      <c r="K149" s="28">
        <v>206538</v>
      </c>
      <c r="L149" s="28"/>
      <c r="M149" s="28">
        <v>13369</v>
      </c>
      <c r="N149" s="28"/>
      <c r="O149" s="28"/>
      <c r="P149" s="28"/>
      <c r="Q149" s="28">
        <v>2665</v>
      </c>
      <c r="R149" s="28"/>
      <c r="S149" s="28"/>
      <c r="T149" s="28"/>
      <c r="U149" s="29">
        <f t="shared" si="10"/>
        <v>397631</v>
      </c>
      <c r="V149" s="28"/>
      <c r="W149" s="28">
        <v>9195</v>
      </c>
      <c r="X149" s="28"/>
      <c r="Y149" s="29">
        <f t="shared" si="11"/>
        <v>9195</v>
      </c>
      <c r="Z149" s="28">
        <v>13955</v>
      </c>
      <c r="AA149" s="28"/>
      <c r="AB149" s="28"/>
      <c r="AC149" s="28"/>
      <c r="AD149" s="28"/>
      <c r="AE149" s="28"/>
      <c r="AF149" s="28"/>
      <c r="AG149" s="29">
        <f t="shared" si="12"/>
        <v>13955</v>
      </c>
      <c r="AH149" s="28">
        <v>13394</v>
      </c>
      <c r="AI149" s="28"/>
      <c r="AJ149" s="28"/>
      <c r="AK149" s="28">
        <v>7080</v>
      </c>
      <c r="AL149" s="28"/>
      <c r="AM149" s="28"/>
      <c r="AN149" s="28"/>
      <c r="AO149" s="28">
        <v>14699</v>
      </c>
      <c r="AP149" s="28">
        <v>15604</v>
      </c>
      <c r="AQ149" s="29">
        <f t="shared" si="13"/>
        <v>50777</v>
      </c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9">
        <f t="shared" si="14"/>
        <v>0</v>
      </c>
      <c r="BE149" s="29">
        <v>471558</v>
      </c>
    </row>
    <row r="150" spans="1:57" x14ac:dyDescent="0.4">
      <c r="A150" s="17" t="s">
        <v>744</v>
      </c>
      <c r="B150" s="17">
        <v>3</v>
      </c>
      <c r="C150" s="18" t="s">
        <v>204</v>
      </c>
      <c r="D150" s="28">
        <v>6396</v>
      </c>
      <c r="E150" s="28"/>
      <c r="F150" s="28"/>
      <c r="G150" s="28">
        <v>2978</v>
      </c>
      <c r="H150" s="28"/>
      <c r="I150" s="28"/>
      <c r="J150" s="28"/>
      <c r="K150" s="28">
        <v>120892</v>
      </c>
      <c r="L150" s="28"/>
      <c r="M150" s="28"/>
      <c r="N150" s="28"/>
      <c r="O150" s="28"/>
      <c r="P150" s="28"/>
      <c r="Q150" s="28"/>
      <c r="R150" s="28"/>
      <c r="S150" s="28"/>
      <c r="T150" s="28"/>
      <c r="U150" s="29">
        <f t="shared" si="10"/>
        <v>130266</v>
      </c>
      <c r="V150" s="28"/>
      <c r="W150" s="28"/>
      <c r="X150" s="28"/>
      <c r="Y150" s="29">
        <f t="shared" si="11"/>
        <v>0</v>
      </c>
      <c r="Z150" s="28"/>
      <c r="AA150" s="28"/>
      <c r="AB150" s="28"/>
      <c r="AC150" s="28"/>
      <c r="AD150" s="28"/>
      <c r="AE150" s="28"/>
      <c r="AF150" s="28"/>
      <c r="AG150" s="29">
        <f t="shared" si="12"/>
        <v>0</v>
      </c>
      <c r="AH150" s="28"/>
      <c r="AI150" s="28"/>
      <c r="AJ150" s="28"/>
      <c r="AK150" s="28"/>
      <c r="AL150" s="28"/>
      <c r="AM150" s="28"/>
      <c r="AN150" s="28"/>
      <c r="AO150" s="28"/>
      <c r="AP150" s="28"/>
      <c r="AQ150" s="29">
        <f t="shared" si="13"/>
        <v>0</v>
      </c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9">
        <f t="shared" si="14"/>
        <v>0</v>
      </c>
      <c r="BE150" s="29">
        <v>130266</v>
      </c>
    </row>
    <row r="151" spans="1:57" x14ac:dyDescent="0.4">
      <c r="A151" s="17" t="s">
        <v>745</v>
      </c>
      <c r="B151" s="17">
        <v>4</v>
      </c>
      <c r="C151" s="18" t="s">
        <v>205</v>
      </c>
      <c r="D151" s="28"/>
      <c r="E151" s="28"/>
      <c r="F151" s="28"/>
      <c r="G151" s="28">
        <v>2017</v>
      </c>
      <c r="H151" s="28"/>
      <c r="I151" s="28"/>
      <c r="J151" s="28"/>
      <c r="K151" s="28">
        <v>29346</v>
      </c>
      <c r="L151" s="28"/>
      <c r="M151" s="28"/>
      <c r="N151" s="28"/>
      <c r="O151" s="28"/>
      <c r="P151" s="28"/>
      <c r="Q151" s="28"/>
      <c r="R151" s="28"/>
      <c r="S151" s="28"/>
      <c r="T151" s="28"/>
      <c r="U151" s="29">
        <f t="shared" si="10"/>
        <v>31363</v>
      </c>
      <c r="V151" s="28"/>
      <c r="W151" s="28"/>
      <c r="X151" s="28"/>
      <c r="Y151" s="29">
        <f t="shared" si="11"/>
        <v>0</v>
      </c>
      <c r="Z151" s="28"/>
      <c r="AA151" s="28"/>
      <c r="AB151" s="28"/>
      <c r="AC151" s="28"/>
      <c r="AD151" s="28"/>
      <c r="AE151" s="28"/>
      <c r="AF151" s="28"/>
      <c r="AG151" s="29">
        <f t="shared" si="12"/>
        <v>0</v>
      </c>
      <c r="AH151" s="28"/>
      <c r="AI151" s="28"/>
      <c r="AJ151" s="28"/>
      <c r="AK151" s="28"/>
      <c r="AL151" s="28"/>
      <c r="AM151" s="28"/>
      <c r="AN151" s="28"/>
      <c r="AO151" s="28"/>
      <c r="AP151" s="28"/>
      <c r="AQ151" s="29">
        <f t="shared" si="13"/>
        <v>0</v>
      </c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9">
        <f t="shared" si="14"/>
        <v>0</v>
      </c>
      <c r="BE151" s="29">
        <v>31363</v>
      </c>
    </row>
    <row r="152" spans="1:57" x14ac:dyDescent="0.4">
      <c r="A152" s="17" t="s">
        <v>746</v>
      </c>
      <c r="B152" s="17">
        <v>4</v>
      </c>
      <c r="C152" s="18" t="s">
        <v>206</v>
      </c>
      <c r="D152" s="28">
        <v>6396</v>
      </c>
      <c r="E152" s="28"/>
      <c r="F152" s="28"/>
      <c r="G152" s="28">
        <v>961</v>
      </c>
      <c r="H152" s="28"/>
      <c r="I152" s="28"/>
      <c r="J152" s="28"/>
      <c r="K152" s="28">
        <v>91546</v>
      </c>
      <c r="L152" s="28"/>
      <c r="M152" s="28"/>
      <c r="N152" s="28"/>
      <c r="O152" s="28"/>
      <c r="P152" s="28"/>
      <c r="Q152" s="28"/>
      <c r="R152" s="28"/>
      <c r="S152" s="28"/>
      <c r="T152" s="28"/>
      <c r="U152" s="29">
        <f t="shared" si="10"/>
        <v>98903</v>
      </c>
      <c r="V152" s="28"/>
      <c r="W152" s="28"/>
      <c r="X152" s="28"/>
      <c r="Y152" s="29">
        <f t="shared" si="11"/>
        <v>0</v>
      </c>
      <c r="Z152" s="28"/>
      <c r="AA152" s="28"/>
      <c r="AB152" s="28"/>
      <c r="AC152" s="28"/>
      <c r="AD152" s="28"/>
      <c r="AE152" s="28"/>
      <c r="AF152" s="28"/>
      <c r="AG152" s="29">
        <f t="shared" si="12"/>
        <v>0</v>
      </c>
      <c r="AH152" s="28"/>
      <c r="AI152" s="28"/>
      <c r="AJ152" s="28"/>
      <c r="AK152" s="28"/>
      <c r="AL152" s="28"/>
      <c r="AM152" s="28"/>
      <c r="AN152" s="28"/>
      <c r="AO152" s="28"/>
      <c r="AP152" s="28"/>
      <c r="AQ152" s="29">
        <f t="shared" si="13"/>
        <v>0</v>
      </c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9">
        <f t="shared" si="14"/>
        <v>0</v>
      </c>
      <c r="BE152" s="29">
        <v>98903</v>
      </c>
    </row>
    <row r="153" spans="1:57" x14ac:dyDescent="0.4">
      <c r="A153" s="17" t="s">
        <v>747</v>
      </c>
      <c r="B153" s="17">
        <v>2</v>
      </c>
      <c r="C153" s="18" t="s">
        <v>207</v>
      </c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9">
        <f t="shared" si="10"/>
        <v>0</v>
      </c>
      <c r="V153" s="28"/>
      <c r="W153" s="28"/>
      <c r="X153" s="28"/>
      <c r="Y153" s="29">
        <f t="shared" si="11"/>
        <v>0</v>
      </c>
      <c r="Z153" s="28">
        <v>3762</v>
      </c>
      <c r="AA153" s="28"/>
      <c r="AB153" s="28">
        <v>12530</v>
      </c>
      <c r="AC153" s="28"/>
      <c r="AD153" s="28"/>
      <c r="AE153" s="28"/>
      <c r="AF153" s="28"/>
      <c r="AG153" s="29">
        <f t="shared" si="12"/>
        <v>16292</v>
      </c>
      <c r="AH153" s="28"/>
      <c r="AI153" s="28"/>
      <c r="AJ153" s="28"/>
      <c r="AK153" s="28"/>
      <c r="AL153" s="28"/>
      <c r="AM153" s="28"/>
      <c r="AN153" s="28"/>
      <c r="AO153" s="28"/>
      <c r="AP153" s="28"/>
      <c r="AQ153" s="29">
        <f t="shared" si="13"/>
        <v>0</v>
      </c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9">
        <f t="shared" si="14"/>
        <v>0</v>
      </c>
      <c r="BE153" s="29">
        <v>16292</v>
      </c>
    </row>
    <row r="154" spans="1:57" x14ac:dyDescent="0.4">
      <c r="A154" s="17" t="s">
        <v>748</v>
      </c>
      <c r="B154" s="17">
        <v>2</v>
      </c>
      <c r="C154" s="18" t="s">
        <v>208</v>
      </c>
      <c r="D154" s="28">
        <v>136616</v>
      </c>
      <c r="E154" s="28">
        <v>241722</v>
      </c>
      <c r="F154" s="28">
        <v>73217</v>
      </c>
      <c r="G154" s="28">
        <v>4699161</v>
      </c>
      <c r="H154" s="28">
        <v>2056344</v>
      </c>
      <c r="I154" s="28">
        <v>250363</v>
      </c>
      <c r="J154" s="28">
        <v>4809821</v>
      </c>
      <c r="K154" s="28">
        <v>8230304</v>
      </c>
      <c r="L154" s="28">
        <v>33334</v>
      </c>
      <c r="M154" s="28">
        <v>1665504</v>
      </c>
      <c r="N154" s="28">
        <v>551102</v>
      </c>
      <c r="O154" s="28">
        <v>5911</v>
      </c>
      <c r="P154" s="28">
        <v>14732</v>
      </c>
      <c r="Q154" s="28">
        <v>925612</v>
      </c>
      <c r="R154" s="28"/>
      <c r="S154" s="28"/>
      <c r="T154" s="28">
        <v>1564</v>
      </c>
      <c r="U154" s="29">
        <f t="shared" si="10"/>
        <v>23695307</v>
      </c>
      <c r="V154" s="28"/>
      <c r="W154" s="28">
        <v>876</v>
      </c>
      <c r="X154" s="28">
        <v>2378246</v>
      </c>
      <c r="Y154" s="29">
        <f t="shared" si="11"/>
        <v>2379122</v>
      </c>
      <c r="Z154" s="28">
        <v>1386126</v>
      </c>
      <c r="AA154" s="28"/>
      <c r="AB154" s="28">
        <v>899</v>
      </c>
      <c r="AC154" s="28">
        <v>6950</v>
      </c>
      <c r="AD154" s="28"/>
      <c r="AE154" s="28"/>
      <c r="AF154" s="28"/>
      <c r="AG154" s="29">
        <f t="shared" si="12"/>
        <v>1393975</v>
      </c>
      <c r="AH154" s="28">
        <v>31097</v>
      </c>
      <c r="AI154" s="28">
        <v>857</v>
      </c>
      <c r="AJ154" s="28">
        <v>1443</v>
      </c>
      <c r="AK154" s="28"/>
      <c r="AL154" s="28"/>
      <c r="AM154" s="28"/>
      <c r="AN154" s="28">
        <v>743</v>
      </c>
      <c r="AO154" s="28">
        <v>282016</v>
      </c>
      <c r="AP154" s="28">
        <v>24849</v>
      </c>
      <c r="AQ154" s="29">
        <f t="shared" si="13"/>
        <v>341005</v>
      </c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9">
        <f t="shared" si="14"/>
        <v>0</v>
      </c>
      <c r="BE154" s="29">
        <v>27809409</v>
      </c>
    </row>
    <row r="155" spans="1:57" x14ac:dyDescent="0.4">
      <c r="A155" s="17" t="s">
        <v>749</v>
      </c>
      <c r="B155" s="17">
        <v>3</v>
      </c>
      <c r="C155" s="18" t="s">
        <v>209</v>
      </c>
      <c r="D155" s="28"/>
      <c r="E155" s="28"/>
      <c r="F155" s="28"/>
      <c r="G155" s="28">
        <v>21942</v>
      </c>
      <c r="H155" s="28">
        <v>169425</v>
      </c>
      <c r="I155" s="28"/>
      <c r="J155" s="28"/>
      <c r="K155" s="28">
        <v>236270</v>
      </c>
      <c r="L155" s="28"/>
      <c r="M155" s="28">
        <v>50741</v>
      </c>
      <c r="N155" s="28">
        <v>79997</v>
      </c>
      <c r="O155" s="28"/>
      <c r="P155" s="28"/>
      <c r="Q155" s="28"/>
      <c r="R155" s="28"/>
      <c r="S155" s="28"/>
      <c r="T155" s="28"/>
      <c r="U155" s="29">
        <f t="shared" si="10"/>
        <v>558375</v>
      </c>
      <c r="V155" s="28"/>
      <c r="W155" s="28"/>
      <c r="X155" s="28"/>
      <c r="Y155" s="29">
        <f t="shared" si="11"/>
        <v>0</v>
      </c>
      <c r="Z155" s="28">
        <v>7033</v>
      </c>
      <c r="AA155" s="28"/>
      <c r="AB155" s="28"/>
      <c r="AC155" s="28"/>
      <c r="AD155" s="28"/>
      <c r="AE155" s="28"/>
      <c r="AF155" s="28"/>
      <c r="AG155" s="29">
        <f t="shared" si="12"/>
        <v>7033</v>
      </c>
      <c r="AH155" s="28"/>
      <c r="AI155" s="28"/>
      <c r="AJ155" s="28"/>
      <c r="AK155" s="28"/>
      <c r="AL155" s="28"/>
      <c r="AM155" s="28"/>
      <c r="AN155" s="28"/>
      <c r="AO155" s="28"/>
      <c r="AP155" s="28"/>
      <c r="AQ155" s="29">
        <f t="shared" si="13"/>
        <v>0</v>
      </c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9">
        <f t="shared" si="14"/>
        <v>0</v>
      </c>
      <c r="BE155" s="29">
        <v>565408</v>
      </c>
    </row>
    <row r="156" spans="1:57" x14ac:dyDescent="0.4">
      <c r="A156" s="17" t="s">
        <v>750</v>
      </c>
      <c r="B156" s="17">
        <v>3</v>
      </c>
      <c r="C156" s="18" t="s">
        <v>210</v>
      </c>
      <c r="D156" s="28">
        <v>3053</v>
      </c>
      <c r="E156" s="28"/>
      <c r="F156" s="28">
        <v>70451</v>
      </c>
      <c r="G156" s="28">
        <v>10556</v>
      </c>
      <c r="H156" s="28">
        <v>129562</v>
      </c>
      <c r="I156" s="28"/>
      <c r="J156" s="28">
        <v>48767</v>
      </c>
      <c r="K156" s="28">
        <v>375411</v>
      </c>
      <c r="L156" s="28">
        <v>208</v>
      </c>
      <c r="M156" s="28">
        <v>20875</v>
      </c>
      <c r="N156" s="28">
        <v>14035</v>
      </c>
      <c r="O156" s="28"/>
      <c r="P156" s="28"/>
      <c r="Q156" s="28">
        <v>885</v>
      </c>
      <c r="R156" s="28"/>
      <c r="S156" s="28"/>
      <c r="T156" s="28"/>
      <c r="U156" s="29">
        <f t="shared" si="10"/>
        <v>673803</v>
      </c>
      <c r="V156" s="28"/>
      <c r="W156" s="28">
        <v>223</v>
      </c>
      <c r="X156" s="28">
        <v>243675</v>
      </c>
      <c r="Y156" s="29">
        <f t="shared" si="11"/>
        <v>243898</v>
      </c>
      <c r="Z156" s="28">
        <v>842</v>
      </c>
      <c r="AA156" s="28"/>
      <c r="AB156" s="28"/>
      <c r="AC156" s="28">
        <v>3724</v>
      </c>
      <c r="AD156" s="28"/>
      <c r="AE156" s="28"/>
      <c r="AF156" s="28"/>
      <c r="AG156" s="29">
        <f t="shared" si="12"/>
        <v>4566</v>
      </c>
      <c r="AH156" s="28">
        <v>501</v>
      </c>
      <c r="AI156" s="28"/>
      <c r="AJ156" s="28"/>
      <c r="AK156" s="28"/>
      <c r="AL156" s="28"/>
      <c r="AM156" s="28"/>
      <c r="AN156" s="28"/>
      <c r="AO156" s="28"/>
      <c r="AP156" s="28"/>
      <c r="AQ156" s="29">
        <f t="shared" si="13"/>
        <v>501</v>
      </c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9">
        <f t="shared" si="14"/>
        <v>0</v>
      </c>
      <c r="BE156" s="29">
        <v>922768</v>
      </c>
    </row>
    <row r="157" spans="1:57" x14ac:dyDescent="0.4">
      <c r="A157" s="17" t="s">
        <v>751</v>
      </c>
      <c r="B157" s="17">
        <v>3</v>
      </c>
      <c r="C157" s="18" t="s">
        <v>211</v>
      </c>
      <c r="D157" s="28">
        <v>4368</v>
      </c>
      <c r="E157" s="28"/>
      <c r="F157" s="28"/>
      <c r="G157" s="28">
        <v>51317</v>
      </c>
      <c r="H157" s="28">
        <v>451152</v>
      </c>
      <c r="I157" s="28"/>
      <c r="J157" s="28">
        <v>18253</v>
      </c>
      <c r="K157" s="28">
        <v>615283</v>
      </c>
      <c r="L157" s="28">
        <v>1868</v>
      </c>
      <c r="M157" s="28"/>
      <c r="N157" s="28">
        <v>20846</v>
      </c>
      <c r="O157" s="28"/>
      <c r="P157" s="28"/>
      <c r="Q157" s="28">
        <v>351</v>
      </c>
      <c r="R157" s="28"/>
      <c r="S157" s="28"/>
      <c r="T157" s="28"/>
      <c r="U157" s="29">
        <f t="shared" si="10"/>
        <v>1163438</v>
      </c>
      <c r="V157" s="28"/>
      <c r="W157" s="28"/>
      <c r="X157" s="28">
        <v>6324</v>
      </c>
      <c r="Y157" s="29">
        <f t="shared" si="11"/>
        <v>6324</v>
      </c>
      <c r="Z157" s="28">
        <v>18482</v>
      </c>
      <c r="AA157" s="28"/>
      <c r="AB157" s="28"/>
      <c r="AC157" s="28"/>
      <c r="AD157" s="28"/>
      <c r="AE157" s="28"/>
      <c r="AF157" s="28"/>
      <c r="AG157" s="29">
        <f t="shared" si="12"/>
        <v>18482</v>
      </c>
      <c r="AH157" s="28">
        <v>573</v>
      </c>
      <c r="AI157" s="28"/>
      <c r="AJ157" s="28"/>
      <c r="AK157" s="28"/>
      <c r="AL157" s="28"/>
      <c r="AM157" s="28"/>
      <c r="AN157" s="28"/>
      <c r="AO157" s="28">
        <v>274062</v>
      </c>
      <c r="AP157" s="28"/>
      <c r="AQ157" s="29">
        <f t="shared" si="13"/>
        <v>274635</v>
      </c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9">
        <f t="shared" si="14"/>
        <v>0</v>
      </c>
      <c r="BE157" s="29">
        <v>1462879</v>
      </c>
    </row>
    <row r="158" spans="1:57" x14ac:dyDescent="0.4">
      <c r="A158" s="17" t="s">
        <v>752</v>
      </c>
      <c r="B158" s="17">
        <v>3</v>
      </c>
      <c r="C158" s="18" t="s">
        <v>212</v>
      </c>
      <c r="D158" s="28"/>
      <c r="E158" s="28"/>
      <c r="F158" s="28"/>
      <c r="G158" s="28"/>
      <c r="H158" s="28"/>
      <c r="I158" s="28"/>
      <c r="J158" s="28"/>
      <c r="K158" s="28">
        <v>760351</v>
      </c>
      <c r="L158" s="28"/>
      <c r="M158" s="28">
        <v>9287</v>
      </c>
      <c r="N158" s="28"/>
      <c r="O158" s="28"/>
      <c r="P158" s="28"/>
      <c r="Q158" s="28">
        <v>71609</v>
      </c>
      <c r="R158" s="28"/>
      <c r="S158" s="28"/>
      <c r="T158" s="28"/>
      <c r="U158" s="29">
        <f t="shared" si="10"/>
        <v>841247</v>
      </c>
      <c r="V158" s="28"/>
      <c r="W158" s="28"/>
      <c r="X158" s="28"/>
      <c r="Y158" s="29">
        <f t="shared" si="11"/>
        <v>0</v>
      </c>
      <c r="Z158" s="28"/>
      <c r="AA158" s="28"/>
      <c r="AB158" s="28"/>
      <c r="AC158" s="28">
        <v>898</v>
      </c>
      <c r="AD158" s="28"/>
      <c r="AE158" s="28"/>
      <c r="AF158" s="28"/>
      <c r="AG158" s="29">
        <f t="shared" si="12"/>
        <v>898</v>
      </c>
      <c r="AH158" s="28"/>
      <c r="AI158" s="28"/>
      <c r="AJ158" s="28"/>
      <c r="AK158" s="28"/>
      <c r="AL158" s="28"/>
      <c r="AM158" s="28"/>
      <c r="AN158" s="28"/>
      <c r="AO158" s="28"/>
      <c r="AP158" s="28"/>
      <c r="AQ158" s="29">
        <f t="shared" si="13"/>
        <v>0</v>
      </c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9">
        <f t="shared" si="14"/>
        <v>0</v>
      </c>
      <c r="BE158" s="29">
        <v>842145</v>
      </c>
    </row>
    <row r="159" spans="1:57" x14ac:dyDescent="0.4">
      <c r="A159" s="17" t="s">
        <v>753</v>
      </c>
      <c r="B159" s="17">
        <v>3</v>
      </c>
      <c r="C159" s="18" t="s">
        <v>213</v>
      </c>
      <c r="D159" s="28">
        <v>14214</v>
      </c>
      <c r="E159" s="28"/>
      <c r="F159" s="28"/>
      <c r="G159" s="28">
        <v>605290</v>
      </c>
      <c r="H159" s="28">
        <v>636419</v>
      </c>
      <c r="I159" s="28"/>
      <c r="J159" s="28">
        <v>1455154</v>
      </c>
      <c r="K159" s="28">
        <v>1451274</v>
      </c>
      <c r="L159" s="28">
        <v>31258</v>
      </c>
      <c r="M159" s="28">
        <v>1351105</v>
      </c>
      <c r="N159" s="28">
        <v>178367</v>
      </c>
      <c r="O159" s="28">
        <v>5911</v>
      </c>
      <c r="P159" s="28"/>
      <c r="Q159" s="28">
        <v>209283</v>
      </c>
      <c r="R159" s="28"/>
      <c r="S159" s="28"/>
      <c r="T159" s="28"/>
      <c r="U159" s="29">
        <f t="shared" si="10"/>
        <v>5938275</v>
      </c>
      <c r="V159" s="28"/>
      <c r="W159" s="28"/>
      <c r="X159" s="28">
        <v>56914</v>
      </c>
      <c r="Y159" s="29">
        <f t="shared" si="11"/>
        <v>56914</v>
      </c>
      <c r="Z159" s="28">
        <v>214958</v>
      </c>
      <c r="AA159" s="28"/>
      <c r="AB159" s="28"/>
      <c r="AC159" s="28">
        <v>2328</v>
      </c>
      <c r="AD159" s="28"/>
      <c r="AE159" s="28"/>
      <c r="AF159" s="28"/>
      <c r="AG159" s="29">
        <f t="shared" si="12"/>
        <v>217286</v>
      </c>
      <c r="AH159" s="28">
        <v>8534</v>
      </c>
      <c r="AI159" s="28"/>
      <c r="AJ159" s="28">
        <v>230</v>
      </c>
      <c r="AK159" s="28"/>
      <c r="AL159" s="28"/>
      <c r="AM159" s="28"/>
      <c r="AN159" s="28"/>
      <c r="AO159" s="28">
        <v>315</v>
      </c>
      <c r="AP159" s="28"/>
      <c r="AQ159" s="29">
        <f t="shared" si="13"/>
        <v>9079</v>
      </c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9">
        <f t="shared" si="14"/>
        <v>0</v>
      </c>
      <c r="BE159" s="29">
        <v>6221554</v>
      </c>
    </row>
    <row r="160" spans="1:57" x14ac:dyDescent="0.4">
      <c r="A160" s="17" t="s">
        <v>754</v>
      </c>
      <c r="B160" s="17">
        <v>2</v>
      </c>
      <c r="C160" s="18" t="s">
        <v>214</v>
      </c>
      <c r="D160" s="28">
        <v>114745</v>
      </c>
      <c r="E160" s="28">
        <v>429726</v>
      </c>
      <c r="F160" s="28">
        <v>197474</v>
      </c>
      <c r="G160" s="28">
        <v>1016665</v>
      </c>
      <c r="H160" s="28">
        <v>412294</v>
      </c>
      <c r="I160" s="28"/>
      <c r="J160" s="28">
        <v>1871880</v>
      </c>
      <c r="K160" s="28">
        <v>6955593</v>
      </c>
      <c r="L160" s="28">
        <v>1236</v>
      </c>
      <c r="M160" s="28">
        <v>181540</v>
      </c>
      <c r="N160" s="28">
        <v>3582210</v>
      </c>
      <c r="O160" s="28"/>
      <c r="P160" s="28">
        <v>245876</v>
      </c>
      <c r="Q160" s="28">
        <v>273549</v>
      </c>
      <c r="R160" s="28"/>
      <c r="S160" s="28"/>
      <c r="T160" s="28">
        <v>25606</v>
      </c>
      <c r="U160" s="29">
        <f t="shared" si="10"/>
        <v>15308394</v>
      </c>
      <c r="V160" s="28"/>
      <c r="W160" s="28">
        <v>123799</v>
      </c>
      <c r="X160" s="28">
        <v>993862</v>
      </c>
      <c r="Y160" s="29">
        <f t="shared" si="11"/>
        <v>1117661</v>
      </c>
      <c r="Z160" s="28">
        <v>1238890</v>
      </c>
      <c r="AA160" s="28"/>
      <c r="AB160" s="28">
        <v>92510</v>
      </c>
      <c r="AC160" s="28">
        <v>14713</v>
      </c>
      <c r="AD160" s="28"/>
      <c r="AE160" s="28"/>
      <c r="AF160" s="28"/>
      <c r="AG160" s="29">
        <f t="shared" si="12"/>
        <v>1346113</v>
      </c>
      <c r="AH160" s="28">
        <v>131085</v>
      </c>
      <c r="AI160" s="28">
        <v>99268</v>
      </c>
      <c r="AJ160" s="28"/>
      <c r="AK160" s="28"/>
      <c r="AL160" s="28">
        <v>10409</v>
      </c>
      <c r="AM160" s="28">
        <v>37495</v>
      </c>
      <c r="AN160" s="28">
        <v>44101</v>
      </c>
      <c r="AO160" s="28">
        <v>28608</v>
      </c>
      <c r="AP160" s="28"/>
      <c r="AQ160" s="29">
        <f t="shared" si="13"/>
        <v>350966</v>
      </c>
      <c r="AR160" s="28"/>
      <c r="AS160" s="28"/>
      <c r="AT160" s="28"/>
      <c r="AU160" s="28"/>
      <c r="AV160" s="28"/>
      <c r="AW160" s="28"/>
      <c r="AX160" s="28"/>
      <c r="AY160" s="28">
        <v>364</v>
      </c>
      <c r="AZ160" s="28"/>
      <c r="BA160" s="28"/>
      <c r="BB160" s="28"/>
      <c r="BC160" s="28"/>
      <c r="BD160" s="29">
        <f t="shared" si="14"/>
        <v>364</v>
      </c>
      <c r="BE160" s="29">
        <v>18123498</v>
      </c>
    </row>
    <row r="161" spans="1:57" x14ac:dyDescent="0.4">
      <c r="A161" s="17" t="s">
        <v>755</v>
      </c>
      <c r="B161" s="17">
        <v>3</v>
      </c>
      <c r="C161" s="18" t="s">
        <v>215</v>
      </c>
      <c r="D161" s="28"/>
      <c r="E161" s="28"/>
      <c r="F161" s="28">
        <v>122536</v>
      </c>
      <c r="G161" s="28"/>
      <c r="H161" s="28"/>
      <c r="I161" s="28"/>
      <c r="J161" s="28">
        <v>7628</v>
      </c>
      <c r="K161" s="28">
        <v>131009</v>
      </c>
      <c r="L161" s="28"/>
      <c r="M161" s="28"/>
      <c r="N161" s="28"/>
      <c r="O161" s="28"/>
      <c r="P161" s="28"/>
      <c r="Q161" s="28"/>
      <c r="R161" s="28"/>
      <c r="S161" s="28"/>
      <c r="T161" s="28"/>
      <c r="U161" s="29">
        <f t="shared" si="10"/>
        <v>261173</v>
      </c>
      <c r="V161" s="28"/>
      <c r="W161" s="28"/>
      <c r="X161" s="28">
        <v>448553</v>
      </c>
      <c r="Y161" s="29">
        <f t="shared" si="11"/>
        <v>448553</v>
      </c>
      <c r="Z161" s="28">
        <v>194834</v>
      </c>
      <c r="AA161" s="28"/>
      <c r="AB161" s="28"/>
      <c r="AC161" s="28">
        <v>6751</v>
      </c>
      <c r="AD161" s="28"/>
      <c r="AE161" s="28"/>
      <c r="AF161" s="28"/>
      <c r="AG161" s="29">
        <f t="shared" si="12"/>
        <v>201585</v>
      </c>
      <c r="AH161" s="28"/>
      <c r="AI161" s="28"/>
      <c r="AJ161" s="28"/>
      <c r="AK161" s="28"/>
      <c r="AL161" s="28"/>
      <c r="AM161" s="28"/>
      <c r="AN161" s="28"/>
      <c r="AO161" s="28"/>
      <c r="AP161" s="28"/>
      <c r="AQ161" s="29">
        <f t="shared" si="13"/>
        <v>0</v>
      </c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9">
        <f t="shared" si="14"/>
        <v>0</v>
      </c>
      <c r="BE161" s="29">
        <v>911311</v>
      </c>
    </row>
    <row r="162" spans="1:57" x14ac:dyDescent="0.4">
      <c r="A162" s="17" t="s">
        <v>756</v>
      </c>
      <c r="B162" s="17">
        <v>3</v>
      </c>
      <c r="C162" s="18" t="s">
        <v>216</v>
      </c>
      <c r="D162" s="28"/>
      <c r="E162" s="28">
        <v>206627</v>
      </c>
      <c r="F162" s="28"/>
      <c r="G162" s="28">
        <v>62122</v>
      </c>
      <c r="H162" s="28"/>
      <c r="I162" s="28"/>
      <c r="J162" s="28"/>
      <c r="K162" s="28">
        <v>7863</v>
      </c>
      <c r="L162" s="28"/>
      <c r="M162" s="28"/>
      <c r="N162" s="28"/>
      <c r="O162" s="28"/>
      <c r="P162" s="28"/>
      <c r="Q162" s="28"/>
      <c r="R162" s="28"/>
      <c r="S162" s="28"/>
      <c r="T162" s="28"/>
      <c r="U162" s="29">
        <f t="shared" si="10"/>
        <v>276612</v>
      </c>
      <c r="V162" s="28"/>
      <c r="W162" s="28"/>
      <c r="X162" s="28"/>
      <c r="Y162" s="29">
        <f t="shared" si="11"/>
        <v>0</v>
      </c>
      <c r="Z162" s="28"/>
      <c r="AA162" s="28"/>
      <c r="AB162" s="28"/>
      <c r="AC162" s="28"/>
      <c r="AD162" s="28"/>
      <c r="AE162" s="28"/>
      <c r="AF162" s="28"/>
      <c r="AG162" s="29">
        <f t="shared" si="12"/>
        <v>0</v>
      </c>
      <c r="AH162" s="28"/>
      <c r="AI162" s="28"/>
      <c r="AJ162" s="28"/>
      <c r="AK162" s="28"/>
      <c r="AL162" s="28"/>
      <c r="AM162" s="28"/>
      <c r="AN162" s="28"/>
      <c r="AO162" s="28"/>
      <c r="AP162" s="28"/>
      <c r="AQ162" s="29">
        <f t="shared" si="13"/>
        <v>0</v>
      </c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9">
        <f t="shared" si="14"/>
        <v>0</v>
      </c>
      <c r="BE162" s="29">
        <v>276612</v>
      </c>
    </row>
    <row r="163" spans="1:57" x14ac:dyDescent="0.4">
      <c r="A163" s="17" t="s">
        <v>970</v>
      </c>
      <c r="B163" s="17">
        <v>3</v>
      </c>
      <c r="C163" s="18" t="s">
        <v>410</v>
      </c>
      <c r="D163" s="28"/>
      <c r="E163" s="28"/>
      <c r="F163" s="28"/>
      <c r="G163" s="28"/>
      <c r="H163" s="28"/>
      <c r="I163" s="28"/>
      <c r="J163" s="28">
        <v>91219</v>
      </c>
      <c r="K163" s="28">
        <v>69045</v>
      </c>
      <c r="L163" s="28"/>
      <c r="M163" s="28"/>
      <c r="N163" s="28"/>
      <c r="O163" s="28"/>
      <c r="P163" s="28"/>
      <c r="Q163" s="28"/>
      <c r="R163" s="28"/>
      <c r="S163" s="28"/>
      <c r="T163" s="28"/>
      <c r="U163" s="29">
        <f t="shared" si="10"/>
        <v>160264</v>
      </c>
      <c r="V163" s="28"/>
      <c r="W163" s="28"/>
      <c r="X163" s="28"/>
      <c r="Y163" s="29">
        <f t="shared" si="11"/>
        <v>0</v>
      </c>
      <c r="Z163" s="28"/>
      <c r="AA163" s="28"/>
      <c r="AB163" s="28"/>
      <c r="AC163" s="28"/>
      <c r="AD163" s="28"/>
      <c r="AE163" s="28"/>
      <c r="AF163" s="28"/>
      <c r="AG163" s="29">
        <f t="shared" si="12"/>
        <v>0</v>
      </c>
      <c r="AH163" s="28"/>
      <c r="AI163" s="28"/>
      <c r="AJ163" s="28"/>
      <c r="AK163" s="28"/>
      <c r="AL163" s="28"/>
      <c r="AM163" s="28"/>
      <c r="AN163" s="28"/>
      <c r="AO163" s="28"/>
      <c r="AP163" s="28"/>
      <c r="AQ163" s="29">
        <f t="shared" si="13"/>
        <v>0</v>
      </c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9">
        <f t="shared" si="14"/>
        <v>0</v>
      </c>
      <c r="BE163" s="29">
        <v>160264</v>
      </c>
    </row>
    <row r="164" spans="1:57" x14ac:dyDescent="0.4">
      <c r="A164" s="17" t="s">
        <v>758</v>
      </c>
      <c r="B164" s="17">
        <v>3</v>
      </c>
      <c r="C164" s="18" t="s">
        <v>218</v>
      </c>
      <c r="D164" s="28"/>
      <c r="E164" s="28">
        <v>11413</v>
      </c>
      <c r="F164" s="28"/>
      <c r="G164" s="28"/>
      <c r="H164" s="28">
        <v>23424</v>
      </c>
      <c r="I164" s="28"/>
      <c r="J164" s="28">
        <v>50920</v>
      </c>
      <c r="K164" s="28">
        <v>324768</v>
      </c>
      <c r="L164" s="28"/>
      <c r="M164" s="28"/>
      <c r="N164" s="28"/>
      <c r="O164" s="28"/>
      <c r="P164" s="28"/>
      <c r="Q164" s="28"/>
      <c r="R164" s="28"/>
      <c r="S164" s="28"/>
      <c r="T164" s="28"/>
      <c r="U164" s="29">
        <f t="shared" si="10"/>
        <v>410525</v>
      </c>
      <c r="V164" s="28"/>
      <c r="W164" s="28"/>
      <c r="X164" s="28">
        <v>309</v>
      </c>
      <c r="Y164" s="29">
        <f t="shared" si="11"/>
        <v>309</v>
      </c>
      <c r="Z164" s="28"/>
      <c r="AA164" s="28"/>
      <c r="AB164" s="28"/>
      <c r="AC164" s="28"/>
      <c r="AD164" s="28"/>
      <c r="AE164" s="28"/>
      <c r="AF164" s="28"/>
      <c r="AG164" s="29">
        <f t="shared" si="12"/>
        <v>0</v>
      </c>
      <c r="AH164" s="28"/>
      <c r="AI164" s="28"/>
      <c r="AJ164" s="28"/>
      <c r="AK164" s="28"/>
      <c r="AL164" s="28"/>
      <c r="AM164" s="28"/>
      <c r="AN164" s="28"/>
      <c r="AO164" s="28"/>
      <c r="AP164" s="28"/>
      <c r="AQ164" s="29">
        <f t="shared" si="13"/>
        <v>0</v>
      </c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9">
        <f t="shared" si="14"/>
        <v>0</v>
      </c>
      <c r="BE164" s="29">
        <v>410834</v>
      </c>
    </row>
    <row r="165" spans="1:57" x14ac:dyDescent="0.4">
      <c r="A165" s="17" t="s">
        <v>759</v>
      </c>
      <c r="B165" s="17">
        <v>3</v>
      </c>
      <c r="C165" s="18" t="s">
        <v>219</v>
      </c>
      <c r="D165" s="28"/>
      <c r="E165" s="28">
        <v>415</v>
      </c>
      <c r="F165" s="28"/>
      <c r="G165" s="28">
        <v>105555</v>
      </c>
      <c r="H165" s="28"/>
      <c r="I165" s="28"/>
      <c r="J165" s="28">
        <v>383619</v>
      </c>
      <c r="K165" s="28">
        <v>1105130</v>
      </c>
      <c r="L165" s="28"/>
      <c r="M165" s="28">
        <v>382</v>
      </c>
      <c r="N165" s="28"/>
      <c r="O165" s="28"/>
      <c r="P165" s="28"/>
      <c r="Q165" s="28">
        <v>24687</v>
      </c>
      <c r="R165" s="28"/>
      <c r="S165" s="28"/>
      <c r="T165" s="28"/>
      <c r="U165" s="29">
        <f t="shared" si="10"/>
        <v>1619788</v>
      </c>
      <c r="V165" s="28"/>
      <c r="W165" s="28"/>
      <c r="X165" s="28">
        <v>8134</v>
      </c>
      <c r="Y165" s="29">
        <f t="shared" si="11"/>
        <v>8134</v>
      </c>
      <c r="Z165" s="28">
        <v>5941</v>
      </c>
      <c r="AA165" s="28"/>
      <c r="AB165" s="28"/>
      <c r="AC165" s="28"/>
      <c r="AD165" s="28"/>
      <c r="AE165" s="28"/>
      <c r="AF165" s="28"/>
      <c r="AG165" s="29">
        <f t="shared" si="12"/>
        <v>5941</v>
      </c>
      <c r="AH165" s="28"/>
      <c r="AI165" s="28"/>
      <c r="AJ165" s="28"/>
      <c r="AK165" s="28"/>
      <c r="AL165" s="28"/>
      <c r="AM165" s="28"/>
      <c r="AN165" s="28"/>
      <c r="AO165" s="28">
        <v>20246</v>
      </c>
      <c r="AP165" s="28"/>
      <c r="AQ165" s="29">
        <f t="shared" si="13"/>
        <v>20246</v>
      </c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9">
        <f t="shared" si="14"/>
        <v>0</v>
      </c>
      <c r="BE165" s="29">
        <v>1654109</v>
      </c>
    </row>
    <row r="166" spans="1:57" x14ac:dyDescent="0.4">
      <c r="A166" s="15" t="s">
        <v>760</v>
      </c>
      <c r="B166" s="15">
        <v>1</v>
      </c>
      <c r="C166" s="16" t="s">
        <v>220</v>
      </c>
      <c r="D166" s="26">
        <v>2125325</v>
      </c>
      <c r="E166" s="26">
        <v>408141</v>
      </c>
      <c r="F166" s="26">
        <v>16434</v>
      </c>
      <c r="G166" s="26">
        <v>1585996</v>
      </c>
      <c r="H166" s="26">
        <v>1198264</v>
      </c>
      <c r="I166" s="26">
        <v>250952</v>
      </c>
      <c r="J166" s="26">
        <v>4477374</v>
      </c>
      <c r="K166" s="26">
        <v>21008589</v>
      </c>
      <c r="L166" s="26">
        <v>533619</v>
      </c>
      <c r="M166" s="26">
        <v>4006971</v>
      </c>
      <c r="N166" s="26">
        <v>14687990</v>
      </c>
      <c r="O166" s="26"/>
      <c r="P166" s="26">
        <v>6713570</v>
      </c>
      <c r="Q166" s="26">
        <v>2553676</v>
      </c>
      <c r="R166" s="26">
        <v>116299</v>
      </c>
      <c r="S166" s="26">
        <v>15251</v>
      </c>
      <c r="T166" s="26">
        <v>103336</v>
      </c>
      <c r="U166" s="27">
        <f t="shared" si="10"/>
        <v>59801787</v>
      </c>
      <c r="V166" s="26">
        <v>223544</v>
      </c>
      <c r="W166" s="26">
        <v>429272</v>
      </c>
      <c r="X166" s="26">
        <v>1485434</v>
      </c>
      <c r="Y166" s="27">
        <f t="shared" si="11"/>
        <v>2138250</v>
      </c>
      <c r="Z166" s="26">
        <v>6667025</v>
      </c>
      <c r="AA166" s="26"/>
      <c r="AB166" s="26">
        <v>40086</v>
      </c>
      <c r="AC166" s="26">
        <v>2325373</v>
      </c>
      <c r="AD166" s="26">
        <v>34988</v>
      </c>
      <c r="AE166" s="26"/>
      <c r="AF166" s="26"/>
      <c r="AG166" s="27">
        <f t="shared" si="12"/>
        <v>9067472</v>
      </c>
      <c r="AH166" s="26">
        <v>6330105</v>
      </c>
      <c r="AI166" s="26">
        <v>4092687</v>
      </c>
      <c r="AJ166" s="26">
        <v>987744</v>
      </c>
      <c r="AK166" s="26">
        <v>158775</v>
      </c>
      <c r="AL166" s="26">
        <v>114763</v>
      </c>
      <c r="AM166" s="26">
        <v>1006817</v>
      </c>
      <c r="AN166" s="26">
        <v>120816</v>
      </c>
      <c r="AO166" s="26">
        <v>1276344</v>
      </c>
      <c r="AP166" s="26">
        <v>225002</v>
      </c>
      <c r="AQ166" s="27">
        <f t="shared" si="13"/>
        <v>14313053</v>
      </c>
      <c r="AR166" s="26">
        <v>1760718</v>
      </c>
      <c r="AS166" s="26">
        <v>1021113</v>
      </c>
      <c r="AT166" s="26">
        <v>314436</v>
      </c>
      <c r="AU166" s="26">
        <v>18106537</v>
      </c>
      <c r="AV166" s="26"/>
      <c r="AW166" s="26"/>
      <c r="AX166" s="26">
        <v>235765</v>
      </c>
      <c r="AY166" s="26">
        <v>11613351</v>
      </c>
      <c r="AZ166" s="26">
        <v>429755</v>
      </c>
      <c r="BA166" s="26">
        <v>3662118</v>
      </c>
      <c r="BB166" s="26">
        <v>38207</v>
      </c>
      <c r="BC166" s="26">
        <v>489</v>
      </c>
      <c r="BD166" s="27">
        <f t="shared" si="14"/>
        <v>37182489</v>
      </c>
      <c r="BE166" s="27">
        <v>122503051</v>
      </c>
    </row>
    <row r="167" spans="1:57" x14ac:dyDescent="0.4">
      <c r="A167" s="17" t="s">
        <v>761</v>
      </c>
      <c r="B167" s="17">
        <v>2</v>
      </c>
      <c r="C167" s="18" t="s">
        <v>221</v>
      </c>
      <c r="D167" s="28"/>
      <c r="E167" s="28"/>
      <c r="F167" s="28"/>
      <c r="G167" s="28"/>
      <c r="H167" s="28">
        <v>12034</v>
      </c>
      <c r="I167" s="28"/>
      <c r="J167" s="28">
        <v>1040</v>
      </c>
      <c r="K167" s="28">
        <v>10048</v>
      </c>
      <c r="L167" s="28"/>
      <c r="M167" s="28">
        <v>715</v>
      </c>
      <c r="N167" s="28">
        <v>217845</v>
      </c>
      <c r="O167" s="28"/>
      <c r="P167" s="28"/>
      <c r="Q167" s="28"/>
      <c r="R167" s="28"/>
      <c r="S167" s="28"/>
      <c r="T167" s="28"/>
      <c r="U167" s="29">
        <f t="shared" si="10"/>
        <v>241682</v>
      </c>
      <c r="V167" s="28"/>
      <c r="W167" s="28"/>
      <c r="X167" s="28"/>
      <c r="Y167" s="29">
        <f t="shared" si="11"/>
        <v>0</v>
      </c>
      <c r="Z167" s="28">
        <v>3442</v>
      </c>
      <c r="AA167" s="28"/>
      <c r="AB167" s="28"/>
      <c r="AC167" s="28"/>
      <c r="AD167" s="28"/>
      <c r="AE167" s="28"/>
      <c r="AF167" s="28"/>
      <c r="AG167" s="29">
        <f t="shared" si="12"/>
        <v>3442</v>
      </c>
      <c r="AH167" s="28">
        <v>3404</v>
      </c>
      <c r="AI167" s="28"/>
      <c r="AJ167" s="28"/>
      <c r="AK167" s="28"/>
      <c r="AL167" s="28"/>
      <c r="AM167" s="28"/>
      <c r="AN167" s="28"/>
      <c r="AO167" s="28"/>
      <c r="AP167" s="28"/>
      <c r="AQ167" s="29">
        <f t="shared" si="13"/>
        <v>3404</v>
      </c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9">
        <f t="shared" si="14"/>
        <v>0</v>
      </c>
      <c r="BE167" s="29">
        <v>248528</v>
      </c>
    </row>
    <row r="168" spans="1:57" x14ac:dyDescent="0.4">
      <c r="A168" s="17" t="s">
        <v>762</v>
      </c>
      <c r="B168" s="17">
        <v>3</v>
      </c>
      <c r="C168" s="18" t="s">
        <v>763</v>
      </c>
      <c r="D168" s="28"/>
      <c r="E168" s="28"/>
      <c r="F168" s="28"/>
      <c r="G168" s="28"/>
      <c r="H168" s="28"/>
      <c r="I168" s="28"/>
      <c r="J168" s="28"/>
      <c r="K168" s="28">
        <v>274</v>
      </c>
      <c r="L168" s="28"/>
      <c r="M168" s="28"/>
      <c r="N168" s="28"/>
      <c r="O168" s="28"/>
      <c r="P168" s="28"/>
      <c r="Q168" s="28"/>
      <c r="R168" s="28"/>
      <c r="S168" s="28"/>
      <c r="T168" s="28"/>
      <c r="U168" s="29">
        <f t="shared" si="10"/>
        <v>274</v>
      </c>
      <c r="V168" s="28"/>
      <c r="W168" s="28"/>
      <c r="X168" s="28"/>
      <c r="Y168" s="29">
        <f t="shared" si="11"/>
        <v>0</v>
      </c>
      <c r="Z168" s="28"/>
      <c r="AA168" s="28"/>
      <c r="AB168" s="28"/>
      <c r="AC168" s="28"/>
      <c r="AD168" s="28"/>
      <c r="AE168" s="28"/>
      <c r="AF168" s="28"/>
      <c r="AG168" s="29">
        <f t="shared" si="12"/>
        <v>0</v>
      </c>
      <c r="AH168" s="28"/>
      <c r="AI168" s="28"/>
      <c r="AJ168" s="28"/>
      <c r="AK168" s="28"/>
      <c r="AL168" s="28"/>
      <c r="AM168" s="28"/>
      <c r="AN168" s="28"/>
      <c r="AO168" s="28"/>
      <c r="AP168" s="28"/>
      <c r="AQ168" s="29">
        <f t="shared" si="13"/>
        <v>0</v>
      </c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9">
        <f t="shared" si="14"/>
        <v>0</v>
      </c>
      <c r="BE168" s="29">
        <v>274</v>
      </c>
    </row>
    <row r="169" spans="1:57" x14ac:dyDescent="0.4">
      <c r="A169" s="17" t="s">
        <v>764</v>
      </c>
      <c r="B169" s="17">
        <v>2</v>
      </c>
      <c r="C169" s="18" t="s">
        <v>222</v>
      </c>
      <c r="D169" s="28">
        <v>15664</v>
      </c>
      <c r="E169" s="28">
        <v>33043</v>
      </c>
      <c r="F169" s="28"/>
      <c r="G169" s="28">
        <v>21178</v>
      </c>
      <c r="H169" s="28">
        <v>9212</v>
      </c>
      <c r="I169" s="28">
        <v>9791</v>
      </c>
      <c r="J169" s="28">
        <v>558874</v>
      </c>
      <c r="K169" s="28">
        <v>852559</v>
      </c>
      <c r="L169" s="28">
        <v>861</v>
      </c>
      <c r="M169" s="28">
        <v>382239</v>
      </c>
      <c r="N169" s="28">
        <v>436235</v>
      </c>
      <c r="O169" s="28"/>
      <c r="P169" s="28">
        <v>2603</v>
      </c>
      <c r="Q169" s="28">
        <v>22377</v>
      </c>
      <c r="R169" s="28"/>
      <c r="S169" s="28"/>
      <c r="T169" s="28">
        <v>5828</v>
      </c>
      <c r="U169" s="29">
        <f t="shared" si="10"/>
        <v>2350464</v>
      </c>
      <c r="V169" s="28"/>
      <c r="W169" s="28"/>
      <c r="X169" s="28">
        <v>95666</v>
      </c>
      <c r="Y169" s="29">
        <f t="shared" si="11"/>
        <v>95666</v>
      </c>
      <c r="Z169" s="28">
        <v>1042054</v>
      </c>
      <c r="AA169" s="28"/>
      <c r="AB169" s="28">
        <v>36231</v>
      </c>
      <c r="AC169" s="28">
        <v>91643</v>
      </c>
      <c r="AD169" s="28"/>
      <c r="AE169" s="28"/>
      <c r="AF169" s="28"/>
      <c r="AG169" s="29">
        <f t="shared" si="12"/>
        <v>1169928</v>
      </c>
      <c r="AH169" s="28">
        <v>80897</v>
      </c>
      <c r="AI169" s="28">
        <v>51149</v>
      </c>
      <c r="AJ169" s="28">
        <v>61870</v>
      </c>
      <c r="AK169" s="28"/>
      <c r="AL169" s="28"/>
      <c r="AM169" s="28"/>
      <c r="AN169" s="28"/>
      <c r="AO169" s="28">
        <v>450310</v>
      </c>
      <c r="AP169" s="28">
        <v>17715</v>
      </c>
      <c r="AQ169" s="29">
        <f t="shared" si="13"/>
        <v>661941</v>
      </c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9">
        <f t="shared" si="14"/>
        <v>0</v>
      </c>
      <c r="BE169" s="29">
        <v>4277999</v>
      </c>
    </row>
    <row r="170" spans="1:57" x14ac:dyDescent="0.4">
      <c r="A170" s="17" t="s">
        <v>765</v>
      </c>
      <c r="B170" s="17">
        <v>3</v>
      </c>
      <c r="C170" s="18" t="s">
        <v>223</v>
      </c>
      <c r="D170" s="28">
        <v>2361</v>
      </c>
      <c r="E170" s="28">
        <v>8159</v>
      </c>
      <c r="F170" s="28"/>
      <c r="G170" s="28">
        <v>304</v>
      </c>
      <c r="H170" s="28">
        <v>9212</v>
      </c>
      <c r="I170" s="28">
        <v>9441</v>
      </c>
      <c r="J170" s="28">
        <v>153251</v>
      </c>
      <c r="K170" s="28">
        <v>242759</v>
      </c>
      <c r="L170" s="28"/>
      <c r="M170" s="28">
        <v>1210</v>
      </c>
      <c r="N170" s="28">
        <v>215042</v>
      </c>
      <c r="O170" s="28"/>
      <c r="P170" s="28">
        <v>1448</v>
      </c>
      <c r="Q170" s="28">
        <v>7975</v>
      </c>
      <c r="R170" s="28"/>
      <c r="S170" s="28"/>
      <c r="T170" s="28">
        <v>290</v>
      </c>
      <c r="U170" s="29">
        <f t="shared" si="10"/>
        <v>651452</v>
      </c>
      <c r="V170" s="28"/>
      <c r="W170" s="28"/>
      <c r="X170" s="28">
        <v>78669</v>
      </c>
      <c r="Y170" s="29">
        <f t="shared" si="11"/>
        <v>78669</v>
      </c>
      <c r="Z170" s="28">
        <v>104264</v>
      </c>
      <c r="AA170" s="28"/>
      <c r="AB170" s="28"/>
      <c r="AC170" s="28">
        <v>508</v>
      </c>
      <c r="AD170" s="28"/>
      <c r="AE170" s="28"/>
      <c r="AF170" s="28"/>
      <c r="AG170" s="29">
        <f t="shared" si="12"/>
        <v>104772</v>
      </c>
      <c r="AH170" s="28">
        <v>1311</v>
      </c>
      <c r="AI170" s="28">
        <v>1008</v>
      </c>
      <c r="AJ170" s="28">
        <v>1840</v>
      </c>
      <c r="AK170" s="28"/>
      <c r="AL170" s="28"/>
      <c r="AM170" s="28"/>
      <c r="AN170" s="28"/>
      <c r="AO170" s="28">
        <v>3329</v>
      </c>
      <c r="AP170" s="28">
        <v>235</v>
      </c>
      <c r="AQ170" s="29">
        <f t="shared" si="13"/>
        <v>7723</v>
      </c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9">
        <f t="shared" si="14"/>
        <v>0</v>
      </c>
      <c r="BE170" s="29">
        <v>842616</v>
      </c>
    </row>
    <row r="171" spans="1:57" x14ac:dyDescent="0.4">
      <c r="A171" s="17" t="s">
        <v>766</v>
      </c>
      <c r="B171" s="17">
        <v>2</v>
      </c>
      <c r="C171" s="18" t="s">
        <v>224</v>
      </c>
      <c r="D171" s="28">
        <v>360854</v>
      </c>
      <c r="E171" s="28">
        <v>42008</v>
      </c>
      <c r="F171" s="28"/>
      <c r="G171" s="28">
        <v>62276</v>
      </c>
      <c r="H171" s="28">
        <v>64631</v>
      </c>
      <c r="I171" s="28"/>
      <c r="J171" s="28">
        <v>6233</v>
      </c>
      <c r="K171" s="28">
        <v>632728</v>
      </c>
      <c r="L171" s="28">
        <v>82442</v>
      </c>
      <c r="M171" s="28">
        <v>30289</v>
      </c>
      <c r="N171" s="28">
        <v>89395</v>
      </c>
      <c r="O171" s="28"/>
      <c r="P171" s="28">
        <v>1960453</v>
      </c>
      <c r="Q171" s="28">
        <v>969419</v>
      </c>
      <c r="R171" s="28"/>
      <c r="S171" s="28"/>
      <c r="T171" s="28"/>
      <c r="U171" s="29">
        <f t="shared" si="10"/>
        <v>4300728</v>
      </c>
      <c r="V171" s="28"/>
      <c r="W171" s="28"/>
      <c r="X171" s="28">
        <v>886</v>
      </c>
      <c r="Y171" s="29">
        <f t="shared" si="11"/>
        <v>886</v>
      </c>
      <c r="Z171" s="28">
        <v>3783</v>
      </c>
      <c r="AA171" s="28"/>
      <c r="AB171" s="28"/>
      <c r="AC171" s="28"/>
      <c r="AD171" s="28">
        <v>437</v>
      </c>
      <c r="AE171" s="28"/>
      <c r="AF171" s="28"/>
      <c r="AG171" s="29">
        <f t="shared" si="12"/>
        <v>4220</v>
      </c>
      <c r="AH171" s="28">
        <v>181694</v>
      </c>
      <c r="AI171" s="28">
        <v>700</v>
      </c>
      <c r="AJ171" s="28">
        <v>511505</v>
      </c>
      <c r="AK171" s="28"/>
      <c r="AL171" s="28">
        <v>79764</v>
      </c>
      <c r="AM171" s="28">
        <v>21790</v>
      </c>
      <c r="AN171" s="28"/>
      <c r="AO171" s="28"/>
      <c r="AP171" s="28">
        <v>941</v>
      </c>
      <c r="AQ171" s="29">
        <f t="shared" si="13"/>
        <v>796394</v>
      </c>
      <c r="AR171" s="28"/>
      <c r="AS171" s="28"/>
      <c r="AT171" s="28"/>
      <c r="AU171" s="28"/>
      <c r="AV171" s="28"/>
      <c r="AW171" s="28"/>
      <c r="AX171" s="28"/>
      <c r="AY171" s="28">
        <v>119055</v>
      </c>
      <c r="AZ171" s="28"/>
      <c r="BA171" s="28">
        <v>222</v>
      </c>
      <c r="BB171" s="28"/>
      <c r="BC171" s="28"/>
      <c r="BD171" s="29">
        <f t="shared" si="14"/>
        <v>119277</v>
      </c>
      <c r="BE171" s="29">
        <v>5221505</v>
      </c>
    </row>
    <row r="172" spans="1:57" x14ac:dyDescent="0.4">
      <c r="A172" s="17" t="s">
        <v>767</v>
      </c>
      <c r="B172" s="17">
        <v>3</v>
      </c>
      <c r="C172" s="18" t="s">
        <v>225</v>
      </c>
      <c r="D172" s="28">
        <v>5828</v>
      </c>
      <c r="E172" s="28"/>
      <c r="F172" s="28"/>
      <c r="G172" s="28"/>
      <c r="H172" s="28"/>
      <c r="I172" s="28"/>
      <c r="J172" s="28"/>
      <c r="K172" s="28"/>
      <c r="L172" s="28"/>
      <c r="M172" s="28"/>
      <c r="N172" s="28">
        <v>30527</v>
      </c>
      <c r="O172" s="28"/>
      <c r="P172" s="28">
        <v>88033</v>
      </c>
      <c r="Q172" s="28">
        <v>7233</v>
      </c>
      <c r="R172" s="28"/>
      <c r="S172" s="28"/>
      <c r="T172" s="28"/>
      <c r="U172" s="29">
        <f t="shared" si="10"/>
        <v>131621</v>
      </c>
      <c r="V172" s="28"/>
      <c r="W172" s="28"/>
      <c r="X172" s="28"/>
      <c r="Y172" s="29">
        <f t="shared" si="11"/>
        <v>0</v>
      </c>
      <c r="Z172" s="28"/>
      <c r="AA172" s="28"/>
      <c r="AB172" s="28"/>
      <c r="AC172" s="28"/>
      <c r="AD172" s="28"/>
      <c r="AE172" s="28"/>
      <c r="AF172" s="28"/>
      <c r="AG172" s="29">
        <f t="shared" si="12"/>
        <v>0</v>
      </c>
      <c r="AH172" s="28"/>
      <c r="AI172" s="28"/>
      <c r="AJ172" s="28"/>
      <c r="AK172" s="28"/>
      <c r="AL172" s="28"/>
      <c r="AM172" s="28">
        <v>20805</v>
      </c>
      <c r="AN172" s="28"/>
      <c r="AO172" s="28"/>
      <c r="AP172" s="28"/>
      <c r="AQ172" s="29">
        <f t="shared" si="13"/>
        <v>20805</v>
      </c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9">
        <f t="shared" si="14"/>
        <v>0</v>
      </c>
      <c r="BE172" s="29">
        <v>152426</v>
      </c>
    </row>
    <row r="173" spans="1:57" x14ac:dyDescent="0.4">
      <c r="A173" s="17" t="s">
        <v>768</v>
      </c>
      <c r="B173" s="17">
        <v>4</v>
      </c>
      <c r="C173" s="18" t="s">
        <v>226</v>
      </c>
      <c r="D173" s="28">
        <v>5828</v>
      </c>
      <c r="E173" s="28"/>
      <c r="F173" s="28"/>
      <c r="G173" s="28"/>
      <c r="H173" s="28"/>
      <c r="I173" s="28"/>
      <c r="J173" s="28"/>
      <c r="K173" s="28"/>
      <c r="L173" s="28"/>
      <c r="M173" s="28"/>
      <c r="N173" s="28">
        <v>30527</v>
      </c>
      <c r="O173" s="28"/>
      <c r="P173" s="28">
        <v>88033</v>
      </c>
      <c r="Q173" s="28">
        <v>7233</v>
      </c>
      <c r="R173" s="28"/>
      <c r="S173" s="28"/>
      <c r="T173" s="28"/>
      <c r="U173" s="29">
        <f t="shared" si="10"/>
        <v>131621</v>
      </c>
      <c r="V173" s="28"/>
      <c r="W173" s="28"/>
      <c r="X173" s="28"/>
      <c r="Y173" s="29">
        <f t="shared" si="11"/>
        <v>0</v>
      </c>
      <c r="Z173" s="28"/>
      <c r="AA173" s="28"/>
      <c r="AB173" s="28"/>
      <c r="AC173" s="28"/>
      <c r="AD173" s="28"/>
      <c r="AE173" s="28"/>
      <c r="AF173" s="28"/>
      <c r="AG173" s="29">
        <f t="shared" si="12"/>
        <v>0</v>
      </c>
      <c r="AH173" s="28"/>
      <c r="AI173" s="28"/>
      <c r="AJ173" s="28"/>
      <c r="AK173" s="28"/>
      <c r="AL173" s="28"/>
      <c r="AM173" s="28">
        <v>20805</v>
      </c>
      <c r="AN173" s="28"/>
      <c r="AO173" s="28"/>
      <c r="AP173" s="28"/>
      <c r="AQ173" s="29">
        <f t="shared" si="13"/>
        <v>20805</v>
      </c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9">
        <f t="shared" si="14"/>
        <v>0</v>
      </c>
      <c r="BE173" s="29">
        <v>152426</v>
      </c>
    </row>
    <row r="174" spans="1:57" x14ac:dyDescent="0.4">
      <c r="A174" s="17" t="s">
        <v>769</v>
      </c>
      <c r="B174" s="17">
        <v>3</v>
      </c>
      <c r="C174" s="18" t="s">
        <v>227</v>
      </c>
      <c r="D174" s="28"/>
      <c r="E174" s="28"/>
      <c r="F174" s="28"/>
      <c r="G174" s="28">
        <v>60836</v>
      </c>
      <c r="H174" s="28">
        <v>29896</v>
      </c>
      <c r="I174" s="28"/>
      <c r="J174" s="28"/>
      <c r="K174" s="28">
        <v>26161</v>
      </c>
      <c r="L174" s="28">
        <v>2593</v>
      </c>
      <c r="M174" s="28"/>
      <c r="N174" s="28">
        <v>2007</v>
      </c>
      <c r="O174" s="28"/>
      <c r="P174" s="28"/>
      <c r="Q174" s="28"/>
      <c r="R174" s="28"/>
      <c r="S174" s="28"/>
      <c r="T174" s="28"/>
      <c r="U174" s="29">
        <f t="shared" si="10"/>
        <v>121493</v>
      </c>
      <c r="V174" s="28"/>
      <c r="W174" s="28"/>
      <c r="X174" s="28"/>
      <c r="Y174" s="29">
        <f t="shared" si="11"/>
        <v>0</v>
      </c>
      <c r="Z174" s="28"/>
      <c r="AA174" s="28"/>
      <c r="AB174" s="28"/>
      <c r="AC174" s="28"/>
      <c r="AD174" s="28"/>
      <c r="AE174" s="28"/>
      <c r="AF174" s="28"/>
      <c r="AG174" s="29">
        <f t="shared" si="12"/>
        <v>0</v>
      </c>
      <c r="AH174" s="28">
        <v>2179</v>
      </c>
      <c r="AI174" s="28"/>
      <c r="AJ174" s="28"/>
      <c r="AK174" s="28"/>
      <c r="AL174" s="28"/>
      <c r="AM174" s="28"/>
      <c r="AN174" s="28"/>
      <c r="AO174" s="28"/>
      <c r="AP174" s="28"/>
      <c r="AQ174" s="29">
        <f t="shared" si="13"/>
        <v>2179</v>
      </c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9">
        <f t="shared" si="14"/>
        <v>0</v>
      </c>
      <c r="BE174" s="29">
        <v>123672</v>
      </c>
    </row>
    <row r="175" spans="1:57" x14ac:dyDescent="0.4">
      <c r="A175" s="17" t="s">
        <v>770</v>
      </c>
      <c r="B175" s="17">
        <v>4</v>
      </c>
      <c r="C175" s="18" t="s">
        <v>228</v>
      </c>
      <c r="D175" s="28"/>
      <c r="E175" s="28"/>
      <c r="F175" s="28"/>
      <c r="G175" s="28"/>
      <c r="H175" s="28"/>
      <c r="I175" s="28"/>
      <c r="J175" s="28"/>
      <c r="K175" s="28"/>
      <c r="L175" s="28">
        <v>2593</v>
      </c>
      <c r="M175" s="28"/>
      <c r="N175" s="28"/>
      <c r="O175" s="28"/>
      <c r="P175" s="28"/>
      <c r="Q175" s="28"/>
      <c r="R175" s="28"/>
      <c r="S175" s="28"/>
      <c r="T175" s="28"/>
      <c r="U175" s="29">
        <f t="shared" si="10"/>
        <v>2593</v>
      </c>
      <c r="V175" s="28"/>
      <c r="W175" s="28"/>
      <c r="X175" s="28"/>
      <c r="Y175" s="29">
        <f t="shared" si="11"/>
        <v>0</v>
      </c>
      <c r="Z175" s="28"/>
      <c r="AA175" s="28"/>
      <c r="AB175" s="28"/>
      <c r="AC175" s="28"/>
      <c r="AD175" s="28"/>
      <c r="AE175" s="28"/>
      <c r="AF175" s="28"/>
      <c r="AG175" s="29">
        <f t="shared" si="12"/>
        <v>0</v>
      </c>
      <c r="AH175" s="28"/>
      <c r="AI175" s="28"/>
      <c r="AJ175" s="28"/>
      <c r="AK175" s="28"/>
      <c r="AL175" s="28"/>
      <c r="AM175" s="28"/>
      <c r="AN175" s="28"/>
      <c r="AO175" s="28"/>
      <c r="AP175" s="28"/>
      <c r="AQ175" s="29">
        <f t="shared" si="13"/>
        <v>0</v>
      </c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9">
        <f t="shared" si="14"/>
        <v>0</v>
      </c>
      <c r="BE175" s="29">
        <v>2593</v>
      </c>
    </row>
    <row r="176" spans="1:57" x14ac:dyDescent="0.4">
      <c r="A176" s="17" t="s">
        <v>771</v>
      </c>
      <c r="B176" s="17">
        <v>3</v>
      </c>
      <c r="C176" s="18" t="s">
        <v>229</v>
      </c>
      <c r="D176" s="28">
        <v>352603</v>
      </c>
      <c r="E176" s="28"/>
      <c r="F176" s="28"/>
      <c r="G176" s="28"/>
      <c r="H176" s="28"/>
      <c r="I176" s="28"/>
      <c r="J176" s="28">
        <v>2366</v>
      </c>
      <c r="K176" s="28">
        <v>220066</v>
      </c>
      <c r="L176" s="28"/>
      <c r="M176" s="28"/>
      <c r="N176" s="28"/>
      <c r="O176" s="28"/>
      <c r="P176" s="28">
        <v>1871768</v>
      </c>
      <c r="Q176" s="28">
        <v>456373</v>
      </c>
      <c r="R176" s="28"/>
      <c r="S176" s="28"/>
      <c r="T176" s="28"/>
      <c r="U176" s="29">
        <f t="shared" si="10"/>
        <v>2903176</v>
      </c>
      <c r="V176" s="28"/>
      <c r="W176" s="28"/>
      <c r="X176" s="28"/>
      <c r="Y176" s="29">
        <f t="shared" si="11"/>
        <v>0</v>
      </c>
      <c r="Z176" s="28">
        <v>1862</v>
      </c>
      <c r="AA176" s="28"/>
      <c r="AB176" s="28"/>
      <c r="AC176" s="28"/>
      <c r="AD176" s="28"/>
      <c r="AE176" s="28"/>
      <c r="AF176" s="28"/>
      <c r="AG176" s="29">
        <f t="shared" si="12"/>
        <v>1862</v>
      </c>
      <c r="AH176" s="28">
        <v>171440</v>
      </c>
      <c r="AI176" s="28"/>
      <c r="AJ176" s="28">
        <v>320352</v>
      </c>
      <c r="AK176" s="28"/>
      <c r="AL176" s="28">
        <v>79764</v>
      </c>
      <c r="AM176" s="28"/>
      <c r="AN176" s="28"/>
      <c r="AO176" s="28"/>
      <c r="AP176" s="28"/>
      <c r="AQ176" s="29">
        <f t="shared" si="13"/>
        <v>571556</v>
      </c>
      <c r="AR176" s="28"/>
      <c r="AS176" s="28"/>
      <c r="AT176" s="28"/>
      <c r="AU176" s="28"/>
      <c r="AV176" s="28"/>
      <c r="AW176" s="28"/>
      <c r="AX176" s="28"/>
      <c r="AY176" s="28">
        <v>119055</v>
      </c>
      <c r="AZ176" s="28"/>
      <c r="BA176" s="28"/>
      <c r="BB176" s="28"/>
      <c r="BC176" s="28"/>
      <c r="BD176" s="29">
        <f t="shared" si="14"/>
        <v>119055</v>
      </c>
      <c r="BE176" s="29">
        <v>3595649</v>
      </c>
    </row>
    <row r="177" spans="1:57" x14ac:dyDescent="0.4">
      <c r="A177" s="17" t="s">
        <v>772</v>
      </c>
      <c r="B177" s="17">
        <v>2</v>
      </c>
      <c r="C177" s="18" t="s">
        <v>230</v>
      </c>
      <c r="D177" s="28">
        <v>156590</v>
      </c>
      <c r="E177" s="28">
        <v>4531</v>
      </c>
      <c r="F177" s="28">
        <v>745</v>
      </c>
      <c r="G177" s="28">
        <v>8075</v>
      </c>
      <c r="H177" s="28">
        <v>21232</v>
      </c>
      <c r="I177" s="28"/>
      <c r="J177" s="28">
        <v>113350</v>
      </c>
      <c r="K177" s="28">
        <v>736410</v>
      </c>
      <c r="L177" s="28"/>
      <c r="M177" s="28">
        <v>58412</v>
      </c>
      <c r="N177" s="28">
        <v>158028</v>
      </c>
      <c r="O177" s="28"/>
      <c r="P177" s="28">
        <v>433765</v>
      </c>
      <c r="Q177" s="28">
        <v>13861</v>
      </c>
      <c r="R177" s="28"/>
      <c r="S177" s="28"/>
      <c r="T177" s="28">
        <v>494</v>
      </c>
      <c r="U177" s="29">
        <f t="shared" si="10"/>
        <v>1705493</v>
      </c>
      <c r="V177" s="28"/>
      <c r="W177" s="28"/>
      <c r="X177" s="28">
        <v>5562</v>
      </c>
      <c r="Y177" s="29">
        <f t="shared" si="11"/>
        <v>5562</v>
      </c>
      <c r="Z177" s="28">
        <v>229317</v>
      </c>
      <c r="AA177" s="28"/>
      <c r="AB177" s="28"/>
      <c r="AC177" s="28">
        <v>2640</v>
      </c>
      <c r="AD177" s="28"/>
      <c r="AE177" s="28"/>
      <c r="AF177" s="28"/>
      <c r="AG177" s="29">
        <f t="shared" si="12"/>
        <v>231957</v>
      </c>
      <c r="AH177" s="28">
        <v>2488</v>
      </c>
      <c r="AI177" s="28">
        <v>2142</v>
      </c>
      <c r="AJ177" s="28"/>
      <c r="AK177" s="28"/>
      <c r="AL177" s="28">
        <v>30850</v>
      </c>
      <c r="AM177" s="28"/>
      <c r="AN177" s="28">
        <v>3127</v>
      </c>
      <c r="AO177" s="28">
        <v>53402</v>
      </c>
      <c r="AP177" s="28">
        <v>881</v>
      </c>
      <c r="AQ177" s="29">
        <f t="shared" si="13"/>
        <v>92890</v>
      </c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9">
        <f t="shared" si="14"/>
        <v>0</v>
      </c>
      <c r="BE177" s="29">
        <v>2035902</v>
      </c>
    </row>
    <row r="178" spans="1:57" x14ac:dyDescent="0.4">
      <c r="A178" s="17" t="s">
        <v>773</v>
      </c>
      <c r="B178" s="17">
        <v>3</v>
      </c>
      <c r="C178" s="18" t="s">
        <v>231</v>
      </c>
      <c r="D178" s="28">
        <v>110491</v>
      </c>
      <c r="E178" s="28"/>
      <c r="F178" s="28"/>
      <c r="G178" s="28">
        <v>339</v>
      </c>
      <c r="H178" s="28">
        <v>21232</v>
      </c>
      <c r="I178" s="28"/>
      <c r="J178" s="28">
        <v>107529</v>
      </c>
      <c r="K178" s="28">
        <v>674949</v>
      </c>
      <c r="L178" s="28"/>
      <c r="M178" s="28">
        <v>58107</v>
      </c>
      <c r="N178" s="28">
        <v>147463</v>
      </c>
      <c r="O178" s="28"/>
      <c r="P178" s="28">
        <v>432557</v>
      </c>
      <c r="Q178" s="28">
        <v>5943</v>
      </c>
      <c r="R178" s="28"/>
      <c r="S178" s="28"/>
      <c r="T178" s="28"/>
      <c r="U178" s="29">
        <f t="shared" si="10"/>
        <v>1558610</v>
      </c>
      <c r="V178" s="28"/>
      <c r="W178" s="28"/>
      <c r="X178" s="28">
        <v>5051</v>
      </c>
      <c r="Y178" s="29">
        <f t="shared" si="11"/>
        <v>5051</v>
      </c>
      <c r="Z178" s="28">
        <v>224526</v>
      </c>
      <c r="AA178" s="28"/>
      <c r="AB178" s="28"/>
      <c r="AC178" s="28"/>
      <c r="AD178" s="28"/>
      <c r="AE178" s="28"/>
      <c r="AF178" s="28"/>
      <c r="AG178" s="29">
        <f t="shared" si="12"/>
        <v>224526</v>
      </c>
      <c r="AH178" s="28"/>
      <c r="AI178" s="28"/>
      <c r="AJ178" s="28"/>
      <c r="AK178" s="28"/>
      <c r="AL178" s="28">
        <v>30850</v>
      </c>
      <c r="AM178" s="28"/>
      <c r="AN178" s="28">
        <v>1158</v>
      </c>
      <c r="AO178" s="28">
        <v>49127</v>
      </c>
      <c r="AP178" s="28"/>
      <c r="AQ178" s="29">
        <f t="shared" si="13"/>
        <v>81135</v>
      </c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9">
        <f t="shared" si="14"/>
        <v>0</v>
      </c>
      <c r="BE178" s="29">
        <v>1869322</v>
      </c>
    </row>
    <row r="179" spans="1:57" x14ac:dyDescent="0.4">
      <c r="A179" s="17" t="s">
        <v>774</v>
      </c>
      <c r="B179" s="17">
        <v>2</v>
      </c>
      <c r="C179" s="18" t="s">
        <v>232</v>
      </c>
      <c r="D179" s="28">
        <v>8231</v>
      </c>
      <c r="E179" s="28">
        <v>12690</v>
      </c>
      <c r="F179" s="28">
        <v>13574</v>
      </c>
      <c r="G179" s="28">
        <v>823338</v>
      </c>
      <c r="H179" s="28">
        <v>173144</v>
      </c>
      <c r="I179" s="28">
        <v>1928</v>
      </c>
      <c r="J179" s="28">
        <v>130988</v>
      </c>
      <c r="K179" s="28">
        <v>2930566</v>
      </c>
      <c r="L179" s="28">
        <v>143210</v>
      </c>
      <c r="M179" s="28">
        <v>299453</v>
      </c>
      <c r="N179" s="28">
        <v>4696072</v>
      </c>
      <c r="O179" s="28"/>
      <c r="P179" s="28">
        <v>4201</v>
      </c>
      <c r="Q179" s="28">
        <v>23921</v>
      </c>
      <c r="R179" s="28">
        <v>1299</v>
      </c>
      <c r="S179" s="28">
        <v>204</v>
      </c>
      <c r="T179" s="28">
        <v>32205</v>
      </c>
      <c r="U179" s="29">
        <f t="shared" si="10"/>
        <v>9295024</v>
      </c>
      <c r="V179" s="28"/>
      <c r="W179" s="28">
        <v>11637</v>
      </c>
      <c r="X179" s="28">
        <v>75699</v>
      </c>
      <c r="Y179" s="29">
        <f t="shared" si="11"/>
        <v>87336</v>
      </c>
      <c r="Z179" s="28">
        <v>805424</v>
      </c>
      <c r="AA179" s="28"/>
      <c r="AB179" s="28"/>
      <c r="AC179" s="28">
        <v>988517</v>
      </c>
      <c r="AD179" s="28"/>
      <c r="AE179" s="28"/>
      <c r="AF179" s="28"/>
      <c r="AG179" s="29">
        <f t="shared" si="12"/>
        <v>1793941</v>
      </c>
      <c r="AH179" s="28">
        <v>185809</v>
      </c>
      <c r="AI179" s="28">
        <v>4257</v>
      </c>
      <c r="AJ179" s="28">
        <v>8459</v>
      </c>
      <c r="AK179" s="28">
        <v>9865</v>
      </c>
      <c r="AL179" s="28">
        <v>3768</v>
      </c>
      <c r="AM179" s="28">
        <v>657323</v>
      </c>
      <c r="AN179" s="28">
        <v>27280</v>
      </c>
      <c r="AO179" s="28">
        <v>123385</v>
      </c>
      <c r="AP179" s="28">
        <v>349</v>
      </c>
      <c r="AQ179" s="29">
        <f t="shared" si="13"/>
        <v>1020495</v>
      </c>
      <c r="AR179" s="28"/>
      <c r="AS179" s="28"/>
      <c r="AT179" s="28"/>
      <c r="AU179" s="28"/>
      <c r="AV179" s="28"/>
      <c r="AW179" s="28"/>
      <c r="AX179" s="28"/>
      <c r="AY179" s="28"/>
      <c r="AZ179" s="28"/>
      <c r="BA179" s="28">
        <v>37249</v>
      </c>
      <c r="BB179" s="28"/>
      <c r="BC179" s="28">
        <v>489</v>
      </c>
      <c r="BD179" s="29">
        <f t="shared" si="14"/>
        <v>37738</v>
      </c>
      <c r="BE179" s="29">
        <v>12234534</v>
      </c>
    </row>
    <row r="180" spans="1:57" x14ac:dyDescent="0.4">
      <c r="A180" s="17" t="s">
        <v>775</v>
      </c>
      <c r="B180" s="17">
        <v>3</v>
      </c>
      <c r="C180" s="18" t="s">
        <v>233</v>
      </c>
      <c r="D180" s="28"/>
      <c r="E180" s="28"/>
      <c r="F180" s="28">
        <v>2178</v>
      </c>
      <c r="G180" s="28">
        <v>4208</v>
      </c>
      <c r="H180" s="28">
        <v>2919</v>
      </c>
      <c r="I180" s="28"/>
      <c r="J180" s="28">
        <v>37063</v>
      </c>
      <c r="K180" s="28">
        <v>359939</v>
      </c>
      <c r="L180" s="28"/>
      <c r="M180" s="28">
        <v>1313</v>
      </c>
      <c r="N180" s="28">
        <v>642798</v>
      </c>
      <c r="O180" s="28"/>
      <c r="P180" s="28"/>
      <c r="Q180" s="28">
        <v>1269</v>
      </c>
      <c r="R180" s="28"/>
      <c r="S180" s="28">
        <v>204</v>
      </c>
      <c r="T180" s="28">
        <v>11108</v>
      </c>
      <c r="U180" s="29">
        <f t="shared" si="10"/>
        <v>1062999</v>
      </c>
      <c r="V180" s="28"/>
      <c r="W180" s="28"/>
      <c r="X180" s="28"/>
      <c r="Y180" s="29">
        <f t="shared" si="11"/>
        <v>0</v>
      </c>
      <c r="Z180" s="28">
        <v>23089</v>
      </c>
      <c r="AA180" s="28"/>
      <c r="AB180" s="28"/>
      <c r="AC180" s="28">
        <v>31661</v>
      </c>
      <c r="AD180" s="28"/>
      <c r="AE180" s="28"/>
      <c r="AF180" s="28"/>
      <c r="AG180" s="29">
        <f t="shared" si="12"/>
        <v>54750</v>
      </c>
      <c r="AH180" s="28">
        <v>2803</v>
      </c>
      <c r="AI180" s="28">
        <v>2496</v>
      </c>
      <c r="AJ180" s="28"/>
      <c r="AK180" s="28">
        <v>9865</v>
      </c>
      <c r="AL180" s="28"/>
      <c r="AM180" s="28"/>
      <c r="AN180" s="28"/>
      <c r="AO180" s="28"/>
      <c r="AP180" s="28"/>
      <c r="AQ180" s="29">
        <f t="shared" si="13"/>
        <v>15164</v>
      </c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9">
        <f t="shared" si="14"/>
        <v>0</v>
      </c>
      <c r="BE180" s="29">
        <v>1132913</v>
      </c>
    </row>
    <row r="181" spans="1:57" x14ac:dyDescent="0.4">
      <c r="A181" s="17" t="s">
        <v>776</v>
      </c>
      <c r="B181" s="17">
        <v>4</v>
      </c>
      <c r="C181" s="18" t="s">
        <v>234</v>
      </c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>
        <v>1102</v>
      </c>
      <c r="O181" s="28"/>
      <c r="P181" s="28"/>
      <c r="Q181" s="28"/>
      <c r="R181" s="28"/>
      <c r="S181" s="28"/>
      <c r="T181" s="28"/>
      <c r="U181" s="29">
        <f t="shared" si="10"/>
        <v>1102</v>
      </c>
      <c r="V181" s="28"/>
      <c r="W181" s="28"/>
      <c r="X181" s="28"/>
      <c r="Y181" s="29">
        <f t="shared" si="11"/>
        <v>0</v>
      </c>
      <c r="Z181" s="28"/>
      <c r="AA181" s="28"/>
      <c r="AB181" s="28"/>
      <c r="AC181" s="28"/>
      <c r="AD181" s="28"/>
      <c r="AE181" s="28"/>
      <c r="AF181" s="28"/>
      <c r="AG181" s="29">
        <f t="shared" si="12"/>
        <v>0</v>
      </c>
      <c r="AH181" s="28"/>
      <c r="AI181" s="28"/>
      <c r="AJ181" s="28"/>
      <c r="AK181" s="28"/>
      <c r="AL181" s="28"/>
      <c r="AM181" s="28"/>
      <c r="AN181" s="28"/>
      <c r="AO181" s="28"/>
      <c r="AP181" s="28"/>
      <c r="AQ181" s="29">
        <f t="shared" si="13"/>
        <v>0</v>
      </c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9">
        <f t="shared" si="14"/>
        <v>0</v>
      </c>
      <c r="BE181" s="29">
        <v>1102</v>
      </c>
    </row>
    <row r="182" spans="1:57" x14ac:dyDescent="0.4">
      <c r="A182" s="17" t="s">
        <v>777</v>
      </c>
      <c r="B182" s="17">
        <v>4</v>
      </c>
      <c r="C182" s="18" t="s">
        <v>235</v>
      </c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>
        <v>4220</v>
      </c>
      <c r="O182" s="28"/>
      <c r="P182" s="28"/>
      <c r="Q182" s="28"/>
      <c r="R182" s="28"/>
      <c r="S182" s="28"/>
      <c r="T182" s="28"/>
      <c r="U182" s="29">
        <f t="shared" si="10"/>
        <v>4220</v>
      </c>
      <c r="V182" s="28"/>
      <c r="W182" s="28"/>
      <c r="X182" s="28"/>
      <c r="Y182" s="29">
        <f t="shared" si="11"/>
        <v>0</v>
      </c>
      <c r="Z182" s="28"/>
      <c r="AA182" s="28"/>
      <c r="AB182" s="28"/>
      <c r="AC182" s="28">
        <v>6000</v>
      </c>
      <c r="AD182" s="28"/>
      <c r="AE182" s="28"/>
      <c r="AF182" s="28"/>
      <c r="AG182" s="29">
        <f t="shared" si="12"/>
        <v>6000</v>
      </c>
      <c r="AH182" s="28"/>
      <c r="AI182" s="28">
        <v>1972</v>
      </c>
      <c r="AJ182" s="28"/>
      <c r="AK182" s="28">
        <v>9865</v>
      </c>
      <c r="AL182" s="28"/>
      <c r="AM182" s="28"/>
      <c r="AN182" s="28"/>
      <c r="AO182" s="28"/>
      <c r="AP182" s="28"/>
      <c r="AQ182" s="29">
        <f t="shared" si="13"/>
        <v>11837</v>
      </c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9">
        <f t="shared" si="14"/>
        <v>0</v>
      </c>
      <c r="BE182" s="29">
        <v>22057</v>
      </c>
    </row>
    <row r="183" spans="1:57" x14ac:dyDescent="0.4">
      <c r="A183" s="17" t="s">
        <v>778</v>
      </c>
      <c r="B183" s="17">
        <v>4</v>
      </c>
      <c r="C183" s="18" t="s">
        <v>236</v>
      </c>
      <c r="D183" s="28"/>
      <c r="E183" s="28"/>
      <c r="F183" s="28"/>
      <c r="G183" s="28">
        <v>4208</v>
      </c>
      <c r="H183" s="28"/>
      <c r="I183" s="28"/>
      <c r="J183" s="28">
        <v>35242</v>
      </c>
      <c r="K183" s="28">
        <v>78394</v>
      </c>
      <c r="L183" s="28"/>
      <c r="M183" s="28">
        <v>1313</v>
      </c>
      <c r="N183" s="28">
        <v>610761</v>
      </c>
      <c r="O183" s="28"/>
      <c r="P183" s="28"/>
      <c r="Q183" s="28">
        <v>1269</v>
      </c>
      <c r="R183" s="28"/>
      <c r="S183" s="28">
        <v>204</v>
      </c>
      <c r="T183" s="28">
        <v>11108</v>
      </c>
      <c r="U183" s="29">
        <f t="shared" si="10"/>
        <v>742499</v>
      </c>
      <c r="V183" s="28"/>
      <c r="W183" s="28"/>
      <c r="X183" s="28"/>
      <c r="Y183" s="29">
        <f t="shared" si="11"/>
        <v>0</v>
      </c>
      <c r="Z183" s="28">
        <v>853</v>
      </c>
      <c r="AA183" s="28"/>
      <c r="AB183" s="28"/>
      <c r="AC183" s="28">
        <v>25661</v>
      </c>
      <c r="AD183" s="28"/>
      <c r="AE183" s="28"/>
      <c r="AF183" s="28"/>
      <c r="AG183" s="29">
        <f t="shared" si="12"/>
        <v>26514</v>
      </c>
      <c r="AH183" s="28">
        <v>2803</v>
      </c>
      <c r="AI183" s="28"/>
      <c r="AJ183" s="28"/>
      <c r="AK183" s="28"/>
      <c r="AL183" s="28"/>
      <c r="AM183" s="28"/>
      <c r="AN183" s="28"/>
      <c r="AO183" s="28"/>
      <c r="AP183" s="28"/>
      <c r="AQ183" s="29">
        <f t="shared" si="13"/>
        <v>2803</v>
      </c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9">
        <f t="shared" si="14"/>
        <v>0</v>
      </c>
      <c r="BE183" s="29">
        <v>771816</v>
      </c>
    </row>
    <row r="184" spans="1:57" x14ac:dyDescent="0.4">
      <c r="A184" s="17" t="s">
        <v>779</v>
      </c>
      <c r="B184" s="17">
        <v>3</v>
      </c>
      <c r="C184" s="18" t="s">
        <v>237</v>
      </c>
      <c r="D184" s="28"/>
      <c r="E184" s="28"/>
      <c r="F184" s="28"/>
      <c r="G184" s="28"/>
      <c r="H184" s="28"/>
      <c r="I184" s="28"/>
      <c r="J184" s="28">
        <v>7228</v>
      </c>
      <c r="K184" s="28">
        <v>281</v>
      </c>
      <c r="L184" s="28">
        <v>5729</v>
      </c>
      <c r="M184" s="28">
        <v>5642</v>
      </c>
      <c r="N184" s="28">
        <v>277903</v>
      </c>
      <c r="O184" s="28"/>
      <c r="P184" s="28"/>
      <c r="Q184" s="28">
        <v>580</v>
      </c>
      <c r="R184" s="28"/>
      <c r="S184" s="28"/>
      <c r="T184" s="28">
        <v>1079</v>
      </c>
      <c r="U184" s="29">
        <f t="shared" si="10"/>
        <v>298442</v>
      </c>
      <c r="V184" s="28"/>
      <c r="W184" s="28"/>
      <c r="X184" s="28">
        <v>4101</v>
      </c>
      <c r="Y184" s="29">
        <f t="shared" si="11"/>
        <v>4101</v>
      </c>
      <c r="Z184" s="28">
        <v>15797</v>
      </c>
      <c r="AA184" s="28"/>
      <c r="AB184" s="28"/>
      <c r="AC184" s="28">
        <v>31908</v>
      </c>
      <c r="AD184" s="28"/>
      <c r="AE184" s="28"/>
      <c r="AF184" s="28"/>
      <c r="AG184" s="29">
        <f t="shared" si="12"/>
        <v>47705</v>
      </c>
      <c r="AH184" s="28"/>
      <c r="AI184" s="28"/>
      <c r="AJ184" s="28"/>
      <c r="AK184" s="28"/>
      <c r="AL184" s="28"/>
      <c r="AM184" s="28"/>
      <c r="AN184" s="28"/>
      <c r="AO184" s="28">
        <v>10280</v>
      </c>
      <c r="AP184" s="28"/>
      <c r="AQ184" s="29">
        <f t="shared" si="13"/>
        <v>10280</v>
      </c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9">
        <f t="shared" si="14"/>
        <v>0</v>
      </c>
      <c r="BE184" s="29">
        <v>360528</v>
      </c>
    </row>
    <row r="185" spans="1:57" x14ac:dyDescent="0.4">
      <c r="A185" s="17" t="s">
        <v>780</v>
      </c>
      <c r="B185" s="17">
        <v>4</v>
      </c>
      <c r="C185" s="18" t="s">
        <v>238</v>
      </c>
      <c r="D185" s="28"/>
      <c r="E185" s="28"/>
      <c r="F185" s="28"/>
      <c r="G185" s="28"/>
      <c r="H185" s="28"/>
      <c r="I185" s="28"/>
      <c r="J185" s="28">
        <v>7228</v>
      </c>
      <c r="K185" s="28">
        <v>281</v>
      </c>
      <c r="L185" s="28">
        <v>5729</v>
      </c>
      <c r="M185" s="28">
        <v>5642</v>
      </c>
      <c r="N185" s="28">
        <v>277484</v>
      </c>
      <c r="O185" s="28"/>
      <c r="P185" s="28"/>
      <c r="Q185" s="28">
        <v>580</v>
      </c>
      <c r="R185" s="28"/>
      <c r="S185" s="28"/>
      <c r="T185" s="28">
        <v>1079</v>
      </c>
      <c r="U185" s="29">
        <f t="shared" si="10"/>
        <v>298023</v>
      </c>
      <c r="V185" s="28"/>
      <c r="W185" s="28"/>
      <c r="X185" s="28">
        <v>4101</v>
      </c>
      <c r="Y185" s="29">
        <f t="shared" si="11"/>
        <v>4101</v>
      </c>
      <c r="Z185" s="28">
        <v>15797</v>
      </c>
      <c r="AA185" s="28"/>
      <c r="AB185" s="28"/>
      <c r="AC185" s="28">
        <v>31908</v>
      </c>
      <c r="AD185" s="28"/>
      <c r="AE185" s="28"/>
      <c r="AF185" s="28"/>
      <c r="AG185" s="29">
        <f t="shared" si="12"/>
        <v>47705</v>
      </c>
      <c r="AH185" s="28"/>
      <c r="AI185" s="28"/>
      <c r="AJ185" s="28"/>
      <c r="AK185" s="28"/>
      <c r="AL185" s="28"/>
      <c r="AM185" s="28"/>
      <c r="AN185" s="28"/>
      <c r="AO185" s="28">
        <v>10280</v>
      </c>
      <c r="AP185" s="28"/>
      <c r="AQ185" s="29">
        <f t="shared" si="13"/>
        <v>10280</v>
      </c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9">
        <f t="shared" si="14"/>
        <v>0</v>
      </c>
      <c r="BE185" s="29">
        <v>360109</v>
      </c>
    </row>
    <row r="186" spans="1:57" x14ac:dyDescent="0.4">
      <c r="A186" s="17" t="s">
        <v>781</v>
      </c>
      <c r="B186" s="17">
        <v>3</v>
      </c>
      <c r="C186" s="18" t="s">
        <v>239</v>
      </c>
      <c r="D186" s="28"/>
      <c r="E186" s="28"/>
      <c r="F186" s="28">
        <v>3113</v>
      </c>
      <c r="G186" s="28"/>
      <c r="H186" s="28"/>
      <c r="I186" s="28"/>
      <c r="J186" s="28"/>
      <c r="K186" s="28"/>
      <c r="L186" s="28">
        <v>2765</v>
      </c>
      <c r="M186" s="28"/>
      <c r="N186" s="28">
        <v>2706071</v>
      </c>
      <c r="O186" s="28"/>
      <c r="P186" s="28"/>
      <c r="Q186" s="28">
        <v>364</v>
      </c>
      <c r="R186" s="28"/>
      <c r="S186" s="28"/>
      <c r="T186" s="28"/>
      <c r="U186" s="29">
        <f t="shared" si="10"/>
        <v>2712313</v>
      </c>
      <c r="V186" s="28"/>
      <c r="W186" s="28"/>
      <c r="X186" s="28"/>
      <c r="Y186" s="29">
        <f t="shared" si="11"/>
        <v>0</v>
      </c>
      <c r="Z186" s="28">
        <v>423627</v>
      </c>
      <c r="AA186" s="28"/>
      <c r="AB186" s="28"/>
      <c r="AC186" s="28">
        <v>10291</v>
      </c>
      <c r="AD186" s="28"/>
      <c r="AE186" s="28"/>
      <c r="AF186" s="28"/>
      <c r="AG186" s="29">
        <f t="shared" si="12"/>
        <v>433918</v>
      </c>
      <c r="AH186" s="28"/>
      <c r="AI186" s="28"/>
      <c r="AJ186" s="28"/>
      <c r="AK186" s="28"/>
      <c r="AL186" s="28"/>
      <c r="AM186" s="28"/>
      <c r="AN186" s="28"/>
      <c r="AO186" s="28"/>
      <c r="AP186" s="28"/>
      <c r="AQ186" s="29">
        <f t="shared" si="13"/>
        <v>0</v>
      </c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9">
        <f t="shared" si="14"/>
        <v>0</v>
      </c>
      <c r="BE186" s="29">
        <v>3146231</v>
      </c>
    </row>
    <row r="187" spans="1:57" x14ac:dyDescent="0.4">
      <c r="A187" s="17" t="s">
        <v>782</v>
      </c>
      <c r="B187" s="17">
        <v>4</v>
      </c>
      <c r="C187" s="18" t="s">
        <v>240</v>
      </c>
      <c r="D187" s="28"/>
      <c r="E187" s="28"/>
      <c r="F187" s="28">
        <v>3113</v>
      </c>
      <c r="G187" s="28"/>
      <c r="H187" s="28"/>
      <c r="I187" s="28"/>
      <c r="J187" s="28"/>
      <c r="K187" s="28"/>
      <c r="L187" s="28">
        <v>2765</v>
      </c>
      <c r="M187" s="28"/>
      <c r="N187" s="28">
        <v>2614525</v>
      </c>
      <c r="O187" s="28"/>
      <c r="P187" s="28"/>
      <c r="Q187" s="28">
        <v>364</v>
      </c>
      <c r="R187" s="28"/>
      <c r="S187" s="28"/>
      <c r="T187" s="28"/>
      <c r="U187" s="29">
        <f t="shared" si="10"/>
        <v>2620767</v>
      </c>
      <c r="V187" s="28"/>
      <c r="W187" s="28"/>
      <c r="X187" s="28"/>
      <c r="Y187" s="29">
        <f t="shared" si="11"/>
        <v>0</v>
      </c>
      <c r="Z187" s="28">
        <v>422889</v>
      </c>
      <c r="AA187" s="28"/>
      <c r="AB187" s="28"/>
      <c r="AC187" s="28">
        <v>10291</v>
      </c>
      <c r="AD187" s="28"/>
      <c r="AE187" s="28"/>
      <c r="AF187" s="28"/>
      <c r="AG187" s="29">
        <f t="shared" si="12"/>
        <v>433180</v>
      </c>
      <c r="AH187" s="28"/>
      <c r="AI187" s="28"/>
      <c r="AJ187" s="28"/>
      <c r="AK187" s="28"/>
      <c r="AL187" s="28"/>
      <c r="AM187" s="28"/>
      <c r="AN187" s="28"/>
      <c r="AO187" s="28"/>
      <c r="AP187" s="28"/>
      <c r="AQ187" s="29">
        <f t="shared" si="13"/>
        <v>0</v>
      </c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9">
        <f t="shared" si="14"/>
        <v>0</v>
      </c>
      <c r="BE187" s="29">
        <v>3053947</v>
      </c>
    </row>
    <row r="188" spans="1:57" x14ac:dyDescent="0.4">
      <c r="A188" s="17" t="s">
        <v>783</v>
      </c>
      <c r="B188" s="17">
        <v>3</v>
      </c>
      <c r="C188" s="18" t="s">
        <v>241</v>
      </c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>
        <v>37663</v>
      </c>
      <c r="O188" s="28"/>
      <c r="P188" s="28"/>
      <c r="Q188" s="28"/>
      <c r="R188" s="28"/>
      <c r="S188" s="28"/>
      <c r="T188" s="28"/>
      <c r="U188" s="29">
        <f t="shared" si="10"/>
        <v>37663</v>
      </c>
      <c r="V188" s="28"/>
      <c r="W188" s="28"/>
      <c r="X188" s="28"/>
      <c r="Y188" s="29">
        <f t="shared" si="11"/>
        <v>0</v>
      </c>
      <c r="Z188" s="28">
        <v>1859</v>
      </c>
      <c r="AA188" s="28"/>
      <c r="AB188" s="28"/>
      <c r="AC188" s="28">
        <v>2099</v>
      </c>
      <c r="AD188" s="28"/>
      <c r="AE188" s="28"/>
      <c r="AF188" s="28"/>
      <c r="AG188" s="29">
        <f t="shared" si="12"/>
        <v>3958</v>
      </c>
      <c r="AH188" s="28"/>
      <c r="AI188" s="28"/>
      <c r="AJ188" s="28"/>
      <c r="AK188" s="28"/>
      <c r="AL188" s="28"/>
      <c r="AM188" s="28"/>
      <c r="AN188" s="28"/>
      <c r="AO188" s="28"/>
      <c r="AP188" s="28"/>
      <c r="AQ188" s="29">
        <f t="shared" si="13"/>
        <v>0</v>
      </c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9">
        <f t="shared" si="14"/>
        <v>0</v>
      </c>
      <c r="BE188" s="29">
        <v>41621</v>
      </c>
    </row>
    <row r="189" spans="1:57" x14ac:dyDescent="0.4">
      <c r="A189" s="17" t="s">
        <v>784</v>
      </c>
      <c r="B189" s="17">
        <v>3</v>
      </c>
      <c r="C189" s="18" t="s">
        <v>242</v>
      </c>
      <c r="D189" s="28"/>
      <c r="E189" s="28"/>
      <c r="F189" s="28"/>
      <c r="G189" s="28"/>
      <c r="H189" s="28">
        <v>884</v>
      </c>
      <c r="I189" s="28"/>
      <c r="J189" s="28">
        <v>24768</v>
      </c>
      <c r="K189" s="28">
        <v>20930</v>
      </c>
      <c r="L189" s="28">
        <v>29677</v>
      </c>
      <c r="M189" s="28">
        <v>61935</v>
      </c>
      <c r="N189" s="28">
        <v>316476</v>
      </c>
      <c r="O189" s="28"/>
      <c r="P189" s="28"/>
      <c r="Q189" s="28"/>
      <c r="R189" s="28"/>
      <c r="S189" s="28"/>
      <c r="T189" s="28"/>
      <c r="U189" s="29">
        <f t="shared" si="10"/>
        <v>454670</v>
      </c>
      <c r="V189" s="28"/>
      <c r="W189" s="28"/>
      <c r="X189" s="28">
        <v>444</v>
      </c>
      <c r="Y189" s="29">
        <f t="shared" si="11"/>
        <v>444</v>
      </c>
      <c r="Z189" s="28">
        <v>71954</v>
      </c>
      <c r="AA189" s="28"/>
      <c r="AB189" s="28"/>
      <c r="AC189" s="28">
        <v>298333</v>
      </c>
      <c r="AD189" s="28"/>
      <c r="AE189" s="28"/>
      <c r="AF189" s="28"/>
      <c r="AG189" s="29">
        <f t="shared" si="12"/>
        <v>370287</v>
      </c>
      <c r="AH189" s="28"/>
      <c r="AI189" s="28"/>
      <c r="AJ189" s="28"/>
      <c r="AK189" s="28"/>
      <c r="AL189" s="28"/>
      <c r="AM189" s="28"/>
      <c r="AN189" s="28">
        <v>1961</v>
      </c>
      <c r="AO189" s="28"/>
      <c r="AP189" s="28"/>
      <c r="AQ189" s="29">
        <f t="shared" si="13"/>
        <v>1961</v>
      </c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9">
        <f t="shared" si="14"/>
        <v>0</v>
      </c>
      <c r="BE189" s="29">
        <v>827362</v>
      </c>
    </row>
    <row r="190" spans="1:57" x14ac:dyDescent="0.4">
      <c r="A190" s="17" t="s">
        <v>785</v>
      </c>
      <c r="B190" s="17">
        <v>3</v>
      </c>
      <c r="C190" s="18" t="s">
        <v>243</v>
      </c>
      <c r="D190" s="28"/>
      <c r="E190" s="28"/>
      <c r="F190" s="28"/>
      <c r="G190" s="28">
        <v>474</v>
      </c>
      <c r="H190" s="28"/>
      <c r="I190" s="28"/>
      <c r="J190" s="28">
        <v>8771</v>
      </c>
      <c r="K190" s="28">
        <v>4818</v>
      </c>
      <c r="L190" s="28"/>
      <c r="M190" s="28"/>
      <c r="N190" s="28">
        <v>15150</v>
      </c>
      <c r="O190" s="28"/>
      <c r="P190" s="28"/>
      <c r="Q190" s="28">
        <v>1305</v>
      </c>
      <c r="R190" s="28">
        <v>981</v>
      </c>
      <c r="S190" s="28"/>
      <c r="T190" s="28">
        <v>6580</v>
      </c>
      <c r="U190" s="29">
        <f t="shared" si="10"/>
        <v>38079</v>
      </c>
      <c r="V190" s="28"/>
      <c r="W190" s="28"/>
      <c r="X190" s="28">
        <v>918</v>
      </c>
      <c r="Y190" s="29">
        <f t="shared" si="11"/>
        <v>918</v>
      </c>
      <c r="Z190" s="28">
        <v>12732</v>
      </c>
      <c r="AA190" s="28"/>
      <c r="AB190" s="28"/>
      <c r="AC190" s="28">
        <v>238606</v>
      </c>
      <c r="AD190" s="28"/>
      <c r="AE190" s="28"/>
      <c r="AF190" s="28"/>
      <c r="AG190" s="29">
        <f t="shared" si="12"/>
        <v>251338</v>
      </c>
      <c r="AH190" s="28"/>
      <c r="AI190" s="28"/>
      <c r="AJ190" s="28"/>
      <c r="AK190" s="28"/>
      <c r="AL190" s="28"/>
      <c r="AM190" s="28"/>
      <c r="AN190" s="28"/>
      <c r="AO190" s="28"/>
      <c r="AP190" s="28"/>
      <c r="AQ190" s="29">
        <f t="shared" si="13"/>
        <v>0</v>
      </c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9">
        <f t="shared" si="14"/>
        <v>0</v>
      </c>
      <c r="BE190" s="29">
        <v>290335</v>
      </c>
    </row>
    <row r="191" spans="1:57" x14ac:dyDescent="0.4">
      <c r="A191" s="17" t="s">
        <v>786</v>
      </c>
      <c r="B191" s="17">
        <v>3</v>
      </c>
      <c r="C191" s="18" t="s">
        <v>244</v>
      </c>
      <c r="D191" s="28"/>
      <c r="E191" s="28"/>
      <c r="F191" s="28"/>
      <c r="G191" s="28">
        <v>79921</v>
      </c>
      <c r="H191" s="28">
        <v>120314</v>
      </c>
      <c r="I191" s="28">
        <v>304</v>
      </c>
      <c r="J191" s="28"/>
      <c r="K191" s="28">
        <v>136560</v>
      </c>
      <c r="L191" s="28">
        <v>10074</v>
      </c>
      <c r="M191" s="28">
        <v>7693</v>
      </c>
      <c r="N191" s="28">
        <v>14113</v>
      </c>
      <c r="O191" s="28"/>
      <c r="P191" s="28"/>
      <c r="Q191" s="28"/>
      <c r="R191" s="28"/>
      <c r="S191" s="28"/>
      <c r="T191" s="28"/>
      <c r="U191" s="29">
        <f t="shared" si="10"/>
        <v>368979</v>
      </c>
      <c r="V191" s="28"/>
      <c r="W191" s="28"/>
      <c r="X191" s="28"/>
      <c r="Y191" s="29">
        <f t="shared" si="11"/>
        <v>0</v>
      </c>
      <c r="Z191" s="28">
        <v>50896</v>
      </c>
      <c r="AA191" s="28"/>
      <c r="AB191" s="28"/>
      <c r="AC191" s="28">
        <v>71598</v>
      </c>
      <c r="AD191" s="28"/>
      <c r="AE191" s="28"/>
      <c r="AF191" s="28"/>
      <c r="AG191" s="29">
        <f t="shared" si="12"/>
        <v>122494</v>
      </c>
      <c r="AH191" s="28">
        <v>154487</v>
      </c>
      <c r="AI191" s="28">
        <v>429</v>
      </c>
      <c r="AJ191" s="28"/>
      <c r="AK191" s="28"/>
      <c r="AL191" s="28"/>
      <c r="AM191" s="28"/>
      <c r="AN191" s="28"/>
      <c r="AO191" s="28">
        <v>29812</v>
      </c>
      <c r="AP191" s="28"/>
      <c r="AQ191" s="29">
        <f t="shared" si="13"/>
        <v>184728</v>
      </c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9">
        <f t="shared" si="14"/>
        <v>0</v>
      </c>
      <c r="BE191" s="29">
        <v>676201</v>
      </c>
    </row>
    <row r="192" spans="1:57" x14ac:dyDescent="0.4">
      <c r="A192" s="17" t="s">
        <v>787</v>
      </c>
      <c r="B192" s="17">
        <v>3</v>
      </c>
      <c r="C192" s="18" t="s">
        <v>245</v>
      </c>
      <c r="D192" s="28"/>
      <c r="E192" s="28"/>
      <c r="F192" s="28"/>
      <c r="G192" s="28"/>
      <c r="H192" s="28"/>
      <c r="I192" s="28"/>
      <c r="J192" s="28">
        <v>2836</v>
      </c>
      <c r="K192" s="28">
        <v>3658</v>
      </c>
      <c r="L192" s="28">
        <v>10692</v>
      </c>
      <c r="M192" s="28">
        <v>36485</v>
      </c>
      <c r="N192" s="28">
        <v>207548</v>
      </c>
      <c r="O192" s="28"/>
      <c r="P192" s="28"/>
      <c r="Q192" s="28">
        <v>293</v>
      </c>
      <c r="R192" s="28"/>
      <c r="S192" s="28"/>
      <c r="T192" s="28">
        <v>657</v>
      </c>
      <c r="U192" s="29">
        <f t="shared" si="10"/>
        <v>262169</v>
      </c>
      <c r="V192" s="28"/>
      <c r="W192" s="28"/>
      <c r="X192" s="28"/>
      <c r="Y192" s="29">
        <f t="shared" si="11"/>
        <v>0</v>
      </c>
      <c r="Z192" s="28">
        <v>12795</v>
      </c>
      <c r="AA192" s="28"/>
      <c r="AB192" s="28"/>
      <c r="AC192" s="28">
        <v>13270</v>
      </c>
      <c r="AD192" s="28"/>
      <c r="AE192" s="28"/>
      <c r="AF192" s="28"/>
      <c r="AG192" s="29">
        <f t="shared" si="12"/>
        <v>26065</v>
      </c>
      <c r="AH192" s="28"/>
      <c r="AI192" s="28"/>
      <c r="AJ192" s="28"/>
      <c r="AK192" s="28"/>
      <c r="AL192" s="28"/>
      <c r="AM192" s="28"/>
      <c r="AN192" s="28"/>
      <c r="AO192" s="28"/>
      <c r="AP192" s="28"/>
      <c r="AQ192" s="29">
        <f t="shared" si="13"/>
        <v>0</v>
      </c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9">
        <f t="shared" si="14"/>
        <v>0</v>
      </c>
      <c r="BE192" s="29">
        <v>288234</v>
      </c>
    </row>
    <row r="193" spans="1:57" x14ac:dyDescent="0.4">
      <c r="A193" s="17" t="s">
        <v>788</v>
      </c>
      <c r="B193" s="17">
        <v>2</v>
      </c>
      <c r="C193" s="18" t="s">
        <v>246</v>
      </c>
      <c r="D193" s="28">
        <v>155592</v>
      </c>
      <c r="E193" s="28">
        <v>10381</v>
      </c>
      <c r="F193" s="28">
        <v>1692</v>
      </c>
      <c r="G193" s="28">
        <v>217990</v>
      </c>
      <c r="H193" s="28">
        <v>372165</v>
      </c>
      <c r="I193" s="28">
        <v>42052</v>
      </c>
      <c r="J193" s="28">
        <v>953655</v>
      </c>
      <c r="K193" s="28">
        <v>3257032</v>
      </c>
      <c r="L193" s="28">
        <v>83494</v>
      </c>
      <c r="M193" s="28">
        <v>774883</v>
      </c>
      <c r="N193" s="28">
        <v>5939749</v>
      </c>
      <c r="O193" s="28"/>
      <c r="P193" s="28">
        <v>165545</v>
      </c>
      <c r="Q193" s="28">
        <v>30399</v>
      </c>
      <c r="R193" s="28">
        <v>69454</v>
      </c>
      <c r="S193" s="28">
        <v>2605</v>
      </c>
      <c r="T193" s="28">
        <v>6876</v>
      </c>
      <c r="U193" s="29">
        <f t="shared" si="10"/>
        <v>12083564</v>
      </c>
      <c r="V193" s="28"/>
      <c r="W193" s="28">
        <v>1014</v>
      </c>
      <c r="X193" s="28">
        <v>53256</v>
      </c>
      <c r="Y193" s="29">
        <f t="shared" si="11"/>
        <v>54270</v>
      </c>
      <c r="Z193" s="28">
        <v>326015</v>
      </c>
      <c r="AA193" s="28"/>
      <c r="AB193" s="28"/>
      <c r="AC193" s="28">
        <v>388910</v>
      </c>
      <c r="AD193" s="28"/>
      <c r="AE193" s="28"/>
      <c r="AF193" s="28"/>
      <c r="AG193" s="29">
        <f t="shared" si="12"/>
        <v>714925</v>
      </c>
      <c r="AH193" s="28">
        <v>5425452</v>
      </c>
      <c r="AI193" s="28">
        <v>3985873</v>
      </c>
      <c r="AJ193" s="28">
        <v>103029</v>
      </c>
      <c r="AK193" s="28">
        <v>22403</v>
      </c>
      <c r="AL193" s="28"/>
      <c r="AM193" s="28">
        <v>83704</v>
      </c>
      <c r="AN193" s="28">
        <v>261</v>
      </c>
      <c r="AO193" s="28">
        <v>253627</v>
      </c>
      <c r="AP193" s="28">
        <v>188820</v>
      </c>
      <c r="AQ193" s="29">
        <f t="shared" si="13"/>
        <v>10063169</v>
      </c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9">
        <f t="shared" si="14"/>
        <v>0</v>
      </c>
      <c r="BE193" s="29">
        <v>22915928</v>
      </c>
    </row>
    <row r="194" spans="1:57" x14ac:dyDescent="0.4">
      <c r="A194" s="17" t="s">
        <v>789</v>
      </c>
      <c r="B194" s="17">
        <v>3</v>
      </c>
      <c r="C194" s="18" t="s">
        <v>247</v>
      </c>
      <c r="D194" s="28"/>
      <c r="E194" s="28">
        <v>935</v>
      </c>
      <c r="F194" s="28">
        <v>892</v>
      </c>
      <c r="G194" s="28">
        <v>4368</v>
      </c>
      <c r="H194" s="28">
        <v>269942</v>
      </c>
      <c r="I194" s="28">
        <v>38085</v>
      </c>
      <c r="J194" s="28">
        <v>519693</v>
      </c>
      <c r="K194" s="28">
        <v>2143851</v>
      </c>
      <c r="L194" s="28">
        <v>3323</v>
      </c>
      <c r="M194" s="28">
        <v>203490</v>
      </c>
      <c r="N194" s="28">
        <v>305881</v>
      </c>
      <c r="O194" s="28"/>
      <c r="P194" s="28">
        <v>152210</v>
      </c>
      <c r="Q194" s="28">
        <v>4602</v>
      </c>
      <c r="R194" s="28"/>
      <c r="S194" s="28">
        <v>2605</v>
      </c>
      <c r="T194" s="28">
        <v>4603</v>
      </c>
      <c r="U194" s="29">
        <f t="shared" si="10"/>
        <v>3654480</v>
      </c>
      <c r="V194" s="28"/>
      <c r="W194" s="28"/>
      <c r="X194" s="28">
        <v>1147</v>
      </c>
      <c r="Y194" s="29">
        <f t="shared" si="11"/>
        <v>1147</v>
      </c>
      <c r="Z194" s="28">
        <v>194895</v>
      </c>
      <c r="AA194" s="28"/>
      <c r="AB194" s="28"/>
      <c r="AC194" s="28">
        <v>121766</v>
      </c>
      <c r="AD194" s="28"/>
      <c r="AE194" s="28"/>
      <c r="AF194" s="28"/>
      <c r="AG194" s="29">
        <f t="shared" si="12"/>
        <v>316661</v>
      </c>
      <c r="AH194" s="28">
        <v>126829</v>
      </c>
      <c r="AI194" s="28">
        <v>177162</v>
      </c>
      <c r="AJ194" s="28">
        <v>5244</v>
      </c>
      <c r="AK194" s="28">
        <v>21156</v>
      </c>
      <c r="AL194" s="28"/>
      <c r="AM194" s="28">
        <v>83704</v>
      </c>
      <c r="AN194" s="28">
        <v>261</v>
      </c>
      <c r="AO194" s="28">
        <v>93298</v>
      </c>
      <c r="AP194" s="28">
        <v>188605</v>
      </c>
      <c r="AQ194" s="29">
        <f t="shared" si="13"/>
        <v>696259</v>
      </c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9">
        <f t="shared" si="14"/>
        <v>0</v>
      </c>
      <c r="BE194" s="29">
        <v>4668547</v>
      </c>
    </row>
    <row r="195" spans="1:57" x14ac:dyDescent="0.4">
      <c r="A195" s="17" t="s">
        <v>790</v>
      </c>
      <c r="B195" s="17">
        <v>3</v>
      </c>
      <c r="C195" s="18" t="s">
        <v>248</v>
      </c>
      <c r="D195" s="28"/>
      <c r="E195" s="28"/>
      <c r="F195" s="28"/>
      <c r="G195" s="28"/>
      <c r="H195" s="28"/>
      <c r="I195" s="28"/>
      <c r="J195" s="28"/>
      <c r="K195" s="28"/>
      <c r="L195" s="28"/>
      <c r="M195" s="28">
        <v>215</v>
      </c>
      <c r="N195" s="28"/>
      <c r="O195" s="28"/>
      <c r="P195" s="28"/>
      <c r="Q195" s="28"/>
      <c r="R195" s="28"/>
      <c r="S195" s="28"/>
      <c r="T195" s="28"/>
      <c r="U195" s="29">
        <f t="shared" si="10"/>
        <v>215</v>
      </c>
      <c r="V195" s="28"/>
      <c r="W195" s="28"/>
      <c r="X195" s="28">
        <v>10724</v>
      </c>
      <c r="Y195" s="29">
        <f t="shared" si="11"/>
        <v>10724</v>
      </c>
      <c r="Z195" s="28">
        <v>411</v>
      </c>
      <c r="AA195" s="28"/>
      <c r="AB195" s="28"/>
      <c r="AC195" s="28"/>
      <c r="AD195" s="28"/>
      <c r="AE195" s="28"/>
      <c r="AF195" s="28"/>
      <c r="AG195" s="29">
        <f t="shared" si="12"/>
        <v>411</v>
      </c>
      <c r="AH195" s="28"/>
      <c r="AI195" s="28"/>
      <c r="AJ195" s="28"/>
      <c r="AK195" s="28"/>
      <c r="AL195" s="28"/>
      <c r="AM195" s="28"/>
      <c r="AN195" s="28"/>
      <c r="AO195" s="28"/>
      <c r="AP195" s="28"/>
      <c r="AQ195" s="29">
        <f t="shared" si="13"/>
        <v>0</v>
      </c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9">
        <f t="shared" si="14"/>
        <v>0</v>
      </c>
      <c r="BE195" s="29">
        <v>11350</v>
      </c>
    </row>
    <row r="196" spans="1:57" x14ac:dyDescent="0.4">
      <c r="A196" s="17" t="s">
        <v>791</v>
      </c>
      <c r="B196" s="17">
        <v>2</v>
      </c>
      <c r="C196" s="18" t="s">
        <v>249</v>
      </c>
      <c r="D196" s="28">
        <v>895209</v>
      </c>
      <c r="E196" s="28">
        <v>24612</v>
      </c>
      <c r="F196" s="28"/>
      <c r="G196" s="28">
        <v>802</v>
      </c>
      <c r="H196" s="28">
        <v>272137</v>
      </c>
      <c r="I196" s="28"/>
      <c r="J196" s="28">
        <v>205067</v>
      </c>
      <c r="K196" s="28">
        <v>1839867</v>
      </c>
      <c r="L196" s="28"/>
      <c r="M196" s="28">
        <v>39900</v>
      </c>
      <c r="N196" s="28">
        <v>67232</v>
      </c>
      <c r="O196" s="28"/>
      <c r="P196" s="28">
        <v>1569475</v>
      </c>
      <c r="Q196" s="28">
        <v>348729</v>
      </c>
      <c r="R196" s="28"/>
      <c r="S196" s="28">
        <v>12442</v>
      </c>
      <c r="T196" s="28">
        <v>41306</v>
      </c>
      <c r="U196" s="29">
        <f t="shared" si="10"/>
        <v>5316778</v>
      </c>
      <c r="V196" s="28">
        <v>223544</v>
      </c>
      <c r="W196" s="28">
        <v>319025</v>
      </c>
      <c r="X196" s="28">
        <v>244879</v>
      </c>
      <c r="Y196" s="29">
        <f t="shared" si="11"/>
        <v>787448</v>
      </c>
      <c r="Z196" s="28">
        <v>750485</v>
      </c>
      <c r="AA196" s="28"/>
      <c r="AB196" s="28"/>
      <c r="AC196" s="28">
        <v>751624</v>
      </c>
      <c r="AD196" s="28">
        <v>2583</v>
      </c>
      <c r="AE196" s="28"/>
      <c r="AF196" s="28"/>
      <c r="AG196" s="29">
        <f t="shared" si="12"/>
        <v>1504692</v>
      </c>
      <c r="AH196" s="28">
        <v>28573</v>
      </c>
      <c r="AI196" s="28">
        <v>2365</v>
      </c>
      <c r="AJ196" s="28"/>
      <c r="AK196" s="28"/>
      <c r="AL196" s="28"/>
      <c r="AM196" s="28"/>
      <c r="AN196" s="28"/>
      <c r="AO196" s="28">
        <v>5482</v>
      </c>
      <c r="AP196" s="28"/>
      <c r="AQ196" s="29">
        <f t="shared" si="13"/>
        <v>36420</v>
      </c>
      <c r="AR196" s="28"/>
      <c r="AS196" s="28"/>
      <c r="AT196" s="28"/>
      <c r="AU196" s="28">
        <v>6595985</v>
      </c>
      <c r="AV196" s="28"/>
      <c r="AW196" s="28"/>
      <c r="AX196" s="28"/>
      <c r="AY196" s="28">
        <v>1648057</v>
      </c>
      <c r="AZ196" s="28">
        <v>429755</v>
      </c>
      <c r="BA196" s="28"/>
      <c r="BB196" s="28"/>
      <c r="BC196" s="28"/>
      <c r="BD196" s="29">
        <f t="shared" si="14"/>
        <v>8673797</v>
      </c>
      <c r="BE196" s="29">
        <v>16319135</v>
      </c>
    </row>
    <row r="197" spans="1:57" x14ac:dyDescent="0.4">
      <c r="A197" s="17" t="s">
        <v>793</v>
      </c>
      <c r="B197" s="17">
        <v>3</v>
      </c>
      <c r="C197" s="18" t="s">
        <v>250</v>
      </c>
      <c r="D197" s="28"/>
      <c r="E197" s="28"/>
      <c r="F197" s="28"/>
      <c r="G197" s="28"/>
      <c r="H197" s="28"/>
      <c r="I197" s="28"/>
      <c r="J197" s="28">
        <v>15162</v>
      </c>
      <c r="K197" s="28">
        <v>61886</v>
      </c>
      <c r="L197" s="28"/>
      <c r="M197" s="28"/>
      <c r="N197" s="28"/>
      <c r="O197" s="28"/>
      <c r="P197" s="28">
        <v>1554482</v>
      </c>
      <c r="Q197" s="28"/>
      <c r="R197" s="28"/>
      <c r="S197" s="28"/>
      <c r="T197" s="28">
        <v>8467</v>
      </c>
      <c r="U197" s="29">
        <f t="shared" si="10"/>
        <v>1639997</v>
      </c>
      <c r="V197" s="28">
        <v>223544</v>
      </c>
      <c r="W197" s="28">
        <v>319025</v>
      </c>
      <c r="X197" s="28"/>
      <c r="Y197" s="29">
        <f t="shared" si="11"/>
        <v>542569</v>
      </c>
      <c r="Z197" s="28">
        <v>555351</v>
      </c>
      <c r="AA197" s="28"/>
      <c r="AB197" s="28"/>
      <c r="AC197" s="28">
        <v>738776</v>
      </c>
      <c r="AD197" s="28"/>
      <c r="AE197" s="28"/>
      <c r="AF197" s="28"/>
      <c r="AG197" s="29">
        <f t="shared" si="12"/>
        <v>1294127</v>
      </c>
      <c r="AH197" s="28"/>
      <c r="AI197" s="28"/>
      <c r="AJ197" s="28"/>
      <c r="AK197" s="28"/>
      <c r="AL197" s="28"/>
      <c r="AM197" s="28"/>
      <c r="AN197" s="28"/>
      <c r="AO197" s="28"/>
      <c r="AP197" s="28"/>
      <c r="AQ197" s="29">
        <f t="shared" si="13"/>
        <v>0</v>
      </c>
      <c r="AR197" s="28"/>
      <c r="AS197" s="28"/>
      <c r="AT197" s="28"/>
      <c r="AU197" s="28">
        <v>6595985</v>
      </c>
      <c r="AV197" s="28"/>
      <c r="AW197" s="28"/>
      <c r="AX197" s="28"/>
      <c r="AY197" s="28">
        <v>1648057</v>
      </c>
      <c r="AZ197" s="28">
        <v>429755</v>
      </c>
      <c r="BA197" s="28"/>
      <c r="BB197" s="28"/>
      <c r="BC197" s="28"/>
      <c r="BD197" s="29">
        <f t="shared" si="14"/>
        <v>8673797</v>
      </c>
      <c r="BE197" s="29">
        <v>12150490</v>
      </c>
    </row>
    <row r="198" spans="1:57" x14ac:dyDescent="0.4">
      <c r="A198" s="17" t="s">
        <v>794</v>
      </c>
      <c r="B198" s="17">
        <v>3</v>
      </c>
      <c r="C198" s="18" t="s">
        <v>251</v>
      </c>
      <c r="D198" s="28">
        <v>541782</v>
      </c>
      <c r="E198" s="28"/>
      <c r="F198" s="28"/>
      <c r="G198" s="28"/>
      <c r="H198" s="28"/>
      <c r="I198" s="28"/>
      <c r="J198" s="28">
        <v>132738</v>
      </c>
      <c r="K198" s="28">
        <v>415848</v>
      </c>
      <c r="L198" s="28"/>
      <c r="M198" s="28">
        <v>3490</v>
      </c>
      <c r="N198" s="28">
        <v>17737</v>
      </c>
      <c r="O198" s="28"/>
      <c r="P198" s="28">
        <v>2781</v>
      </c>
      <c r="Q198" s="28">
        <v>7637</v>
      </c>
      <c r="R198" s="28"/>
      <c r="S198" s="28"/>
      <c r="T198" s="28"/>
      <c r="U198" s="29">
        <f t="shared" si="10"/>
        <v>1122013</v>
      </c>
      <c r="V198" s="28"/>
      <c r="W198" s="28"/>
      <c r="X198" s="28">
        <v>993</v>
      </c>
      <c r="Y198" s="29">
        <f t="shared" si="11"/>
        <v>993</v>
      </c>
      <c r="Z198" s="28">
        <v>6998</v>
      </c>
      <c r="AA198" s="28"/>
      <c r="AB198" s="28"/>
      <c r="AC198" s="28"/>
      <c r="AD198" s="28"/>
      <c r="AE198" s="28"/>
      <c r="AF198" s="28"/>
      <c r="AG198" s="29">
        <f t="shared" si="12"/>
        <v>6998</v>
      </c>
      <c r="AH198" s="28"/>
      <c r="AI198" s="28"/>
      <c r="AJ198" s="28"/>
      <c r="AK198" s="28"/>
      <c r="AL198" s="28"/>
      <c r="AM198" s="28"/>
      <c r="AN198" s="28"/>
      <c r="AO198" s="28">
        <v>666</v>
      </c>
      <c r="AP198" s="28"/>
      <c r="AQ198" s="29">
        <f t="shared" si="13"/>
        <v>666</v>
      </c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9">
        <f t="shared" si="14"/>
        <v>0</v>
      </c>
      <c r="BE198" s="29">
        <v>1130670</v>
      </c>
    </row>
    <row r="199" spans="1:57" x14ac:dyDescent="0.4">
      <c r="A199" s="17" t="s">
        <v>795</v>
      </c>
      <c r="B199" s="17">
        <v>3</v>
      </c>
      <c r="C199" s="18" t="s">
        <v>252</v>
      </c>
      <c r="D199" s="28">
        <v>214985</v>
      </c>
      <c r="E199" s="28"/>
      <c r="F199" s="28"/>
      <c r="G199" s="28">
        <v>802</v>
      </c>
      <c r="H199" s="28">
        <v>263853</v>
      </c>
      <c r="I199" s="28"/>
      <c r="J199" s="28">
        <v>8438</v>
      </c>
      <c r="K199" s="28">
        <v>701367</v>
      </c>
      <c r="L199" s="28"/>
      <c r="M199" s="28">
        <v>584</v>
      </c>
      <c r="N199" s="28"/>
      <c r="O199" s="28"/>
      <c r="P199" s="28">
        <v>2696</v>
      </c>
      <c r="Q199" s="28">
        <v>10743</v>
      </c>
      <c r="R199" s="28"/>
      <c r="S199" s="28"/>
      <c r="T199" s="28">
        <v>7891</v>
      </c>
      <c r="U199" s="29">
        <f t="shared" si="10"/>
        <v>1211359</v>
      </c>
      <c r="V199" s="28"/>
      <c r="W199" s="28"/>
      <c r="X199" s="28">
        <v>230116</v>
      </c>
      <c r="Y199" s="29">
        <f t="shared" si="11"/>
        <v>230116</v>
      </c>
      <c r="Z199" s="28">
        <v>11168</v>
      </c>
      <c r="AA199" s="28"/>
      <c r="AB199" s="28"/>
      <c r="AC199" s="28">
        <v>12468</v>
      </c>
      <c r="AD199" s="28"/>
      <c r="AE199" s="28"/>
      <c r="AF199" s="28"/>
      <c r="AG199" s="29">
        <f t="shared" si="12"/>
        <v>23636</v>
      </c>
      <c r="AH199" s="28">
        <v>455</v>
      </c>
      <c r="AI199" s="28"/>
      <c r="AJ199" s="28"/>
      <c r="AK199" s="28"/>
      <c r="AL199" s="28"/>
      <c r="AM199" s="28"/>
      <c r="AN199" s="28"/>
      <c r="AO199" s="28">
        <v>4568</v>
      </c>
      <c r="AP199" s="28"/>
      <c r="AQ199" s="29">
        <f t="shared" si="13"/>
        <v>5023</v>
      </c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9">
        <f t="shared" si="14"/>
        <v>0</v>
      </c>
      <c r="BE199" s="29">
        <v>1470134</v>
      </c>
    </row>
    <row r="200" spans="1:57" x14ac:dyDescent="0.4">
      <c r="A200" s="17" t="s">
        <v>796</v>
      </c>
      <c r="B200" s="17">
        <v>3</v>
      </c>
      <c r="C200" s="18" t="s">
        <v>253</v>
      </c>
      <c r="D200" s="28">
        <v>1869</v>
      </c>
      <c r="E200" s="28">
        <v>24612</v>
      </c>
      <c r="F200" s="28"/>
      <c r="G200" s="28"/>
      <c r="H200" s="28">
        <v>8284</v>
      </c>
      <c r="I200" s="28"/>
      <c r="J200" s="28">
        <v>48729</v>
      </c>
      <c r="K200" s="28">
        <v>456273</v>
      </c>
      <c r="L200" s="28"/>
      <c r="M200" s="28">
        <v>35826</v>
      </c>
      <c r="N200" s="28">
        <v>49495</v>
      </c>
      <c r="O200" s="28"/>
      <c r="P200" s="28">
        <v>9516</v>
      </c>
      <c r="Q200" s="28">
        <v>330349</v>
      </c>
      <c r="R200" s="28"/>
      <c r="S200" s="28">
        <v>12442</v>
      </c>
      <c r="T200" s="28"/>
      <c r="U200" s="29">
        <f t="shared" ref="U200:U263" si="15">SUM(D200:T200)</f>
        <v>977395</v>
      </c>
      <c r="V200" s="28"/>
      <c r="W200" s="28"/>
      <c r="X200" s="28">
        <v>13770</v>
      </c>
      <c r="Y200" s="29">
        <f t="shared" ref="Y200:Y263" si="16">SUM(V200:X200)</f>
        <v>13770</v>
      </c>
      <c r="Z200" s="28">
        <v>134544</v>
      </c>
      <c r="AA200" s="28"/>
      <c r="AB200" s="28"/>
      <c r="AC200" s="28">
        <v>380</v>
      </c>
      <c r="AD200" s="28"/>
      <c r="AE200" s="28"/>
      <c r="AF200" s="28"/>
      <c r="AG200" s="29">
        <f t="shared" ref="AG200:AG263" si="17">SUM(Z200:AF200)</f>
        <v>134924</v>
      </c>
      <c r="AH200" s="28">
        <v>28118</v>
      </c>
      <c r="AI200" s="28">
        <v>2365</v>
      </c>
      <c r="AJ200" s="28"/>
      <c r="AK200" s="28"/>
      <c r="AL200" s="28"/>
      <c r="AM200" s="28"/>
      <c r="AN200" s="28"/>
      <c r="AO200" s="28">
        <v>248</v>
      </c>
      <c r="AP200" s="28"/>
      <c r="AQ200" s="29">
        <f t="shared" ref="AQ200:AQ263" si="18">SUM(AH200:AP200)</f>
        <v>30731</v>
      </c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9">
        <f t="shared" ref="BD200:BD263" si="19">SUM(AR200:BC200)</f>
        <v>0</v>
      </c>
      <c r="BE200" s="29">
        <v>1156820</v>
      </c>
    </row>
    <row r="201" spans="1:57" x14ac:dyDescent="0.4">
      <c r="A201" s="17" t="s">
        <v>797</v>
      </c>
      <c r="B201" s="17">
        <v>2</v>
      </c>
      <c r="C201" s="18" t="s">
        <v>254</v>
      </c>
      <c r="D201" s="28">
        <v>6273</v>
      </c>
      <c r="E201" s="28">
        <v>5752</v>
      </c>
      <c r="F201" s="28"/>
      <c r="G201" s="28">
        <v>215028</v>
      </c>
      <c r="H201" s="28">
        <v>224406</v>
      </c>
      <c r="I201" s="28"/>
      <c r="J201" s="28">
        <v>570803</v>
      </c>
      <c r="K201" s="28">
        <v>5678367</v>
      </c>
      <c r="L201" s="28"/>
      <c r="M201" s="28">
        <v>2144868</v>
      </c>
      <c r="N201" s="28">
        <v>1327080</v>
      </c>
      <c r="O201" s="28"/>
      <c r="P201" s="28">
        <v>2550537</v>
      </c>
      <c r="Q201" s="28">
        <v>233350</v>
      </c>
      <c r="R201" s="28">
        <v>45546</v>
      </c>
      <c r="S201" s="28"/>
      <c r="T201" s="28"/>
      <c r="U201" s="29">
        <f t="shared" si="15"/>
        <v>13002010</v>
      </c>
      <c r="V201" s="28"/>
      <c r="W201" s="28">
        <v>80566</v>
      </c>
      <c r="X201" s="28">
        <v>57822</v>
      </c>
      <c r="Y201" s="29">
        <f t="shared" si="16"/>
        <v>138388</v>
      </c>
      <c r="Z201" s="28">
        <v>2192109</v>
      </c>
      <c r="AA201" s="28"/>
      <c r="AB201" s="28"/>
      <c r="AC201" s="28">
        <v>1053</v>
      </c>
      <c r="AD201" s="28"/>
      <c r="AE201" s="28"/>
      <c r="AF201" s="28"/>
      <c r="AG201" s="29">
        <f t="shared" si="17"/>
        <v>2193162</v>
      </c>
      <c r="AH201" s="28">
        <v>18595</v>
      </c>
      <c r="AI201" s="28">
        <v>239</v>
      </c>
      <c r="AJ201" s="28">
        <v>292332</v>
      </c>
      <c r="AK201" s="28"/>
      <c r="AL201" s="28"/>
      <c r="AM201" s="28">
        <v>222557</v>
      </c>
      <c r="AN201" s="28">
        <v>80577</v>
      </c>
      <c r="AO201" s="28">
        <v>8743</v>
      </c>
      <c r="AP201" s="28"/>
      <c r="AQ201" s="29">
        <f t="shared" si="18"/>
        <v>623043</v>
      </c>
      <c r="AR201" s="28">
        <v>1760718</v>
      </c>
      <c r="AS201" s="28">
        <v>1021113</v>
      </c>
      <c r="AT201" s="28">
        <v>314436</v>
      </c>
      <c r="AU201" s="28">
        <v>11510552</v>
      </c>
      <c r="AV201" s="28"/>
      <c r="AW201" s="28"/>
      <c r="AX201" s="28">
        <v>235549</v>
      </c>
      <c r="AY201" s="28">
        <v>9846239</v>
      </c>
      <c r="AZ201" s="28"/>
      <c r="BA201" s="28">
        <v>3624647</v>
      </c>
      <c r="BB201" s="28">
        <v>38207</v>
      </c>
      <c r="BC201" s="28"/>
      <c r="BD201" s="29">
        <f t="shared" si="19"/>
        <v>28351461</v>
      </c>
      <c r="BE201" s="29">
        <v>44308064</v>
      </c>
    </row>
    <row r="202" spans="1:57" x14ac:dyDescent="0.4">
      <c r="A202" s="17" t="s">
        <v>798</v>
      </c>
      <c r="B202" s="17">
        <v>3</v>
      </c>
      <c r="C202" s="18" t="s">
        <v>255</v>
      </c>
      <c r="D202" s="28"/>
      <c r="E202" s="28"/>
      <c r="F202" s="28"/>
      <c r="G202" s="28"/>
      <c r="H202" s="28"/>
      <c r="I202" s="28"/>
      <c r="J202" s="28"/>
      <c r="K202" s="28">
        <v>2828</v>
      </c>
      <c r="L202" s="28"/>
      <c r="M202" s="28"/>
      <c r="N202" s="28"/>
      <c r="O202" s="28"/>
      <c r="P202" s="28"/>
      <c r="Q202" s="28"/>
      <c r="R202" s="28"/>
      <c r="S202" s="28"/>
      <c r="T202" s="28"/>
      <c r="U202" s="29">
        <f t="shared" si="15"/>
        <v>2828</v>
      </c>
      <c r="V202" s="28"/>
      <c r="W202" s="28"/>
      <c r="X202" s="28"/>
      <c r="Y202" s="29">
        <f t="shared" si="16"/>
        <v>0</v>
      </c>
      <c r="Z202" s="28">
        <v>242618</v>
      </c>
      <c r="AA202" s="28"/>
      <c r="AB202" s="28"/>
      <c r="AC202" s="28"/>
      <c r="AD202" s="28"/>
      <c r="AE202" s="28"/>
      <c r="AF202" s="28"/>
      <c r="AG202" s="29">
        <f t="shared" si="17"/>
        <v>242618</v>
      </c>
      <c r="AH202" s="28"/>
      <c r="AI202" s="28"/>
      <c r="AJ202" s="28"/>
      <c r="AK202" s="28"/>
      <c r="AL202" s="28"/>
      <c r="AM202" s="28"/>
      <c r="AN202" s="28"/>
      <c r="AO202" s="28"/>
      <c r="AP202" s="28"/>
      <c r="AQ202" s="29">
        <f t="shared" si="18"/>
        <v>0</v>
      </c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9">
        <f t="shared" si="19"/>
        <v>0</v>
      </c>
      <c r="BE202" s="29">
        <v>245446</v>
      </c>
    </row>
    <row r="203" spans="1:57" x14ac:dyDescent="0.4">
      <c r="A203" s="17" t="s">
        <v>800</v>
      </c>
      <c r="B203" s="17">
        <v>4</v>
      </c>
      <c r="C203" s="18" t="s">
        <v>257</v>
      </c>
      <c r="D203" s="28"/>
      <c r="E203" s="28"/>
      <c r="F203" s="28"/>
      <c r="G203" s="28"/>
      <c r="H203" s="28"/>
      <c r="I203" s="28"/>
      <c r="J203" s="28"/>
      <c r="K203" s="28">
        <v>2828</v>
      </c>
      <c r="L203" s="28"/>
      <c r="M203" s="28"/>
      <c r="N203" s="28"/>
      <c r="O203" s="28"/>
      <c r="P203" s="28"/>
      <c r="Q203" s="28"/>
      <c r="R203" s="28"/>
      <c r="S203" s="28"/>
      <c r="T203" s="28"/>
      <c r="U203" s="29">
        <f t="shared" si="15"/>
        <v>2828</v>
      </c>
      <c r="V203" s="28"/>
      <c r="W203" s="28"/>
      <c r="X203" s="28"/>
      <c r="Y203" s="29">
        <f t="shared" si="16"/>
        <v>0</v>
      </c>
      <c r="Z203" s="28">
        <v>242618</v>
      </c>
      <c r="AA203" s="28"/>
      <c r="AB203" s="28"/>
      <c r="AC203" s="28"/>
      <c r="AD203" s="28"/>
      <c r="AE203" s="28"/>
      <c r="AF203" s="28"/>
      <c r="AG203" s="29">
        <f t="shared" si="17"/>
        <v>242618</v>
      </c>
      <c r="AH203" s="28"/>
      <c r="AI203" s="28"/>
      <c r="AJ203" s="28"/>
      <c r="AK203" s="28"/>
      <c r="AL203" s="28"/>
      <c r="AM203" s="28"/>
      <c r="AN203" s="28"/>
      <c r="AO203" s="28"/>
      <c r="AP203" s="28"/>
      <c r="AQ203" s="29">
        <f t="shared" si="18"/>
        <v>0</v>
      </c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9">
        <f t="shared" si="19"/>
        <v>0</v>
      </c>
      <c r="BE203" s="29">
        <v>245446</v>
      </c>
    </row>
    <row r="204" spans="1:57" x14ac:dyDescent="0.4">
      <c r="A204" s="17" t="s">
        <v>801</v>
      </c>
      <c r="B204" s="17">
        <v>5</v>
      </c>
      <c r="C204" s="18" t="s">
        <v>258</v>
      </c>
      <c r="D204" s="28"/>
      <c r="E204" s="28"/>
      <c r="F204" s="28"/>
      <c r="G204" s="28"/>
      <c r="H204" s="28"/>
      <c r="I204" s="28"/>
      <c r="J204" s="28"/>
      <c r="K204" s="28">
        <v>2828</v>
      </c>
      <c r="L204" s="28"/>
      <c r="M204" s="28"/>
      <c r="N204" s="28"/>
      <c r="O204" s="28"/>
      <c r="P204" s="28"/>
      <c r="Q204" s="28"/>
      <c r="R204" s="28"/>
      <c r="S204" s="28"/>
      <c r="T204" s="28"/>
      <c r="U204" s="29">
        <f t="shared" si="15"/>
        <v>2828</v>
      </c>
      <c r="V204" s="28"/>
      <c r="W204" s="28"/>
      <c r="X204" s="28"/>
      <c r="Y204" s="29">
        <f t="shared" si="16"/>
        <v>0</v>
      </c>
      <c r="Z204" s="28">
        <v>242618</v>
      </c>
      <c r="AA204" s="28"/>
      <c r="AB204" s="28"/>
      <c r="AC204" s="28"/>
      <c r="AD204" s="28"/>
      <c r="AE204" s="28"/>
      <c r="AF204" s="28"/>
      <c r="AG204" s="29">
        <f t="shared" si="17"/>
        <v>242618</v>
      </c>
      <c r="AH204" s="28"/>
      <c r="AI204" s="28"/>
      <c r="AJ204" s="28"/>
      <c r="AK204" s="28"/>
      <c r="AL204" s="28"/>
      <c r="AM204" s="28"/>
      <c r="AN204" s="28"/>
      <c r="AO204" s="28"/>
      <c r="AP204" s="28"/>
      <c r="AQ204" s="29">
        <f t="shared" si="18"/>
        <v>0</v>
      </c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9">
        <f t="shared" si="19"/>
        <v>0</v>
      </c>
      <c r="BE204" s="29">
        <v>245446</v>
      </c>
    </row>
    <row r="205" spans="1:57" x14ac:dyDescent="0.4">
      <c r="A205" s="17" t="s">
        <v>802</v>
      </c>
      <c r="B205" s="17">
        <v>3</v>
      </c>
      <c r="C205" s="18" t="s">
        <v>259</v>
      </c>
      <c r="D205" s="28"/>
      <c r="E205" s="28">
        <v>5752</v>
      </c>
      <c r="F205" s="28"/>
      <c r="G205" s="28">
        <v>60093</v>
      </c>
      <c r="H205" s="28">
        <v>146132</v>
      </c>
      <c r="I205" s="28"/>
      <c r="J205" s="28">
        <v>28036</v>
      </c>
      <c r="K205" s="28">
        <v>848766</v>
      </c>
      <c r="L205" s="28"/>
      <c r="M205" s="28"/>
      <c r="N205" s="28">
        <v>78715</v>
      </c>
      <c r="O205" s="28"/>
      <c r="P205" s="28">
        <v>101284</v>
      </c>
      <c r="Q205" s="28">
        <v>2025</v>
      </c>
      <c r="R205" s="28"/>
      <c r="S205" s="28"/>
      <c r="T205" s="28"/>
      <c r="U205" s="29">
        <f t="shared" si="15"/>
        <v>1270803</v>
      </c>
      <c r="V205" s="28"/>
      <c r="W205" s="28"/>
      <c r="X205" s="28">
        <v>43841</v>
      </c>
      <c r="Y205" s="29">
        <f t="shared" si="16"/>
        <v>43841</v>
      </c>
      <c r="Z205" s="28">
        <v>2000</v>
      </c>
      <c r="AA205" s="28"/>
      <c r="AB205" s="28"/>
      <c r="AC205" s="28">
        <v>449</v>
      </c>
      <c r="AD205" s="28"/>
      <c r="AE205" s="28"/>
      <c r="AF205" s="28"/>
      <c r="AG205" s="29">
        <f t="shared" si="17"/>
        <v>2449</v>
      </c>
      <c r="AH205" s="28"/>
      <c r="AI205" s="28"/>
      <c r="AJ205" s="28"/>
      <c r="AK205" s="28"/>
      <c r="AL205" s="28"/>
      <c r="AM205" s="28"/>
      <c r="AN205" s="28"/>
      <c r="AO205" s="28"/>
      <c r="AP205" s="28"/>
      <c r="AQ205" s="29">
        <f t="shared" si="18"/>
        <v>0</v>
      </c>
      <c r="AR205" s="28"/>
      <c r="AS205" s="28"/>
      <c r="AT205" s="28"/>
      <c r="AU205" s="28">
        <v>342139</v>
      </c>
      <c r="AV205" s="28"/>
      <c r="AW205" s="28"/>
      <c r="AX205" s="28"/>
      <c r="AY205" s="28"/>
      <c r="AZ205" s="28"/>
      <c r="BA205" s="28"/>
      <c r="BB205" s="28"/>
      <c r="BC205" s="28"/>
      <c r="BD205" s="29">
        <f t="shared" si="19"/>
        <v>342139</v>
      </c>
      <c r="BE205" s="29">
        <v>1659232</v>
      </c>
    </row>
    <row r="206" spans="1:57" x14ac:dyDescent="0.4">
      <c r="A206" s="17" t="s">
        <v>803</v>
      </c>
      <c r="B206" s="17">
        <v>3</v>
      </c>
      <c r="C206" s="18" t="s">
        <v>260</v>
      </c>
      <c r="D206" s="28"/>
      <c r="E206" s="28"/>
      <c r="F206" s="28"/>
      <c r="G206" s="28"/>
      <c r="H206" s="28"/>
      <c r="I206" s="28"/>
      <c r="J206" s="28">
        <v>4700</v>
      </c>
      <c r="K206" s="28">
        <v>2065537</v>
      </c>
      <c r="L206" s="28"/>
      <c r="M206" s="28"/>
      <c r="N206" s="28"/>
      <c r="O206" s="28"/>
      <c r="P206" s="28">
        <v>575880</v>
      </c>
      <c r="Q206" s="28">
        <v>3816</v>
      </c>
      <c r="R206" s="28"/>
      <c r="S206" s="28"/>
      <c r="T206" s="28"/>
      <c r="U206" s="29">
        <f t="shared" si="15"/>
        <v>2649933</v>
      </c>
      <c r="V206" s="28"/>
      <c r="W206" s="28"/>
      <c r="X206" s="28"/>
      <c r="Y206" s="29">
        <f t="shared" si="16"/>
        <v>0</v>
      </c>
      <c r="Z206" s="28">
        <v>9910</v>
      </c>
      <c r="AA206" s="28"/>
      <c r="AB206" s="28"/>
      <c r="AC206" s="28"/>
      <c r="AD206" s="28"/>
      <c r="AE206" s="28"/>
      <c r="AF206" s="28"/>
      <c r="AG206" s="29">
        <f t="shared" si="17"/>
        <v>9910</v>
      </c>
      <c r="AH206" s="28">
        <v>927</v>
      </c>
      <c r="AI206" s="28"/>
      <c r="AJ206" s="28"/>
      <c r="AK206" s="28"/>
      <c r="AL206" s="28"/>
      <c r="AM206" s="28"/>
      <c r="AN206" s="28"/>
      <c r="AO206" s="28"/>
      <c r="AP206" s="28"/>
      <c r="AQ206" s="29">
        <f t="shared" si="18"/>
        <v>927</v>
      </c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9">
        <f t="shared" si="19"/>
        <v>0</v>
      </c>
      <c r="BE206" s="29">
        <v>2660770</v>
      </c>
    </row>
    <row r="207" spans="1:57" x14ac:dyDescent="0.4">
      <c r="A207" s="17" t="s">
        <v>804</v>
      </c>
      <c r="B207" s="17">
        <v>3</v>
      </c>
      <c r="C207" s="18" t="s">
        <v>261</v>
      </c>
      <c r="D207" s="28">
        <v>6273</v>
      </c>
      <c r="E207" s="28"/>
      <c r="F207" s="28"/>
      <c r="G207" s="28">
        <v>154935</v>
      </c>
      <c r="H207" s="28">
        <v>12424</v>
      </c>
      <c r="I207" s="28"/>
      <c r="J207" s="28">
        <v>390237</v>
      </c>
      <c r="K207" s="28">
        <v>2269750</v>
      </c>
      <c r="L207" s="28"/>
      <c r="M207" s="28">
        <v>2142090</v>
      </c>
      <c r="N207" s="28">
        <v>1125440</v>
      </c>
      <c r="O207" s="28"/>
      <c r="P207" s="28"/>
      <c r="Q207" s="28">
        <v>115940</v>
      </c>
      <c r="R207" s="28">
        <v>45546</v>
      </c>
      <c r="S207" s="28"/>
      <c r="T207" s="28"/>
      <c r="U207" s="29">
        <f t="shared" si="15"/>
        <v>6262635</v>
      </c>
      <c r="V207" s="28"/>
      <c r="W207" s="28">
        <v>80566</v>
      </c>
      <c r="X207" s="28">
        <v>10619</v>
      </c>
      <c r="Y207" s="29">
        <f t="shared" si="16"/>
        <v>91185</v>
      </c>
      <c r="Z207" s="28">
        <v>292219</v>
      </c>
      <c r="AA207" s="28"/>
      <c r="AB207" s="28"/>
      <c r="AC207" s="28">
        <v>213</v>
      </c>
      <c r="AD207" s="28"/>
      <c r="AE207" s="28"/>
      <c r="AF207" s="28"/>
      <c r="AG207" s="29">
        <f t="shared" si="17"/>
        <v>292432</v>
      </c>
      <c r="AH207" s="28">
        <v>17668</v>
      </c>
      <c r="AI207" s="28">
        <v>239</v>
      </c>
      <c r="AJ207" s="28">
        <v>292332</v>
      </c>
      <c r="AK207" s="28"/>
      <c r="AL207" s="28"/>
      <c r="AM207" s="28">
        <v>222557</v>
      </c>
      <c r="AN207" s="28">
        <v>80577</v>
      </c>
      <c r="AO207" s="28">
        <v>8743</v>
      </c>
      <c r="AP207" s="28"/>
      <c r="AQ207" s="29">
        <f t="shared" si="18"/>
        <v>622116</v>
      </c>
      <c r="AR207" s="28">
        <v>1760718</v>
      </c>
      <c r="AS207" s="28">
        <v>1021113</v>
      </c>
      <c r="AT207" s="28">
        <v>314436</v>
      </c>
      <c r="AU207" s="28">
        <v>11167100</v>
      </c>
      <c r="AV207" s="28"/>
      <c r="AW207" s="28"/>
      <c r="AX207" s="28">
        <v>235549</v>
      </c>
      <c r="AY207" s="28">
        <v>9619195</v>
      </c>
      <c r="AZ207" s="28"/>
      <c r="BA207" s="28">
        <v>3622875</v>
      </c>
      <c r="BB207" s="28">
        <v>38207</v>
      </c>
      <c r="BC207" s="28"/>
      <c r="BD207" s="29">
        <f t="shared" si="19"/>
        <v>27779193</v>
      </c>
      <c r="BE207" s="29">
        <v>35047561</v>
      </c>
    </row>
    <row r="208" spans="1:57" x14ac:dyDescent="0.4">
      <c r="A208" s="17" t="s">
        <v>806</v>
      </c>
      <c r="B208" s="17">
        <v>3</v>
      </c>
      <c r="C208" s="18" t="s">
        <v>263</v>
      </c>
      <c r="D208" s="28"/>
      <c r="E208" s="28"/>
      <c r="F208" s="28"/>
      <c r="G208" s="28"/>
      <c r="H208" s="28">
        <v>65850</v>
      </c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9">
        <f t="shared" si="15"/>
        <v>65850</v>
      </c>
      <c r="V208" s="28"/>
      <c r="W208" s="28"/>
      <c r="X208" s="28"/>
      <c r="Y208" s="29">
        <f t="shared" si="16"/>
        <v>0</v>
      </c>
      <c r="Z208" s="28"/>
      <c r="AA208" s="28"/>
      <c r="AB208" s="28"/>
      <c r="AC208" s="28"/>
      <c r="AD208" s="28"/>
      <c r="AE208" s="28"/>
      <c r="AF208" s="28"/>
      <c r="AG208" s="29">
        <f t="shared" si="17"/>
        <v>0</v>
      </c>
      <c r="AH208" s="28"/>
      <c r="AI208" s="28"/>
      <c r="AJ208" s="28"/>
      <c r="AK208" s="28"/>
      <c r="AL208" s="28"/>
      <c r="AM208" s="28"/>
      <c r="AN208" s="28"/>
      <c r="AO208" s="28"/>
      <c r="AP208" s="28"/>
      <c r="AQ208" s="29">
        <f t="shared" si="18"/>
        <v>0</v>
      </c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9">
        <f t="shared" si="19"/>
        <v>0</v>
      </c>
      <c r="BE208" s="29">
        <v>65850</v>
      </c>
    </row>
    <row r="209" spans="1:57" x14ac:dyDescent="0.4">
      <c r="A209" s="17" t="s">
        <v>808</v>
      </c>
      <c r="B209" s="17">
        <v>3</v>
      </c>
      <c r="C209" s="18" t="s">
        <v>265</v>
      </c>
      <c r="D209" s="28"/>
      <c r="E209" s="28"/>
      <c r="F209" s="28"/>
      <c r="G209" s="28"/>
      <c r="H209" s="28"/>
      <c r="I209" s="28"/>
      <c r="J209" s="28"/>
      <c r="K209" s="28">
        <v>123582</v>
      </c>
      <c r="L209" s="28"/>
      <c r="M209" s="28"/>
      <c r="N209" s="28"/>
      <c r="O209" s="28"/>
      <c r="P209" s="28">
        <v>1873373</v>
      </c>
      <c r="Q209" s="28"/>
      <c r="R209" s="28"/>
      <c r="S209" s="28"/>
      <c r="T209" s="28"/>
      <c r="U209" s="29">
        <f t="shared" si="15"/>
        <v>1996955</v>
      </c>
      <c r="V209" s="28"/>
      <c r="W209" s="28"/>
      <c r="X209" s="28"/>
      <c r="Y209" s="29">
        <f t="shared" si="16"/>
        <v>0</v>
      </c>
      <c r="Z209" s="28">
        <v>51758</v>
      </c>
      <c r="AA209" s="28"/>
      <c r="AB209" s="28"/>
      <c r="AC209" s="28"/>
      <c r="AD209" s="28"/>
      <c r="AE209" s="28"/>
      <c r="AF209" s="28"/>
      <c r="AG209" s="29">
        <f t="shared" si="17"/>
        <v>51758</v>
      </c>
      <c r="AH209" s="28"/>
      <c r="AI209" s="28"/>
      <c r="AJ209" s="28"/>
      <c r="AK209" s="28"/>
      <c r="AL209" s="28"/>
      <c r="AM209" s="28"/>
      <c r="AN209" s="28"/>
      <c r="AO209" s="28"/>
      <c r="AP209" s="28"/>
      <c r="AQ209" s="29">
        <f t="shared" si="18"/>
        <v>0</v>
      </c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9">
        <f t="shared" si="19"/>
        <v>0</v>
      </c>
      <c r="BE209" s="29">
        <v>2048713</v>
      </c>
    </row>
    <row r="210" spans="1:57" x14ac:dyDescent="0.4">
      <c r="A210" s="17" t="s">
        <v>809</v>
      </c>
      <c r="B210" s="17">
        <v>2</v>
      </c>
      <c r="C210" s="18" t="s">
        <v>266</v>
      </c>
      <c r="D210" s="28">
        <v>526912</v>
      </c>
      <c r="E210" s="28">
        <v>275124</v>
      </c>
      <c r="F210" s="28">
        <v>423</v>
      </c>
      <c r="G210" s="28">
        <v>237309</v>
      </c>
      <c r="H210" s="28">
        <v>49303</v>
      </c>
      <c r="I210" s="28">
        <v>197181</v>
      </c>
      <c r="J210" s="28">
        <v>1937364</v>
      </c>
      <c r="K210" s="28">
        <v>5071012</v>
      </c>
      <c r="L210" s="28">
        <v>223612</v>
      </c>
      <c r="M210" s="28">
        <v>276212</v>
      </c>
      <c r="N210" s="28">
        <v>1756354</v>
      </c>
      <c r="O210" s="28"/>
      <c r="P210" s="28">
        <v>26991</v>
      </c>
      <c r="Q210" s="28">
        <v>911620</v>
      </c>
      <c r="R210" s="28"/>
      <c r="S210" s="28"/>
      <c r="T210" s="28">
        <v>16627</v>
      </c>
      <c r="U210" s="29">
        <f t="shared" si="15"/>
        <v>11506044</v>
      </c>
      <c r="V210" s="28"/>
      <c r="W210" s="28">
        <v>17030</v>
      </c>
      <c r="X210" s="28">
        <v>951664</v>
      </c>
      <c r="Y210" s="29">
        <f t="shared" si="16"/>
        <v>968694</v>
      </c>
      <c r="Z210" s="28">
        <v>1314396</v>
      </c>
      <c r="AA210" s="28"/>
      <c r="AB210" s="28">
        <v>3855</v>
      </c>
      <c r="AC210" s="28">
        <v>100986</v>
      </c>
      <c r="AD210" s="28">
        <v>31968</v>
      </c>
      <c r="AE210" s="28"/>
      <c r="AF210" s="28"/>
      <c r="AG210" s="29">
        <f t="shared" si="17"/>
        <v>1451205</v>
      </c>
      <c r="AH210" s="28">
        <v>403193</v>
      </c>
      <c r="AI210" s="28">
        <v>45962</v>
      </c>
      <c r="AJ210" s="28">
        <v>10549</v>
      </c>
      <c r="AK210" s="28">
        <v>126507</v>
      </c>
      <c r="AL210" s="28">
        <v>381</v>
      </c>
      <c r="AM210" s="28">
        <v>21443</v>
      </c>
      <c r="AN210" s="28">
        <v>9571</v>
      </c>
      <c r="AO210" s="28">
        <v>381395</v>
      </c>
      <c r="AP210" s="28">
        <v>16296</v>
      </c>
      <c r="AQ210" s="29">
        <f t="shared" si="18"/>
        <v>1015297</v>
      </c>
      <c r="AR210" s="28"/>
      <c r="AS210" s="28"/>
      <c r="AT210" s="28"/>
      <c r="AU210" s="28"/>
      <c r="AV210" s="28"/>
      <c r="AW210" s="28"/>
      <c r="AX210" s="28">
        <v>216</v>
      </c>
      <c r="AY210" s="28"/>
      <c r="AZ210" s="28"/>
      <c r="BA210" s="28"/>
      <c r="BB210" s="28"/>
      <c r="BC210" s="28"/>
      <c r="BD210" s="29">
        <f t="shared" si="19"/>
        <v>216</v>
      </c>
      <c r="BE210" s="29">
        <v>14941456</v>
      </c>
    </row>
    <row r="211" spans="1:57" x14ac:dyDescent="0.4">
      <c r="A211" s="17" t="s">
        <v>810</v>
      </c>
      <c r="B211" s="17">
        <v>3</v>
      </c>
      <c r="C211" s="18" t="s">
        <v>267</v>
      </c>
      <c r="D211" s="28">
        <v>28464</v>
      </c>
      <c r="E211" s="28">
        <v>1678</v>
      </c>
      <c r="F211" s="28"/>
      <c r="G211" s="28">
        <v>2000</v>
      </c>
      <c r="H211" s="28">
        <v>5862</v>
      </c>
      <c r="I211" s="28"/>
      <c r="J211" s="28">
        <v>2480</v>
      </c>
      <c r="K211" s="28">
        <v>79990</v>
      </c>
      <c r="L211" s="28"/>
      <c r="M211" s="28">
        <v>32976</v>
      </c>
      <c r="N211" s="28">
        <v>8436</v>
      </c>
      <c r="O211" s="28"/>
      <c r="P211" s="28">
        <v>4409</v>
      </c>
      <c r="Q211" s="28">
        <v>9773</v>
      </c>
      <c r="R211" s="28"/>
      <c r="S211" s="28"/>
      <c r="T211" s="28">
        <v>1385</v>
      </c>
      <c r="U211" s="29">
        <f t="shared" si="15"/>
        <v>177453</v>
      </c>
      <c r="V211" s="28"/>
      <c r="W211" s="28"/>
      <c r="X211" s="28"/>
      <c r="Y211" s="29">
        <f t="shared" si="16"/>
        <v>0</v>
      </c>
      <c r="Z211" s="28">
        <v>10133</v>
      </c>
      <c r="AA211" s="28"/>
      <c r="AB211" s="28"/>
      <c r="AC211" s="28"/>
      <c r="AD211" s="28"/>
      <c r="AE211" s="28"/>
      <c r="AF211" s="28"/>
      <c r="AG211" s="29">
        <f t="shared" si="17"/>
        <v>10133</v>
      </c>
      <c r="AH211" s="28">
        <v>418</v>
      </c>
      <c r="AI211" s="28">
        <v>649</v>
      </c>
      <c r="AJ211" s="28"/>
      <c r="AK211" s="28"/>
      <c r="AL211" s="28"/>
      <c r="AM211" s="28"/>
      <c r="AN211" s="28">
        <v>7892</v>
      </c>
      <c r="AO211" s="28"/>
      <c r="AP211" s="28"/>
      <c r="AQ211" s="29">
        <f t="shared" si="18"/>
        <v>8959</v>
      </c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9">
        <f t="shared" si="19"/>
        <v>0</v>
      </c>
      <c r="BE211" s="29">
        <v>196545</v>
      </c>
    </row>
    <row r="212" spans="1:57" x14ac:dyDescent="0.4">
      <c r="A212" s="17" t="s">
        <v>811</v>
      </c>
      <c r="B212" s="17">
        <v>3</v>
      </c>
      <c r="C212" s="18" t="s">
        <v>268</v>
      </c>
      <c r="D212" s="28">
        <v>4849</v>
      </c>
      <c r="E212" s="28">
        <v>16682</v>
      </c>
      <c r="F212" s="28"/>
      <c r="G212" s="28"/>
      <c r="H212" s="28">
        <v>690</v>
      </c>
      <c r="I212" s="28"/>
      <c r="J212" s="28">
        <v>129191</v>
      </c>
      <c r="K212" s="28">
        <v>720321</v>
      </c>
      <c r="L212" s="28"/>
      <c r="M212" s="28"/>
      <c r="N212" s="28">
        <v>216732</v>
      </c>
      <c r="O212" s="28"/>
      <c r="P212" s="28">
        <v>297</v>
      </c>
      <c r="Q212" s="28">
        <v>2114</v>
      </c>
      <c r="R212" s="28"/>
      <c r="S212" s="28"/>
      <c r="T212" s="28">
        <v>3367</v>
      </c>
      <c r="U212" s="29">
        <f t="shared" si="15"/>
        <v>1094243</v>
      </c>
      <c r="V212" s="28"/>
      <c r="W212" s="28"/>
      <c r="X212" s="28">
        <v>24833</v>
      </c>
      <c r="Y212" s="29">
        <f t="shared" si="16"/>
        <v>24833</v>
      </c>
      <c r="Z212" s="28">
        <v>331310</v>
      </c>
      <c r="AA212" s="28"/>
      <c r="AB212" s="28"/>
      <c r="AC212" s="28">
        <v>19860</v>
      </c>
      <c r="AD212" s="28"/>
      <c r="AE212" s="28"/>
      <c r="AF212" s="28"/>
      <c r="AG212" s="29">
        <f t="shared" si="17"/>
        <v>351170</v>
      </c>
      <c r="AH212" s="28">
        <v>662</v>
      </c>
      <c r="AI212" s="28">
        <v>2998</v>
      </c>
      <c r="AJ212" s="28"/>
      <c r="AK212" s="28">
        <v>598</v>
      </c>
      <c r="AL212" s="28"/>
      <c r="AM212" s="28"/>
      <c r="AN212" s="28">
        <v>935</v>
      </c>
      <c r="AO212" s="28">
        <v>10394</v>
      </c>
      <c r="AP212" s="28">
        <v>1359</v>
      </c>
      <c r="AQ212" s="29">
        <f t="shared" si="18"/>
        <v>16946</v>
      </c>
      <c r="AR212" s="28"/>
      <c r="AS212" s="28"/>
      <c r="AT212" s="28"/>
      <c r="AU212" s="28"/>
      <c r="AV212" s="28"/>
      <c r="AW212" s="28"/>
      <c r="AX212" s="28">
        <v>216</v>
      </c>
      <c r="AY212" s="28"/>
      <c r="AZ212" s="28"/>
      <c r="BA212" s="28"/>
      <c r="BB212" s="28"/>
      <c r="BC212" s="28"/>
      <c r="BD212" s="29">
        <f t="shared" si="19"/>
        <v>216</v>
      </c>
      <c r="BE212" s="29">
        <v>1487408</v>
      </c>
    </row>
    <row r="213" spans="1:57" x14ac:dyDescent="0.4">
      <c r="A213" s="17" t="s">
        <v>812</v>
      </c>
      <c r="B213" s="17">
        <v>3</v>
      </c>
      <c r="C213" s="18" t="s">
        <v>269</v>
      </c>
      <c r="D213" s="28">
        <v>439312</v>
      </c>
      <c r="E213" s="28"/>
      <c r="F213" s="28"/>
      <c r="G213" s="28">
        <v>51943</v>
      </c>
      <c r="H213" s="28">
        <v>18579</v>
      </c>
      <c r="I213" s="28">
        <v>194397</v>
      </c>
      <c r="J213" s="28">
        <v>71307</v>
      </c>
      <c r="K213" s="28">
        <v>1668871</v>
      </c>
      <c r="L213" s="28">
        <v>1210</v>
      </c>
      <c r="M213" s="28">
        <v>36421</v>
      </c>
      <c r="N213" s="28">
        <v>276861</v>
      </c>
      <c r="O213" s="28"/>
      <c r="P213" s="28">
        <v>8783</v>
      </c>
      <c r="Q213" s="28">
        <v>553217</v>
      </c>
      <c r="R213" s="28"/>
      <c r="S213" s="28"/>
      <c r="T213" s="28">
        <v>7880</v>
      </c>
      <c r="U213" s="29">
        <f t="shared" si="15"/>
        <v>3328781</v>
      </c>
      <c r="V213" s="28"/>
      <c r="W213" s="28">
        <v>2066</v>
      </c>
      <c r="X213" s="28">
        <v>741214</v>
      </c>
      <c r="Y213" s="29">
        <f t="shared" si="16"/>
        <v>743280</v>
      </c>
      <c r="Z213" s="28">
        <v>65450</v>
      </c>
      <c r="AA213" s="28"/>
      <c r="AB213" s="28"/>
      <c r="AC213" s="28">
        <v>3340</v>
      </c>
      <c r="AD213" s="28"/>
      <c r="AE213" s="28"/>
      <c r="AF213" s="28"/>
      <c r="AG213" s="29">
        <f t="shared" si="17"/>
        <v>68790</v>
      </c>
      <c r="AH213" s="28">
        <v>38098</v>
      </c>
      <c r="AI213" s="28">
        <v>1207</v>
      </c>
      <c r="AJ213" s="28">
        <v>286</v>
      </c>
      <c r="AK213" s="28">
        <v>104325</v>
      </c>
      <c r="AL213" s="28"/>
      <c r="AM213" s="28"/>
      <c r="AN213" s="28">
        <v>480</v>
      </c>
      <c r="AO213" s="28">
        <v>102207</v>
      </c>
      <c r="AP213" s="28"/>
      <c r="AQ213" s="29">
        <f t="shared" si="18"/>
        <v>246603</v>
      </c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9">
        <f t="shared" si="19"/>
        <v>0</v>
      </c>
      <c r="BE213" s="29">
        <v>4387454</v>
      </c>
    </row>
    <row r="214" spans="1:57" x14ac:dyDescent="0.4">
      <c r="A214" s="17" t="s">
        <v>813</v>
      </c>
      <c r="B214" s="17">
        <v>3</v>
      </c>
      <c r="C214" s="18" t="s">
        <v>270</v>
      </c>
      <c r="D214" s="28"/>
      <c r="E214" s="28"/>
      <c r="F214" s="28"/>
      <c r="G214" s="28"/>
      <c r="H214" s="28"/>
      <c r="I214" s="28"/>
      <c r="J214" s="28">
        <v>3390</v>
      </c>
      <c r="K214" s="28">
        <v>70534</v>
      </c>
      <c r="L214" s="28">
        <v>210958</v>
      </c>
      <c r="M214" s="28">
        <v>12752</v>
      </c>
      <c r="N214" s="28">
        <v>12270</v>
      </c>
      <c r="O214" s="28"/>
      <c r="P214" s="28"/>
      <c r="Q214" s="28"/>
      <c r="R214" s="28"/>
      <c r="S214" s="28"/>
      <c r="T214" s="28"/>
      <c r="U214" s="29">
        <f t="shared" si="15"/>
        <v>309904</v>
      </c>
      <c r="V214" s="28"/>
      <c r="W214" s="28"/>
      <c r="X214" s="28">
        <v>2877</v>
      </c>
      <c r="Y214" s="29">
        <f t="shared" si="16"/>
        <v>2877</v>
      </c>
      <c r="Z214" s="28">
        <v>1972</v>
      </c>
      <c r="AA214" s="28"/>
      <c r="AB214" s="28"/>
      <c r="AC214" s="28"/>
      <c r="AD214" s="28"/>
      <c r="AE214" s="28"/>
      <c r="AF214" s="28"/>
      <c r="AG214" s="29">
        <f t="shared" si="17"/>
        <v>1972</v>
      </c>
      <c r="AH214" s="28"/>
      <c r="AI214" s="28"/>
      <c r="AJ214" s="28"/>
      <c r="AK214" s="28"/>
      <c r="AL214" s="28"/>
      <c r="AM214" s="28"/>
      <c r="AN214" s="28"/>
      <c r="AO214" s="28">
        <v>1447</v>
      </c>
      <c r="AP214" s="28"/>
      <c r="AQ214" s="29">
        <f t="shared" si="18"/>
        <v>1447</v>
      </c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9">
        <f t="shared" si="19"/>
        <v>0</v>
      </c>
      <c r="BE214" s="29">
        <v>316200</v>
      </c>
    </row>
    <row r="215" spans="1:57" x14ac:dyDescent="0.4">
      <c r="A215" s="17" t="s">
        <v>814</v>
      </c>
      <c r="B215" s="17">
        <v>3</v>
      </c>
      <c r="C215" s="18" t="s">
        <v>271</v>
      </c>
      <c r="D215" s="28"/>
      <c r="E215" s="28">
        <v>173309</v>
      </c>
      <c r="F215" s="28"/>
      <c r="G215" s="28">
        <v>7613</v>
      </c>
      <c r="H215" s="28">
        <v>16719</v>
      </c>
      <c r="I215" s="28"/>
      <c r="J215" s="28">
        <v>1557779</v>
      </c>
      <c r="K215" s="28">
        <v>57048</v>
      </c>
      <c r="L215" s="28">
        <v>3014</v>
      </c>
      <c r="M215" s="28">
        <v>27517</v>
      </c>
      <c r="N215" s="28">
        <v>888294</v>
      </c>
      <c r="O215" s="28"/>
      <c r="P215" s="28">
        <v>2566</v>
      </c>
      <c r="Q215" s="28">
        <v>10383</v>
      </c>
      <c r="R215" s="28"/>
      <c r="S215" s="28"/>
      <c r="T215" s="28"/>
      <c r="U215" s="29">
        <f t="shared" si="15"/>
        <v>2744242</v>
      </c>
      <c r="V215" s="28"/>
      <c r="W215" s="28"/>
      <c r="X215" s="28"/>
      <c r="Y215" s="29">
        <f t="shared" si="16"/>
        <v>0</v>
      </c>
      <c r="Z215" s="28">
        <v>2613</v>
      </c>
      <c r="AA215" s="28"/>
      <c r="AB215" s="28"/>
      <c r="AC215" s="28">
        <v>11123</v>
      </c>
      <c r="AD215" s="28"/>
      <c r="AE215" s="28"/>
      <c r="AF215" s="28"/>
      <c r="AG215" s="29">
        <f t="shared" si="17"/>
        <v>13736</v>
      </c>
      <c r="AH215" s="28">
        <v>1768</v>
      </c>
      <c r="AI215" s="28">
        <v>238</v>
      </c>
      <c r="AJ215" s="28"/>
      <c r="AK215" s="28"/>
      <c r="AL215" s="28">
        <v>381</v>
      </c>
      <c r="AM215" s="28">
        <v>746</v>
      </c>
      <c r="AN215" s="28">
        <v>264</v>
      </c>
      <c r="AO215" s="28">
        <v>145751</v>
      </c>
      <c r="AP215" s="28"/>
      <c r="AQ215" s="29">
        <f t="shared" si="18"/>
        <v>149148</v>
      </c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9">
        <f t="shared" si="19"/>
        <v>0</v>
      </c>
      <c r="BE215" s="29">
        <v>2907126</v>
      </c>
    </row>
    <row r="216" spans="1:57" x14ac:dyDescent="0.4">
      <c r="A216" s="15" t="s">
        <v>815</v>
      </c>
      <c r="B216" s="15">
        <v>1</v>
      </c>
      <c r="C216" s="16" t="s">
        <v>272</v>
      </c>
      <c r="D216" s="26">
        <v>17163866</v>
      </c>
      <c r="E216" s="26">
        <v>3537620</v>
      </c>
      <c r="F216" s="26">
        <v>322639</v>
      </c>
      <c r="G216" s="26">
        <v>3700443</v>
      </c>
      <c r="H216" s="26">
        <v>11233897</v>
      </c>
      <c r="I216" s="26">
        <v>347762</v>
      </c>
      <c r="J216" s="26">
        <v>16816725</v>
      </c>
      <c r="K216" s="26">
        <v>346226720</v>
      </c>
      <c r="L216" s="26">
        <v>14403997</v>
      </c>
      <c r="M216" s="26">
        <v>32669770</v>
      </c>
      <c r="N216" s="26">
        <v>78279158</v>
      </c>
      <c r="O216" s="26">
        <v>18428</v>
      </c>
      <c r="P216" s="26">
        <v>4707965</v>
      </c>
      <c r="Q216" s="26">
        <v>58654223</v>
      </c>
      <c r="R216" s="26">
        <v>27028</v>
      </c>
      <c r="S216" s="26">
        <v>8593</v>
      </c>
      <c r="T216" s="26">
        <v>2257190</v>
      </c>
      <c r="U216" s="27">
        <f t="shared" si="15"/>
        <v>590376024</v>
      </c>
      <c r="V216" s="26">
        <v>45786</v>
      </c>
      <c r="W216" s="26">
        <v>383002</v>
      </c>
      <c r="X216" s="26">
        <v>4330831</v>
      </c>
      <c r="Y216" s="27">
        <f t="shared" si="16"/>
        <v>4759619</v>
      </c>
      <c r="Z216" s="26">
        <v>81131287</v>
      </c>
      <c r="AA216" s="26"/>
      <c r="AB216" s="26">
        <v>425490</v>
      </c>
      <c r="AC216" s="26">
        <v>3638974</v>
      </c>
      <c r="AD216" s="26">
        <v>8786</v>
      </c>
      <c r="AE216" s="26">
        <v>520556</v>
      </c>
      <c r="AF216" s="26">
        <v>25118</v>
      </c>
      <c r="AG216" s="27">
        <f t="shared" si="17"/>
        <v>85750211</v>
      </c>
      <c r="AH216" s="26">
        <v>25676223</v>
      </c>
      <c r="AI216" s="26">
        <v>41422034</v>
      </c>
      <c r="AJ216" s="26">
        <v>9862684</v>
      </c>
      <c r="AK216" s="26">
        <v>466430</v>
      </c>
      <c r="AL216" s="26">
        <v>102064</v>
      </c>
      <c r="AM216" s="26">
        <v>64460</v>
      </c>
      <c r="AN216" s="26">
        <v>65295</v>
      </c>
      <c r="AO216" s="26">
        <v>5583939</v>
      </c>
      <c r="AP216" s="26">
        <v>53590537</v>
      </c>
      <c r="AQ216" s="27">
        <f t="shared" si="18"/>
        <v>136833666</v>
      </c>
      <c r="AR216" s="26"/>
      <c r="AS216" s="26"/>
      <c r="AT216" s="26"/>
      <c r="AU216" s="26"/>
      <c r="AV216" s="26">
        <v>19884</v>
      </c>
      <c r="AW216" s="26"/>
      <c r="AX216" s="26">
        <v>1532</v>
      </c>
      <c r="AY216" s="26">
        <v>9850</v>
      </c>
      <c r="AZ216" s="26"/>
      <c r="BA216" s="26">
        <v>31537</v>
      </c>
      <c r="BB216" s="26"/>
      <c r="BC216" s="26"/>
      <c r="BD216" s="27">
        <f t="shared" si="19"/>
        <v>62803</v>
      </c>
      <c r="BE216" s="27">
        <v>817782323</v>
      </c>
    </row>
    <row r="217" spans="1:57" x14ac:dyDescent="0.4">
      <c r="A217" s="17" t="s">
        <v>816</v>
      </c>
      <c r="B217" s="17">
        <v>2</v>
      </c>
      <c r="C217" s="18" t="s">
        <v>273</v>
      </c>
      <c r="D217" s="28">
        <v>2367726</v>
      </c>
      <c r="E217" s="28">
        <v>2996180</v>
      </c>
      <c r="F217" s="28">
        <v>122382</v>
      </c>
      <c r="G217" s="28">
        <v>2366071</v>
      </c>
      <c r="H217" s="28">
        <v>795933</v>
      </c>
      <c r="I217" s="28">
        <v>92758</v>
      </c>
      <c r="J217" s="28">
        <v>7046408</v>
      </c>
      <c r="K217" s="28">
        <v>51842464</v>
      </c>
      <c r="L217" s="28">
        <v>846152</v>
      </c>
      <c r="M217" s="28">
        <v>975086</v>
      </c>
      <c r="N217" s="28">
        <v>13881752</v>
      </c>
      <c r="O217" s="28">
        <v>5875</v>
      </c>
      <c r="P217" s="28">
        <v>1146755</v>
      </c>
      <c r="Q217" s="28">
        <v>3484722</v>
      </c>
      <c r="R217" s="28">
        <v>22609</v>
      </c>
      <c r="S217" s="28">
        <v>5770</v>
      </c>
      <c r="T217" s="28">
        <v>551603</v>
      </c>
      <c r="U217" s="29">
        <f t="shared" si="15"/>
        <v>88550246</v>
      </c>
      <c r="V217" s="28">
        <v>34145</v>
      </c>
      <c r="W217" s="28">
        <v>136767</v>
      </c>
      <c r="X217" s="28">
        <v>3040695</v>
      </c>
      <c r="Y217" s="29">
        <f t="shared" si="16"/>
        <v>3211607</v>
      </c>
      <c r="Z217" s="28">
        <v>10081544</v>
      </c>
      <c r="AA217" s="28"/>
      <c r="AB217" s="28">
        <v>322128</v>
      </c>
      <c r="AC217" s="28">
        <v>493111</v>
      </c>
      <c r="AD217" s="28">
        <v>8501</v>
      </c>
      <c r="AE217" s="28"/>
      <c r="AF217" s="28">
        <v>25118</v>
      </c>
      <c r="AG217" s="29">
        <f t="shared" si="17"/>
        <v>10930402</v>
      </c>
      <c r="AH217" s="28">
        <v>5764095</v>
      </c>
      <c r="AI217" s="28">
        <v>5591583</v>
      </c>
      <c r="AJ217" s="28">
        <v>1007442</v>
      </c>
      <c r="AK217" s="28">
        <v>120150</v>
      </c>
      <c r="AL217" s="28">
        <v>36532</v>
      </c>
      <c r="AM217" s="28">
        <v>64028</v>
      </c>
      <c r="AN217" s="28">
        <v>6578</v>
      </c>
      <c r="AO217" s="28">
        <v>2247630</v>
      </c>
      <c r="AP217" s="28">
        <v>743494</v>
      </c>
      <c r="AQ217" s="29">
        <f t="shared" si="18"/>
        <v>15581532</v>
      </c>
      <c r="AR217" s="28"/>
      <c r="AS217" s="28"/>
      <c r="AT217" s="28"/>
      <c r="AU217" s="28"/>
      <c r="AV217" s="28">
        <v>13461</v>
      </c>
      <c r="AW217" s="28"/>
      <c r="AX217" s="28">
        <v>960</v>
      </c>
      <c r="AY217" s="28"/>
      <c r="AZ217" s="28"/>
      <c r="BA217" s="28">
        <v>410</v>
      </c>
      <c r="BB217" s="28"/>
      <c r="BC217" s="28"/>
      <c r="BD217" s="29">
        <f t="shared" si="19"/>
        <v>14831</v>
      </c>
      <c r="BE217" s="29">
        <v>118288618</v>
      </c>
    </row>
    <row r="218" spans="1:57" x14ac:dyDescent="0.4">
      <c r="A218" s="17" t="s">
        <v>817</v>
      </c>
      <c r="B218" s="17">
        <v>3</v>
      </c>
      <c r="C218" s="18" t="s">
        <v>274</v>
      </c>
      <c r="D218" s="28">
        <v>57632</v>
      </c>
      <c r="E218" s="28">
        <v>21682</v>
      </c>
      <c r="F218" s="28">
        <v>33018</v>
      </c>
      <c r="G218" s="28">
        <v>23327</v>
      </c>
      <c r="H218" s="28">
        <v>46545</v>
      </c>
      <c r="I218" s="28"/>
      <c r="J218" s="28">
        <v>2540903</v>
      </c>
      <c r="K218" s="28">
        <v>14819923</v>
      </c>
      <c r="L218" s="28">
        <v>1464</v>
      </c>
      <c r="M218" s="28">
        <v>13280</v>
      </c>
      <c r="N218" s="28">
        <v>3439704</v>
      </c>
      <c r="O218" s="28"/>
      <c r="P218" s="28">
        <v>379212</v>
      </c>
      <c r="Q218" s="28">
        <v>581556</v>
      </c>
      <c r="R218" s="28"/>
      <c r="S218" s="28"/>
      <c r="T218" s="28">
        <v>32436</v>
      </c>
      <c r="U218" s="29">
        <f t="shared" si="15"/>
        <v>21990682</v>
      </c>
      <c r="V218" s="28"/>
      <c r="W218" s="28"/>
      <c r="X218" s="28">
        <v>534771</v>
      </c>
      <c r="Y218" s="29">
        <f t="shared" si="16"/>
        <v>534771</v>
      </c>
      <c r="Z218" s="28">
        <v>3373105</v>
      </c>
      <c r="AA218" s="28"/>
      <c r="AB218" s="28"/>
      <c r="AC218" s="28">
        <v>141872</v>
      </c>
      <c r="AD218" s="28"/>
      <c r="AE218" s="28"/>
      <c r="AF218" s="28"/>
      <c r="AG218" s="29">
        <f t="shared" si="17"/>
        <v>3514977</v>
      </c>
      <c r="AH218" s="28">
        <v>3900690</v>
      </c>
      <c r="AI218" s="28">
        <v>1561640</v>
      </c>
      <c r="AJ218" s="28">
        <v>906</v>
      </c>
      <c r="AK218" s="28"/>
      <c r="AL218" s="28">
        <v>28652</v>
      </c>
      <c r="AM218" s="28"/>
      <c r="AN218" s="28"/>
      <c r="AO218" s="28">
        <v>52951</v>
      </c>
      <c r="AP218" s="28">
        <v>18128</v>
      </c>
      <c r="AQ218" s="29">
        <f t="shared" si="18"/>
        <v>5562967</v>
      </c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9">
        <f t="shared" si="19"/>
        <v>0</v>
      </c>
      <c r="BE218" s="29">
        <v>31603397</v>
      </c>
    </row>
    <row r="219" spans="1:57" x14ac:dyDescent="0.4">
      <c r="A219" s="17" t="s">
        <v>818</v>
      </c>
      <c r="B219" s="17">
        <v>4</v>
      </c>
      <c r="C219" s="18" t="s">
        <v>275</v>
      </c>
      <c r="D219" s="28"/>
      <c r="E219" s="28"/>
      <c r="F219" s="28"/>
      <c r="G219" s="28"/>
      <c r="H219" s="28"/>
      <c r="I219" s="28"/>
      <c r="J219" s="28"/>
      <c r="K219" s="28">
        <v>116444</v>
      </c>
      <c r="L219" s="28"/>
      <c r="M219" s="28"/>
      <c r="N219" s="28">
        <v>55233</v>
      </c>
      <c r="O219" s="28"/>
      <c r="P219" s="28">
        <v>355584</v>
      </c>
      <c r="Q219" s="28">
        <v>2661</v>
      </c>
      <c r="R219" s="28"/>
      <c r="S219" s="28"/>
      <c r="T219" s="28"/>
      <c r="U219" s="29">
        <f t="shared" si="15"/>
        <v>529922</v>
      </c>
      <c r="V219" s="28"/>
      <c r="W219" s="28"/>
      <c r="X219" s="28"/>
      <c r="Y219" s="29">
        <f t="shared" si="16"/>
        <v>0</v>
      </c>
      <c r="Z219" s="28">
        <v>3053</v>
      </c>
      <c r="AA219" s="28"/>
      <c r="AB219" s="28"/>
      <c r="AC219" s="28"/>
      <c r="AD219" s="28"/>
      <c r="AE219" s="28"/>
      <c r="AF219" s="28"/>
      <c r="AG219" s="29">
        <f t="shared" si="17"/>
        <v>3053</v>
      </c>
      <c r="AH219" s="28"/>
      <c r="AI219" s="28"/>
      <c r="AJ219" s="28"/>
      <c r="AK219" s="28"/>
      <c r="AL219" s="28"/>
      <c r="AM219" s="28"/>
      <c r="AN219" s="28"/>
      <c r="AO219" s="28">
        <v>647</v>
      </c>
      <c r="AP219" s="28"/>
      <c r="AQ219" s="29">
        <f t="shared" si="18"/>
        <v>647</v>
      </c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9">
        <f t="shared" si="19"/>
        <v>0</v>
      </c>
      <c r="BE219" s="29">
        <v>533622</v>
      </c>
    </row>
    <row r="220" spans="1:57" x14ac:dyDescent="0.4">
      <c r="A220" s="17" t="s">
        <v>819</v>
      </c>
      <c r="B220" s="17">
        <v>4</v>
      </c>
      <c r="C220" s="18" t="s">
        <v>429</v>
      </c>
      <c r="D220" s="28"/>
      <c r="E220" s="28"/>
      <c r="F220" s="28"/>
      <c r="G220" s="28"/>
      <c r="H220" s="28"/>
      <c r="I220" s="28"/>
      <c r="J220" s="28"/>
      <c r="K220" s="28">
        <v>808</v>
      </c>
      <c r="L220" s="28"/>
      <c r="M220" s="28"/>
      <c r="N220" s="28"/>
      <c r="O220" s="28"/>
      <c r="P220" s="28"/>
      <c r="Q220" s="28"/>
      <c r="R220" s="28"/>
      <c r="S220" s="28"/>
      <c r="T220" s="28"/>
      <c r="U220" s="29">
        <f t="shared" si="15"/>
        <v>808</v>
      </c>
      <c r="V220" s="28"/>
      <c r="W220" s="28"/>
      <c r="X220" s="28"/>
      <c r="Y220" s="29">
        <f t="shared" si="16"/>
        <v>0</v>
      </c>
      <c r="Z220" s="28"/>
      <c r="AA220" s="28"/>
      <c r="AB220" s="28"/>
      <c r="AC220" s="28"/>
      <c r="AD220" s="28"/>
      <c r="AE220" s="28"/>
      <c r="AF220" s="28"/>
      <c r="AG220" s="29">
        <f t="shared" si="17"/>
        <v>0</v>
      </c>
      <c r="AH220" s="28"/>
      <c r="AI220" s="28"/>
      <c r="AJ220" s="28"/>
      <c r="AK220" s="28"/>
      <c r="AL220" s="28"/>
      <c r="AM220" s="28"/>
      <c r="AN220" s="28"/>
      <c r="AO220" s="28">
        <v>645</v>
      </c>
      <c r="AP220" s="28"/>
      <c r="AQ220" s="29">
        <f t="shared" si="18"/>
        <v>645</v>
      </c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9">
        <f t="shared" si="19"/>
        <v>0</v>
      </c>
      <c r="BE220" s="29">
        <v>1453</v>
      </c>
    </row>
    <row r="221" spans="1:57" x14ac:dyDescent="0.4">
      <c r="A221" s="17" t="s">
        <v>820</v>
      </c>
      <c r="B221" s="17">
        <v>4</v>
      </c>
      <c r="C221" s="18" t="s">
        <v>276</v>
      </c>
      <c r="D221" s="28">
        <v>9616</v>
      </c>
      <c r="E221" s="28"/>
      <c r="F221" s="28">
        <v>32797</v>
      </c>
      <c r="G221" s="28"/>
      <c r="H221" s="28">
        <v>45851</v>
      </c>
      <c r="I221" s="28"/>
      <c r="J221" s="28">
        <v>2473621</v>
      </c>
      <c r="K221" s="28">
        <v>13511811</v>
      </c>
      <c r="L221" s="28">
        <v>1464</v>
      </c>
      <c r="M221" s="28">
        <v>2506</v>
      </c>
      <c r="N221" s="28">
        <v>1638192</v>
      </c>
      <c r="O221" s="28"/>
      <c r="P221" s="28"/>
      <c r="Q221" s="28">
        <v>460904</v>
      </c>
      <c r="R221" s="28"/>
      <c r="S221" s="28"/>
      <c r="T221" s="28"/>
      <c r="U221" s="29">
        <f t="shared" si="15"/>
        <v>18176762</v>
      </c>
      <c r="V221" s="28"/>
      <c r="W221" s="28"/>
      <c r="X221" s="28">
        <v>463520</v>
      </c>
      <c r="Y221" s="29">
        <f t="shared" si="16"/>
        <v>463520</v>
      </c>
      <c r="Z221" s="28">
        <v>2842421</v>
      </c>
      <c r="AA221" s="28"/>
      <c r="AB221" s="28"/>
      <c r="AC221" s="28">
        <v>82052</v>
      </c>
      <c r="AD221" s="28"/>
      <c r="AE221" s="28"/>
      <c r="AF221" s="28"/>
      <c r="AG221" s="29">
        <f t="shared" si="17"/>
        <v>2924473</v>
      </c>
      <c r="AH221" s="28">
        <v>511150</v>
      </c>
      <c r="AI221" s="28"/>
      <c r="AJ221" s="28"/>
      <c r="AK221" s="28"/>
      <c r="AL221" s="28">
        <v>28652</v>
      </c>
      <c r="AM221" s="28"/>
      <c r="AN221" s="28"/>
      <c r="AO221" s="28">
        <v>6914</v>
      </c>
      <c r="AP221" s="28"/>
      <c r="AQ221" s="29">
        <f t="shared" si="18"/>
        <v>546716</v>
      </c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9">
        <f t="shared" si="19"/>
        <v>0</v>
      </c>
      <c r="BE221" s="29">
        <v>22111471</v>
      </c>
    </row>
    <row r="222" spans="1:57" x14ac:dyDescent="0.4">
      <c r="A222" s="17" t="s">
        <v>821</v>
      </c>
      <c r="B222" s="17">
        <v>4</v>
      </c>
      <c r="C222" s="18" t="s">
        <v>277</v>
      </c>
      <c r="D222" s="28">
        <v>13605</v>
      </c>
      <c r="E222" s="28">
        <v>922</v>
      </c>
      <c r="F222" s="28">
        <v>221</v>
      </c>
      <c r="G222" s="28">
        <v>22858</v>
      </c>
      <c r="H222" s="28">
        <v>694</v>
      </c>
      <c r="I222" s="28"/>
      <c r="J222" s="28">
        <v>25133</v>
      </c>
      <c r="K222" s="28">
        <v>838675</v>
      </c>
      <c r="L222" s="28"/>
      <c r="M222" s="28">
        <v>7229</v>
      </c>
      <c r="N222" s="28">
        <v>1305203</v>
      </c>
      <c r="O222" s="28"/>
      <c r="P222" s="28">
        <v>10943</v>
      </c>
      <c r="Q222" s="28">
        <v>115090</v>
      </c>
      <c r="R222" s="28"/>
      <c r="S222" s="28"/>
      <c r="T222" s="28"/>
      <c r="U222" s="29">
        <f t="shared" si="15"/>
        <v>2340573</v>
      </c>
      <c r="V222" s="28"/>
      <c r="W222" s="28"/>
      <c r="X222" s="28">
        <v>2835</v>
      </c>
      <c r="Y222" s="29">
        <f t="shared" si="16"/>
        <v>2835</v>
      </c>
      <c r="Z222" s="28">
        <v>47020</v>
      </c>
      <c r="AA222" s="28"/>
      <c r="AB222" s="28"/>
      <c r="AC222" s="28">
        <v>48492</v>
      </c>
      <c r="AD222" s="28"/>
      <c r="AE222" s="28"/>
      <c r="AF222" s="28"/>
      <c r="AG222" s="29">
        <f t="shared" si="17"/>
        <v>95512</v>
      </c>
      <c r="AH222" s="28">
        <v>3388781</v>
      </c>
      <c r="AI222" s="28">
        <v>1526797</v>
      </c>
      <c r="AJ222" s="28">
        <v>906</v>
      </c>
      <c r="AK222" s="28"/>
      <c r="AL222" s="28"/>
      <c r="AM222" s="28"/>
      <c r="AN222" s="28"/>
      <c r="AO222" s="28">
        <v>30304</v>
      </c>
      <c r="AP222" s="28">
        <v>13992</v>
      </c>
      <c r="AQ222" s="29">
        <f t="shared" si="18"/>
        <v>4960780</v>
      </c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9">
        <f t="shared" si="19"/>
        <v>0</v>
      </c>
      <c r="BE222" s="29">
        <v>7399700</v>
      </c>
    </row>
    <row r="223" spans="1:57" x14ac:dyDescent="0.4">
      <c r="A223" s="17" t="s">
        <v>822</v>
      </c>
      <c r="B223" s="17">
        <v>4</v>
      </c>
      <c r="C223" s="18" t="s">
        <v>278</v>
      </c>
      <c r="D223" s="28"/>
      <c r="E223" s="28"/>
      <c r="F223" s="28"/>
      <c r="G223" s="28"/>
      <c r="H223" s="28"/>
      <c r="I223" s="28"/>
      <c r="J223" s="28">
        <v>7192</v>
      </c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9">
        <f t="shared" si="15"/>
        <v>7192</v>
      </c>
      <c r="V223" s="28"/>
      <c r="W223" s="28"/>
      <c r="X223" s="28">
        <v>6857</v>
      </c>
      <c r="Y223" s="29">
        <f t="shared" si="16"/>
        <v>6857</v>
      </c>
      <c r="Z223" s="28">
        <v>14166</v>
      </c>
      <c r="AA223" s="28"/>
      <c r="AB223" s="28"/>
      <c r="AC223" s="28"/>
      <c r="AD223" s="28"/>
      <c r="AE223" s="28"/>
      <c r="AF223" s="28"/>
      <c r="AG223" s="29">
        <f t="shared" si="17"/>
        <v>14166</v>
      </c>
      <c r="AH223" s="28"/>
      <c r="AI223" s="28">
        <v>3277</v>
      </c>
      <c r="AJ223" s="28"/>
      <c r="AK223" s="28"/>
      <c r="AL223" s="28"/>
      <c r="AM223" s="28"/>
      <c r="AN223" s="28"/>
      <c r="AO223" s="28"/>
      <c r="AP223" s="28"/>
      <c r="AQ223" s="29">
        <f t="shared" si="18"/>
        <v>3277</v>
      </c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9">
        <f t="shared" si="19"/>
        <v>0</v>
      </c>
      <c r="BE223" s="29">
        <v>31492</v>
      </c>
    </row>
    <row r="224" spans="1:57" x14ac:dyDescent="0.4">
      <c r="A224" s="17" t="s">
        <v>823</v>
      </c>
      <c r="B224" s="17">
        <v>3</v>
      </c>
      <c r="C224" s="18" t="s">
        <v>279</v>
      </c>
      <c r="D224" s="28">
        <v>2325</v>
      </c>
      <c r="E224" s="28">
        <v>3146</v>
      </c>
      <c r="F224" s="28">
        <v>24867</v>
      </c>
      <c r="G224" s="28">
        <v>35889</v>
      </c>
      <c r="H224" s="28">
        <v>43768</v>
      </c>
      <c r="I224" s="28"/>
      <c r="J224" s="28">
        <v>457930</v>
      </c>
      <c r="K224" s="28">
        <v>197576</v>
      </c>
      <c r="L224" s="28"/>
      <c r="M224" s="28">
        <v>6408</v>
      </c>
      <c r="N224" s="28">
        <v>320616</v>
      </c>
      <c r="O224" s="28"/>
      <c r="P224" s="28"/>
      <c r="Q224" s="28">
        <v>50574</v>
      </c>
      <c r="R224" s="28">
        <v>608</v>
      </c>
      <c r="S224" s="28"/>
      <c r="T224" s="28"/>
      <c r="U224" s="29">
        <f t="shared" si="15"/>
        <v>1143707</v>
      </c>
      <c r="V224" s="28"/>
      <c r="W224" s="28"/>
      <c r="X224" s="28">
        <v>1675</v>
      </c>
      <c r="Y224" s="29">
        <f t="shared" si="16"/>
        <v>1675</v>
      </c>
      <c r="Z224" s="28"/>
      <c r="AA224" s="28"/>
      <c r="AB224" s="28"/>
      <c r="AC224" s="28">
        <v>121773</v>
      </c>
      <c r="AD224" s="28"/>
      <c r="AE224" s="28"/>
      <c r="AF224" s="28"/>
      <c r="AG224" s="29">
        <f t="shared" si="17"/>
        <v>121773</v>
      </c>
      <c r="AH224" s="28"/>
      <c r="AI224" s="28"/>
      <c r="AJ224" s="28">
        <v>40471</v>
      </c>
      <c r="AK224" s="28"/>
      <c r="AL224" s="28"/>
      <c r="AM224" s="28"/>
      <c r="AN224" s="28"/>
      <c r="AO224" s="28"/>
      <c r="AP224" s="28">
        <v>41370</v>
      </c>
      <c r="AQ224" s="29">
        <f t="shared" si="18"/>
        <v>81841</v>
      </c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9">
        <f t="shared" si="19"/>
        <v>0</v>
      </c>
      <c r="BE224" s="29">
        <v>1348996</v>
      </c>
    </row>
    <row r="225" spans="1:57" x14ac:dyDescent="0.4">
      <c r="A225" s="17" t="s">
        <v>824</v>
      </c>
      <c r="B225" s="17">
        <v>4</v>
      </c>
      <c r="C225" s="18" t="s">
        <v>280</v>
      </c>
      <c r="D225" s="28"/>
      <c r="E225" s="28"/>
      <c r="F225" s="28"/>
      <c r="G225" s="28"/>
      <c r="H225" s="28"/>
      <c r="I225" s="28"/>
      <c r="J225" s="28">
        <v>378285</v>
      </c>
      <c r="K225" s="28"/>
      <c r="L225" s="28"/>
      <c r="M225" s="28"/>
      <c r="N225" s="28">
        <v>5853</v>
      </c>
      <c r="O225" s="28"/>
      <c r="P225" s="28"/>
      <c r="Q225" s="28"/>
      <c r="R225" s="28"/>
      <c r="S225" s="28"/>
      <c r="T225" s="28"/>
      <c r="U225" s="29">
        <f t="shared" si="15"/>
        <v>384138</v>
      </c>
      <c r="V225" s="28"/>
      <c r="W225" s="28"/>
      <c r="X225" s="28"/>
      <c r="Y225" s="29">
        <f t="shared" si="16"/>
        <v>0</v>
      </c>
      <c r="Z225" s="28"/>
      <c r="AA225" s="28"/>
      <c r="AB225" s="28"/>
      <c r="AC225" s="28"/>
      <c r="AD225" s="28"/>
      <c r="AE225" s="28"/>
      <c r="AF225" s="28"/>
      <c r="AG225" s="29">
        <f t="shared" si="17"/>
        <v>0</v>
      </c>
      <c r="AH225" s="28"/>
      <c r="AI225" s="28"/>
      <c r="AJ225" s="28"/>
      <c r="AK225" s="28"/>
      <c r="AL225" s="28"/>
      <c r="AM225" s="28"/>
      <c r="AN225" s="28"/>
      <c r="AO225" s="28"/>
      <c r="AP225" s="28"/>
      <c r="AQ225" s="29">
        <f t="shared" si="18"/>
        <v>0</v>
      </c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9">
        <f t="shared" si="19"/>
        <v>0</v>
      </c>
      <c r="BE225" s="29">
        <v>384138</v>
      </c>
    </row>
    <row r="226" spans="1:57" x14ac:dyDescent="0.4">
      <c r="A226" s="17" t="s">
        <v>825</v>
      </c>
      <c r="B226" s="17">
        <v>3</v>
      </c>
      <c r="C226" s="18" t="s">
        <v>281</v>
      </c>
      <c r="D226" s="28">
        <v>37312</v>
      </c>
      <c r="E226" s="28">
        <v>13061</v>
      </c>
      <c r="F226" s="28">
        <v>222</v>
      </c>
      <c r="G226" s="28">
        <v>138005</v>
      </c>
      <c r="H226" s="28">
        <v>1338</v>
      </c>
      <c r="I226" s="28"/>
      <c r="J226" s="28">
        <v>95767</v>
      </c>
      <c r="K226" s="28">
        <v>1039329</v>
      </c>
      <c r="L226" s="28"/>
      <c r="M226" s="28">
        <v>42359</v>
      </c>
      <c r="N226" s="28">
        <v>60791</v>
      </c>
      <c r="O226" s="28"/>
      <c r="P226" s="28">
        <v>2428</v>
      </c>
      <c r="Q226" s="28">
        <v>702247</v>
      </c>
      <c r="R226" s="28">
        <v>487</v>
      </c>
      <c r="S226" s="28"/>
      <c r="T226" s="28"/>
      <c r="U226" s="29">
        <f t="shared" si="15"/>
        <v>2133346</v>
      </c>
      <c r="V226" s="28"/>
      <c r="W226" s="28">
        <v>808</v>
      </c>
      <c r="X226" s="28">
        <v>47416</v>
      </c>
      <c r="Y226" s="29">
        <f t="shared" si="16"/>
        <v>48224</v>
      </c>
      <c r="Z226" s="28">
        <v>590120</v>
      </c>
      <c r="AA226" s="28"/>
      <c r="AB226" s="28"/>
      <c r="AC226" s="28">
        <v>14933</v>
      </c>
      <c r="AD226" s="28"/>
      <c r="AE226" s="28"/>
      <c r="AF226" s="28"/>
      <c r="AG226" s="29">
        <f t="shared" si="17"/>
        <v>605053</v>
      </c>
      <c r="AH226" s="28">
        <v>43212</v>
      </c>
      <c r="AI226" s="28">
        <v>55323</v>
      </c>
      <c r="AJ226" s="28">
        <v>8598</v>
      </c>
      <c r="AK226" s="28"/>
      <c r="AL226" s="28">
        <v>4711</v>
      </c>
      <c r="AM226" s="28"/>
      <c r="AN226" s="28">
        <v>3155</v>
      </c>
      <c r="AO226" s="28">
        <v>6519</v>
      </c>
      <c r="AP226" s="28">
        <v>212751</v>
      </c>
      <c r="AQ226" s="29">
        <f t="shared" si="18"/>
        <v>334269</v>
      </c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9">
        <f t="shared" si="19"/>
        <v>0</v>
      </c>
      <c r="BE226" s="29">
        <v>3120892</v>
      </c>
    </row>
    <row r="227" spans="1:57" x14ac:dyDescent="0.4">
      <c r="A227" s="17" t="s">
        <v>826</v>
      </c>
      <c r="B227" s="17">
        <v>4</v>
      </c>
      <c r="C227" s="18" t="s">
        <v>282</v>
      </c>
      <c r="D227" s="28">
        <v>6181</v>
      </c>
      <c r="E227" s="28">
        <v>5931</v>
      </c>
      <c r="F227" s="28"/>
      <c r="G227" s="28">
        <v>16847</v>
      </c>
      <c r="H227" s="28">
        <v>795</v>
      </c>
      <c r="I227" s="28"/>
      <c r="J227" s="28">
        <v>93341</v>
      </c>
      <c r="K227" s="28">
        <v>923160</v>
      </c>
      <c r="L227" s="28"/>
      <c r="M227" s="28">
        <v>29672</v>
      </c>
      <c r="N227" s="28">
        <v>14052</v>
      </c>
      <c r="O227" s="28"/>
      <c r="P227" s="28">
        <v>1755</v>
      </c>
      <c r="Q227" s="28">
        <v>701908</v>
      </c>
      <c r="R227" s="28">
        <v>487</v>
      </c>
      <c r="S227" s="28"/>
      <c r="T227" s="28"/>
      <c r="U227" s="29">
        <f t="shared" si="15"/>
        <v>1794129</v>
      </c>
      <c r="V227" s="28"/>
      <c r="W227" s="28">
        <v>305</v>
      </c>
      <c r="X227" s="28">
        <v>24603</v>
      </c>
      <c r="Y227" s="29">
        <f t="shared" si="16"/>
        <v>24908</v>
      </c>
      <c r="Z227" s="28">
        <v>568902</v>
      </c>
      <c r="AA227" s="28"/>
      <c r="AB227" s="28"/>
      <c r="AC227" s="28">
        <v>4793</v>
      </c>
      <c r="AD227" s="28"/>
      <c r="AE227" s="28"/>
      <c r="AF227" s="28"/>
      <c r="AG227" s="29">
        <f t="shared" si="17"/>
        <v>573695</v>
      </c>
      <c r="AH227" s="28">
        <v>40642</v>
      </c>
      <c r="AI227" s="28">
        <v>55323</v>
      </c>
      <c r="AJ227" s="28">
        <v>7745</v>
      </c>
      <c r="AK227" s="28"/>
      <c r="AL227" s="28">
        <v>3859</v>
      </c>
      <c r="AM227" s="28"/>
      <c r="AN227" s="28"/>
      <c r="AO227" s="28">
        <v>6217</v>
      </c>
      <c r="AP227" s="28">
        <v>212751</v>
      </c>
      <c r="AQ227" s="29">
        <f t="shared" si="18"/>
        <v>326537</v>
      </c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9">
        <f t="shared" si="19"/>
        <v>0</v>
      </c>
      <c r="BE227" s="29">
        <v>2719269</v>
      </c>
    </row>
    <row r="228" spans="1:57" x14ac:dyDescent="0.4">
      <c r="A228" s="17" t="s">
        <v>827</v>
      </c>
      <c r="B228" s="17">
        <v>4</v>
      </c>
      <c r="C228" s="18" t="s">
        <v>283</v>
      </c>
      <c r="D228" s="28">
        <v>6876</v>
      </c>
      <c r="E228" s="28">
        <v>7130</v>
      </c>
      <c r="F228" s="28">
        <v>222</v>
      </c>
      <c r="G228" s="28">
        <v>121158</v>
      </c>
      <c r="H228" s="28">
        <v>543</v>
      </c>
      <c r="I228" s="28"/>
      <c r="J228" s="28">
        <v>2426</v>
      </c>
      <c r="K228" s="28">
        <v>90653</v>
      </c>
      <c r="L228" s="28"/>
      <c r="M228" s="28">
        <v>12687</v>
      </c>
      <c r="N228" s="28">
        <v>46391</v>
      </c>
      <c r="O228" s="28"/>
      <c r="P228" s="28"/>
      <c r="Q228" s="28">
        <v>339</v>
      </c>
      <c r="R228" s="28"/>
      <c r="S228" s="28"/>
      <c r="T228" s="28"/>
      <c r="U228" s="29">
        <f t="shared" si="15"/>
        <v>288425</v>
      </c>
      <c r="V228" s="28"/>
      <c r="W228" s="28">
        <v>503</v>
      </c>
      <c r="X228" s="28">
        <v>22813</v>
      </c>
      <c r="Y228" s="29">
        <f t="shared" si="16"/>
        <v>23316</v>
      </c>
      <c r="Z228" s="28">
        <v>20241</v>
      </c>
      <c r="AA228" s="28"/>
      <c r="AB228" s="28"/>
      <c r="AC228" s="28">
        <v>10140</v>
      </c>
      <c r="AD228" s="28"/>
      <c r="AE228" s="28"/>
      <c r="AF228" s="28"/>
      <c r="AG228" s="29">
        <f t="shared" si="17"/>
        <v>30381</v>
      </c>
      <c r="AH228" s="28">
        <v>2570</v>
      </c>
      <c r="AI228" s="28"/>
      <c r="AJ228" s="28">
        <v>853</v>
      </c>
      <c r="AK228" s="28"/>
      <c r="AL228" s="28">
        <v>852</v>
      </c>
      <c r="AM228" s="28"/>
      <c r="AN228" s="28">
        <v>3155</v>
      </c>
      <c r="AO228" s="28">
        <v>302</v>
      </c>
      <c r="AP228" s="28"/>
      <c r="AQ228" s="29">
        <f t="shared" si="18"/>
        <v>7732</v>
      </c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9">
        <f t="shared" si="19"/>
        <v>0</v>
      </c>
      <c r="BE228" s="29">
        <v>349854</v>
      </c>
    </row>
    <row r="229" spans="1:57" x14ac:dyDescent="0.4">
      <c r="A229" s="17" t="s">
        <v>828</v>
      </c>
      <c r="B229" s="17">
        <v>3</v>
      </c>
      <c r="C229" s="18" t="s">
        <v>284</v>
      </c>
      <c r="D229" s="28">
        <v>15648</v>
      </c>
      <c r="E229" s="28">
        <v>16522</v>
      </c>
      <c r="F229" s="28"/>
      <c r="G229" s="28">
        <v>17222</v>
      </c>
      <c r="H229" s="28">
        <v>22547</v>
      </c>
      <c r="I229" s="28">
        <v>48547</v>
      </c>
      <c r="J229" s="28">
        <v>21913</v>
      </c>
      <c r="K229" s="28">
        <v>10166130</v>
      </c>
      <c r="L229" s="28"/>
      <c r="M229" s="28">
        <v>241931</v>
      </c>
      <c r="N229" s="28">
        <v>672779</v>
      </c>
      <c r="O229" s="28"/>
      <c r="P229" s="28">
        <v>2954</v>
      </c>
      <c r="Q229" s="28">
        <v>453778</v>
      </c>
      <c r="R229" s="28"/>
      <c r="S229" s="28"/>
      <c r="T229" s="28">
        <v>206</v>
      </c>
      <c r="U229" s="29">
        <f t="shared" si="15"/>
        <v>11680177</v>
      </c>
      <c r="V229" s="28"/>
      <c r="W229" s="28"/>
      <c r="X229" s="28">
        <v>1012242</v>
      </c>
      <c r="Y229" s="29">
        <f t="shared" si="16"/>
        <v>1012242</v>
      </c>
      <c r="Z229" s="28">
        <v>89593</v>
      </c>
      <c r="AA229" s="28"/>
      <c r="AB229" s="28"/>
      <c r="AC229" s="28">
        <v>600</v>
      </c>
      <c r="AD229" s="28">
        <v>308</v>
      </c>
      <c r="AE229" s="28"/>
      <c r="AF229" s="28"/>
      <c r="AG229" s="29">
        <f t="shared" si="17"/>
        <v>90501</v>
      </c>
      <c r="AH229" s="28">
        <v>128927</v>
      </c>
      <c r="AI229" s="28">
        <v>1211</v>
      </c>
      <c r="AJ229" s="28">
        <v>107422</v>
      </c>
      <c r="AK229" s="28"/>
      <c r="AL229" s="28"/>
      <c r="AM229" s="28"/>
      <c r="AN229" s="28"/>
      <c r="AO229" s="28">
        <v>242119</v>
      </c>
      <c r="AP229" s="28"/>
      <c r="AQ229" s="29">
        <f t="shared" si="18"/>
        <v>479679</v>
      </c>
      <c r="AR229" s="28"/>
      <c r="AS229" s="28"/>
      <c r="AT229" s="28"/>
      <c r="AU229" s="28"/>
      <c r="AV229" s="28"/>
      <c r="AW229" s="28"/>
      <c r="AX229" s="28">
        <v>960</v>
      </c>
      <c r="AY229" s="28"/>
      <c r="AZ229" s="28"/>
      <c r="BA229" s="28"/>
      <c r="BB229" s="28"/>
      <c r="BC229" s="28"/>
      <c r="BD229" s="29">
        <f t="shared" si="19"/>
        <v>960</v>
      </c>
      <c r="BE229" s="29">
        <v>13263559</v>
      </c>
    </row>
    <row r="230" spans="1:57" x14ac:dyDescent="0.4">
      <c r="A230" s="17" t="s">
        <v>829</v>
      </c>
      <c r="B230" s="17">
        <v>4</v>
      </c>
      <c r="C230" s="18" t="s">
        <v>285</v>
      </c>
      <c r="D230" s="28">
        <v>885</v>
      </c>
      <c r="E230" s="28">
        <v>600</v>
      </c>
      <c r="F230" s="28"/>
      <c r="G230" s="28"/>
      <c r="H230" s="28">
        <v>16498</v>
      </c>
      <c r="I230" s="28"/>
      <c r="J230" s="28">
        <v>18287</v>
      </c>
      <c r="K230" s="28">
        <v>8627283</v>
      </c>
      <c r="L230" s="28"/>
      <c r="M230" s="28">
        <v>225816</v>
      </c>
      <c r="N230" s="28">
        <v>159442</v>
      </c>
      <c r="O230" s="28"/>
      <c r="P230" s="28"/>
      <c r="Q230" s="28"/>
      <c r="R230" s="28"/>
      <c r="S230" s="28"/>
      <c r="T230" s="28"/>
      <c r="U230" s="29">
        <f t="shared" si="15"/>
        <v>9048811</v>
      </c>
      <c r="V230" s="28"/>
      <c r="W230" s="28"/>
      <c r="X230" s="28">
        <v>947337</v>
      </c>
      <c r="Y230" s="29">
        <f t="shared" si="16"/>
        <v>947337</v>
      </c>
      <c r="Z230" s="28">
        <v>77915</v>
      </c>
      <c r="AA230" s="28"/>
      <c r="AB230" s="28"/>
      <c r="AC230" s="28"/>
      <c r="AD230" s="28"/>
      <c r="AE230" s="28"/>
      <c r="AF230" s="28"/>
      <c r="AG230" s="29">
        <f t="shared" si="17"/>
        <v>77915</v>
      </c>
      <c r="AH230" s="28">
        <v>122136</v>
      </c>
      <c r="AI230" s="28"/>
      <c r="AJ230" s="28"/>
      <c r="AK230" s="28"/>
      <c r="AL230" s="28"/>
      <c r="AM230" s="28"/>
      <c r="AN230" s="28"/>
      <c r="AO230" s="28">
        <v>215028</v>
      </c>
      <c r="AP230" s="28"/>
      <c r="AQ230" s="29">
        <f t="shared" si="18"/>
        <v>337164</v>
      </c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9">
        <f t="shared" si="19"/>
        <v>0</v>
      </c>
      <c r="BE230" s="29">
        <v>10411227</v>
      </c>
    </row>
    <row r="231" spans="1:57" x14ac:dyDescent="0.4">
      <c r="A231" s="17" t="s">
        <v>830</v>
      </c>
      <c r="B231" s="17">
        <v>5</v>
      </c>
      <c r="C231" s="18" t="s">
        <v>286</v>
      </c>
      <c r="D231" s="28"/>
      <c r="E231" s="28"/>
      <c r="F231" s="28"/>
      <c r="G231" s="28"/>
      <c r="H231" s="28"/>
      <c r="I231" s="28"/>
      <c r="J231" s="28"/>
      <c r="K231" s="28">
        <v>157737</v>
      </c>
      <c r="L231" s="28"/>
      <c r="M231" s="28"/>
      <c r="N231" s="28">
        <v>18122</v>
      </c>
      <c r="O231" s="28"/>
      <c r="P231" s="28"/>
      <c r="Q231" s="28"/>
      <c r="R231" s="28"/>
      <c r="S231" s="28"/>
      <c r="T231" s="28"/>
      <c r="U231" s="29">
        <f t="shared" si="15"/>
        <v>175859</v>
      </c>
      <c r="V231" s="28"/>
      <c r="W231" s="28"/>
      <c r="X231" s="28"/>
      <c r="Y231" s="29">
        <f t="shared" si="16"/>
        <v>0</v>
      </c>
      <c r="Z231" s="28"/>
      <c r="AA231" s="28"/>
      <c r="AB231" s="28"/>
      <c r="AC231" s="28"/>
      <c r="AD231" s="28"/>
      <c r="AE231" s="28"/>
      <c r="AF231" s="28"/>
      <c r="AG231" s="29">
        <f t="shared" si="17"/>
        <v>0</v>
      </c>
      <c r="AH231" s="28"/>
      <c r="AI231" s="28"/>
      <c r="AJ231" s="28"/>
      <c r="AK231" s="28"/>
      <c r="AL231" s="28"/>
      <c r="AM231" s="28"/>
      <c r="AN231" s="28"/>
      <c r="AO231" s="28"/>
      <c r="AP231" s="28"/>
      <c r="AQ231" s="29">
        <f t="shared" si="18"/>
        <v>0</v>
      </c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9">
        <f t="shared" si="19"/>
        <v>0</v>
      </c>
      <c r="BE231" s="29">
        <v>175859</v>
      </c>
    </row>
    <row r="232" spans="1:57" x14ac:dyDescent="0.4">
      <c r="A232" s="17" t="s">
        <v>833</v>
      </c>
      <c r="B232" s="17">
        <v>5</v>
      </c>
      <c r="C232" s="18" t="s">
        <v>289</v>
      </c>
      <c r="D232" s="28"/>
      <c r="E232" s="28"/>
      <c r="F232" s="28"/>
      <c r="G232" s="28"/>
      <c r="H232" s="28"/>
      <c r="I232" s="28"/>
      <c r="J232" s="28"/>
      <c r="K232" s="28">
        <v>342264</v>
      </c>
      <c r="L232" s="28"/>
      <c r="M232" s="28">
        <v>225816</v>
      </c>
      <c r="N232" s="28">
        <v>133311</v>
      </c>
      <c r="O232" s="28"/>
      <c r="P232" s="28"/>
      <c r="Q232" s="28"/>
      <c r="R232" s="28"/>
      <c r="S232" s="28"/>
      <c r="T232" s="28"/>
      <c r="U232" s="29">
        <f t="shared" si="15"/>
        <v>701391</v>
      </c>
      <c r="V232" s="28"/>
      <c r="W232" s="28"/>
      <c r="X232" s="28">
        <v>610907</v>
      </c>
      <c r="Y232" s="29">
        <f t="shared" si="16"/>
        <v>610907</v>
      </c>
      <c r="Z232" s="28">
        <v>824</v>
      </c>
      <c r="AA232" s="28"/>
      <c r="AB232" s="28"/>
      <c r="AC232" s="28"/>
      <c r="AD232" s="28"/>
      <c r="AE232" s="28"/>
      <c r="AF232" s="28"/>
      <c r="AG232" s="29">
        <f t="shared" si="17"/>
        <v>824</v>
      </c>
      <c r="AH232" s="28"/>
      <c r="AI232" s="28"/>
      <c r="AJ232" s="28"/>
      <c r="AK232" s="28"/>
      <c r="AL232" s="28"/>
      <c r="AM232" s="28"/>
      <c r="AN232" s="28"/>
      <c r="AO232" s="28">
        <v>215028</v>
      </c>
      <c r="AP232" s="28"/>
      <c r="AQ232" s="29">
        <f t="shared" si="18"/>
        <v>215028</v>
      </c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9">
        <f t="shared" si="19"/>
        <v>0</v>
      </c>
      <c r="BE232" s="29">
        <v>1528150</v>
      </c>
    </row>
    <row r="233" spans="1:57" x14ac:dyDescent="0.4">
      <c r="A233" s="17" t="s">
        <v>834</v>
      </c>
      <c r="B233" s="17">
        <v>4</v>
      </c>
      <c r="C233" s="18" t="s">
        <v>290</v>
      </c>
      <c r="D233" s="28"/>
      <c r="E233" s="28"/>
      <c r="F233" s="28"/>
      <c r="G233" s="28"/>
      <c r="H233" s="28"/>
      <c r="I233" s="28"/>
      <c r="J233" s="28"/>
      <c r="K233" s="28">
        <v>5819</v>
      </c>
      <c r="L233" s="28"/>
      <c r="M233" s="28"/>
      <c r="N233" s="28"/>
      <c r="O233" s="28"/>
      <c r="P233" s="28">
        <v>2014</v>
      </c>
      <c r="Q233" s="28">
        <v>329700</v>
      </c>
      <c r="R233" s="28"/>
      <c r="S233" s="28"/>
      <c r="T233" s="28"/>
      <c r="U233" s="29">
        <f t="shared" si="15"/>
        <v>337533</v>
      </c>
      <c r="V233" s="28"/>
      <c r="W233" s="28"/>
      <c r="X233" s="28"/>
      <c r="Y233" s="29">
        <f t="shared" si="16"/>
        <v>0</v>
      </c>
      <c r="Z233" s="28"/>
      <c r="AA233" s="28"/>
      <c r="AB233" s="28"/>
      <c r="AC233" s="28"/>
      <c r="AD233" s="28"/>
      <c r="AE233" s="28"/>
      <c r="AF233" s="28"/>
      <c r="AG233" s="29">
        <f t="shared" si="17"/>
        <v>0</v>
      </c>
      <c r="AH233" s="28"/>
      <c r="AI233" s="28"/>
      <c r="AJ233" s="28"/>
      <c r="AK233" s="28"/>
      <c r="AL233" s="28"/>
      <c r="AM233" s="28"/>
      <c r="AN233" s="28"/>
      <c r="AO233" s="28"/>
      <c r="AP233" s="28"/>
      <c r="AQ233" s="29">
        <f t="shared" si="18"/>
        <v>0</v>
      </c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9">
        <f t="shared" si="19"/>
        <v>0</v>
      </c>
      <c r="BE233" s="29">
        <v>337533</v>
      </c>
    </row>
    <row r="234" spans="1:57" x14ac:dyDescent="0.4">
      <c r="A234" s="17" t="s">
        <v>835</v>
      </c>
      <c r="B234" s="17">
        <v>4</v>
      </c>
      <c r="C234" s="18" t="s">
        <v>291</v>
      </c>
      <c r="D234" s="28"/>
      <c r="E234" s="28"/>
      <c r="F234" s="28"/>
      <c r="G234" s="28"/>
      <c r="H234" s="28"/>
      <c r="I234" s="28"/>
      <c r="J234" s="28"/>
      <c r="K234" s="28">
        <v>28486</v>
      </c>
      <c r="L234" s="28"/>
      <c r="M234" s="28"/>
      <c r="N234" s="28">
        <v>6773</v>
      </c>
      <c r="O234" s="28"/>
      <c r="P234" s="28"/>
      <c r="Q234" s="28"/>
      <c r="R234" s="28"/>
      <c r="S234" s="28"/>
      <c r="T234" s="28"/>
      <c r="U234" s="29">
        <f t="shared" si="15"/>
        <v>35259</v>
      </c>
      <c r="V234" s="28"/>
      <c r="W234" s="28"/>
      <c r="X234" s="28"/>
      <c r="Y234" s="29">
        <f t="shared" si="16"/>
        <v>0</v>
      </c>
      <c r="Z234" s="28"/>
      <c r="AA234" s="28"/>
      <c r="AB234" s="28"/>
      <c r="AC234" s="28"/>
      <c r="AD234" s="28"/>
      <c r="AE234" s="28"/>
      <c r="AF234" s="28"/>
      <c r="AG234" s="29">
        <f t="shared" si="17"/>
        <v>0</v>
      </c>
      <c r="AH234" s="28"/>
      <c r="AI234" s="28"/>
      <c r="AJ234" s="28"/>
      <c r="AK234" s="28"/>
      <c r="AL234" s="28"/>
      <c r="AM234" s="28"/>
      <c r="AN234" s="28"/>
      <c r="AO234" s="28"/>
      <c r="AP234" s="28"/>
      <c r="AQ234" s="29">
        <f t="shared" si="18"/>
        <v>0</v>
      </c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9">
        <f t="shared" si="19"/>
        <v>0</v>
      </c>
      <c r="BE234" s="29">
        <v>35259</v>
      </c>
    </row>
    <row r="235" spans="1:57" x14ac:dyDescent="0.4">
      <c r="A235" s="17" t="s">
        <v>836</v>
      </c>
      <c r="B235" s="17">
        <v>3</v>
      </c>
      <c r="C235" s="18" t="s">
        <v>292</v>
      </c>
      <c r="D235" s="28"/>
      <c r="E235" s="28"/>
      <c r="F235" s="28">
        <v>27788</v>
      </c>
      <c r="G235" s="28"/>
      <c r="H235" s="28"/>
      <c r="I235" s="28"/>
      <c r="J235" s="28">
        <v>1333800</v>
      </c>
      <c r="K235" s="28">
        <v>412797</v>
      </c>
      <c r="L235" s="28">
        <v>5732</v>
      </c>
      <c r="M235" s="28">
        <v>1302</v>
      </c>
      <c r="N235" s="28">
        <v>364073</v>
      </c>
      <c r="O235" s="28"/>
      <c r="P235" s="28">
        <v>24491</v>
      </c>
      <c r="Q235" s="28">
        <v>6165</v>
      </c>
      <c r="R235" s="28"/>
      <c r="S235" s="28"/>
      <c r="T235" s="28"/>
      <c r="U235" s="29">
        <f t="shared" si="15"/>
        <v>2176148</v>
      </c>
      <c r="V235" s="28"/>
      <c r="W235" s="28">
        <v>5571</v>
      </c>
      <c r="X235" s="28">
        <v>61513</v>
      </c>
      <c r="Y235" s="29">
        <f t="shared" si="16"/>
        <v>67084</v>
      </c>
      <c r="Z235" s="28">
        <v>84678</v>
      </c>
      <c r="AA235" s="28"/>
      <c r="AB235" s="28"/>
      <c r="AC235" s="28"/>
      <c r="AD235" s="28"/>
      <c r="AE235" s="28"/>
      <c r="AF235" s="28"/>
      <c r="AG235" s="29">
        <f t="shared" si="17"/>
        <v>84678</v>
      </c>
      <c r="AH235" s="28"/>
      <c r="AI235" s="28"/>
      <c r="AJ235" s="28"/>
      <c r="AK235" s="28"/>
      <c r="AL235" s="28"/>
      <c r="AM235" s="28"/>
      <c r="AN235" s="28"/>
      <c r="AO235" s="28">
        <v>413620</v>
      </c>
      <c r="AP235" s="28"/>
      <c r="AQ235" s="29">
        <f t="shared" si="18"/>
        <v>413620</v>
      </c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9">
        <f t="shared" si="19"/>
        <v>0</v>
      </c>
      <c r="BE235" s="29">
        <v>2741530</v>
      </c>
    </row>
    <row r="236" spans="1:57" x14ac:dyDescent="0.4">
      <c r="A236" s="17" t="s">
        <v>837</v>
      </c>
      <c r="B236" s="17">
        <v>4</v>
      </c>
      <c r="C236" s="18" t="s">
        <v>293</v>
      </c>
      <c r="D236" s="28"/>
      <c r="E236" s="28"/>
      <c r="F236" s="28"/>
      <c r="G236" s="28"/>
      <c r="H236" s="28"/>
      <c r="I236" s="28"/>
      <c r="J236" s="28"/>
      <c r="K236" s="28">
        <v>127331</v>
      </c>
      <c r="L236" s="28"/>
      <c r="M236" s="28"/>
      <c r="N236" s="28"/>
      <c r="O236" s="28"/>
      <c r="P236" s="28"/>
      <c r="Q236" s="28"/>
      <c r="R236" s="28"/>
      <c r="S236" s="28"/>
      <c r="T236" s="28"/>
      <c r="U236" s="29">
        <f t="shared" si="15"/>
        <v>127331</v>
      </c>
      <c r="V236" s="28"/>
      <c r="W236" s="28"/>
      <c r="X236" s="28"/>
      <c r="Y236" s="29">
        <f t="shared" si="16"/>
        <v>0</v>
      </c>
      <c r="Z236" s="28"/>
      <c r="AA236" s="28"/>
      <c r="AB236" s="28"/>
      <c r="AC236" s="28"/>
      <c r="AD236" s="28"/>
      <c r="AE236" s="28"/>
      <c r="AF236" s="28"/>
      <c r="AG236" s="29">
        <f t="shared" si="17"/>
        <v>0</v>
      </c>
      <c r="AH236" s="28"/>
      <c r="AI236" s="28"/>
      <c r="AJ236" s="28"/>
      <c r="AK236" s="28"/>
      <c r="AL236" s="28"/>
      <c r="AM236" s="28"/>
      <c r="AN236" s="28"/>
      <c r="AO236" s="28"/>
      <c r="AP236" s="28"/>
      <c r="AQ236" s="29">
        <f t="shared" si="18"/>
        <v>0</v>
      </c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9">
        <f t="shared" si="19"/>
        <v>0</v>
      </c>
      <c r="BE236" s="29">
        <v>127331</v>
      </c>
    </row>
    <row r="237" spans="1:57" x14ac:dyDescent="0.4">
      <c r="A237" s="17" t="s">
        <v>838</v>
      </c>
      <c r="B237" s="17">
        <v>3</v>
      </c>
      <c r="C237" s="18" t="s">
        <v>294</v>
      </c>
      <c r="D237" s="28">
        <v>34551</v>
      </c>
      <c r="E237" s="28"/>
      <c r="F237" s="28"/>
      <c r="G237" s="28">
        <v>22960</v>
      </c>
      <c r="H237" s="28"/>
      <c r="I237" s="28"/>
      <c r="J237" s="28">
        <v>9013</v>
      </c>
      <c r="K237" s="28">
        <v>92137</v>
      </c>
      <c r="L237" s="28"/>
      <c r="M237" s="28">
        <v>79317</v>
      </c>
      <c r="N237" s="28">
        <v>19217</v>
      </c>
      <c r="O237" s="28"/>
      <c r="P237" s="28">
        <v>2944</v>
      </c>
      <c r="Q237" s="28">
        <v>2695</v>
      </c>
      <c r="R237" s="28"/>
      <c r="S237" s="28">
        <v>377</v>
      </c>
      <c r="T237" s="28"/>
      <c r="U237" s="29">
        <f t="shared" si="15"/>
        <v>263211</v>
      </c>
      <c r="V237" s="28"/>
      <c r="W237" s="28"/>
      <c r="X237" s="28">
        <v>67754</v>
      </c>
      <c r="Y237" s="29">
        <f t="shared" si="16"/>
        <v>67754</v>
      </c>
      <c r="Z237" s="28">
        <v>678</v>
      </c>
      <c r="AA237" s="28"/>
      <c r="AB237" s="28"/>
      <c r="AC237" s="28">
        <v>26962</v>
      </c>
      <c r="AD237" s="28"/>
      <c r="AE237" s="28"/>
      <c r="AF237" s="28"/>
      <c r="AG237" s="29">
        <f t="shared" si="17"/>
        <v>27640</v>
      </c>
      <c r="AH237" s="28">
        <v>881</v>
      </c>
      <c r="AI237" s="28">
        <v>844</v>
      </c>
      <c r="AJ237" s="28">
        <v>2747</v>
      </c>
      <c r="AK237" s="28"/>
      <c r="AL237" s="28">
        <v>607</v>
      </c>
      <c r="AM237" s="28"/>
      <c r="AN237" s="28">
        <v>1165</v>
      </c>
      <c r="AO237" s="28">
        <v>555</v>
      </c>
      <c r="AP237" s="28">
        <v>1569</v>
      </c>
      <c r="AQ237" s="29">
        <f t="shared" si="18"/>
        <v>8368</v>
      </c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9">
        <f t="shared" si="19"/>
        <v>0</v>
      </c>
      <c r="BE237" s="29">
        <v>366973</v>
      </c>
    </row>
    <row r="238" spans="1:57" x14ac:dyDescent="0.4">
      <c r="A238" s="17" t="s">
        <v>839</v>
      </c>
      <c r="B238" s="17">
        <v>3</v>
      </c>
      <c r="C238" s="18" t="s">
        <v>295</v>
      </c>
      <c r="D238" s="28">
        <v>458</v>
      </c>
      <c r="E238" s="28">
        <v>23534</v>
      </c>
      <c r="F238" s="28"/>
      <c r="G238" s="28">
        <v>2279</v>
      </c>
      <c r="H238" s="28">
        <v>1991</v>
      </c>
      <c r="I238" s="28"/>
      <c r="J238" s="28">
        <v>585</v>
      </c>
      <c r="K238" s="28">
        <v>130982</v>
      </c>
      <c r="L238" s="28"/>
      <c r="M238" s="28"/>
      <c r="N238" s="28">
        <v>21248</v>
      </c>
      <c r="O238" s="28"/>
      <c r="P238" s="28"/>
      <c r="Q238" s="28"/>
      <c r="R238" s="28"/>
      <c r="S238" s="28"/>
      <c r="T238" s="28"/>
      <c r="U238" s="29">
        <f t="shared" si="15"/>
        <v>181077</v>
      </c>
      <c r="V238" s="28"/>
      <c r="W238" s="28"/>
      <c r="X238" s="28">
        <v>1152</v>
      </c>
      <c r="Y238" s="29">
        <f t="shared" si="16"/>
        <v>1152</v>
      </c>
      <c r="Z238" s="28">
        <v>284</v>
      </c>
      <c r="AA238" s="28"/>
      <c r="AB238" s="28"/>
      <c r="AC238" s="28"/>
      <c r="AD238" s="28"/>
      <c r="AE238" s="28"/>
      <c r="AF238" s="28"/>
      <c r="AG238" s="29">
        <f t="shared" si="17"/>
        <v>284</v>
      </c>
      <c r="AH238" s="28">
        <v>1157</v>
      </c>
      <c r="AI238" s="28"/>
      <c r="AJ238" s="28"/>
      <c r="AK238" s="28"/>
      <c r="AL238" s="28"/>
      <c r="AM238" s="28"/>
      <c r="AN238" s="28"/>
      <c r="AO238" s="28">
        <v>954</v>
      </c>
      <c r="AP238" s="28"/>
      <c r="AQ238" s="29">
        <f t="shared" si="18"/>
        <v>2111</v>
      </c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9">
        <f t="shared" si="19"/>
        <v>0</v>
      </c>
      <c r="BE238" s="29">
        <v>184624</v>
      </c>
    </row>
    <row r="239" spans="1:57" x14ac:dyDescent="0.4">
      <c r="A239" s="17" t="s">
        <v>840</v>
      </c>
      <c r="B239" s="17">
        <v>4</v>
      </c>
      <c r="C239" s="18" t="s">
        <v>296</v>
      </c>
      <c r="D239" s="28"/>
      <c r="E239" s="28"/>
      <c r="F239" s="28"/>
      <c r="G239" s="28"/>
      <c r="H239" s="28"/>
      <c r="I239" s="28"/>
      <c r="J239" s="28">
        <v>585</v>
      </c>
      <c r="K239" s="28">
        <v>69464</v>
      </c>
      <c r="L239" s="28"/>
      <c r="M239" s="28"/>
      <c r="N239" s="28">
        <v>16621</v>
      </c>
      <c r="O239" s="28"/>
      <c r="P239" s="28"/>
      <c r="Q239" s="28"/>
      <c r="R239" s="28"/>
      <c r="S239" s="28"/>
      <c r="T239" s="28"/>
      <c r="U239" s="29">
        <f t="shared" si="15"/>
        <v>86670</v>
      </c>
      <c r="V239" s="28"/>
      <c r="W239" s="28"/>
      <c r="X239" s="28"/>
      <c r="Y239" s="29">
        <f t="shared" si="16"/>
        <v>0</v>
      </c>
      <c r="Z239" s="28"/>
      <c r="AA239" s="28"/>
      <c r="AB239" s="28"/>
      <c r="AC239" s="28"/>
      <c r="AD239" s="28"/>
      <c r="AE239" s="28"/>
      <c r="AF239" s="28"/>
      <c r="AG239" s="29">
        <f t="shared" si="17"/>
        <v>0</v>
      </c>
      <c r="AH239" s="28"/>
      <c r="AI239" s="28"/>
      <c r="AJ239" s="28"/>
      <c r="AK239" s="28"/>
      <c r="AL239" s="28"/>
      <c r="AM239" s="28"/>
      <c r="AN239" s="28"/>
      <c r="AO239" s="28"/>
      <c r="AP239" s="28"/>
      <c r="AQ239" s="29">
        <f t="shared" si="18"/>
        <v>0</v>
      </c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9">
        <f t="shared" si="19"/>
        <v>0</v>
      </c>
      <c r="BE239" s="29">
        <v>86670</v>
      </c>
    </row>
    <row r="240" spans="1:57" x14ac:dyDescent="0.4">
      <c r="A240" s="17" t="s">
        <v>841</v>
      </c>
      <c r="B240" s="17">
        <v>3</v>
      </c>
      <c r="C240" s="18" t="s">
        <v>297</v>
      </c>
      <c r="D240" s="28"/>
      <c r="E240" s="28">
        <v>206862</v>
      </c>
      <c r="F240" s="28"/>
      <c r="G240" s="28">
        <v>5660</v>
      </c>
      <c r="H240" s="28">
        <v>29240</v>
      </c>
      <c r="I240" s="28"/>
      <c r="J240" s="28">
        <v>3854</v>
      </c>
      <c r="K240" s="28">
        <v>1078913</v>
      </c>
      <c r="L240" s="28"/>
      <c r="M240" s="28">
        <v>3971</v>
      </c>
      <c r="N240" s="28">
        <v>190042</v>
      </c>
      <c r="O240" s="28"/>
      <c r="P240" s="28"/>
      <c r="Q240" s="28">
        <v>485</v>
      </c>
      <c r="R240" s="28"/>
      <c r="S240" s="28"/>
      <c r="T240" s="28"/>
      <c r="U240" s="29">
        <f t="shared" si="15"/>
        <v>1519027</v>
      </c>
      <c r="V240" s="28"/>
      <c r="W240" s="28"/>
      <c r="X240" s="28"/>
      <c r="Y240" s="29">
        <f t="shared" si="16"/>
        <v>0</v>
      </c>
      <c r="Z240" s="28">
        <v>118855</v>
      </c>
      <c r="AA240" s="28"/>
      <c r="AB240" s="28"/>
      <c r="AC240" s="28"/>
      <c r="AD240" s="28"/>
      <c r="AE240" s="28"/>
      <c r="AF240" s="28"/>
      <c r="AG240" s="29">
        <f t="shared" si="17"/>
        <v>118855</v>
      </c>
      <c r="AH240" s="28">
        <v>323</v>
      </c>
      <c r="AI240" s="28"/>
      <c r="AJ240" s="28"/>
      <c r="AK240" s="28"/>
      <c r="AL240" s="28"/>
      <c r="AM240" s="28"/>
      <c r="AN240" s="28"/>
      <c r="AO240" s="28"/>
      <c r="AP240" s="28">
        <v>31460</v>
      </c>
      <c r="AQ240" s="29">
        <f t="shared" si="18"/>
        <v>31783</v>
      </c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9">
        <f t="shared" si="19"/>
        <v>0</v>
      </c>
      <c r="BE240" s="29">
        <v>1669665</v>
      </c>
    </row>
    <row r="241" spans="1:57" x14ac:dyDescent="0.4">
      <c r="A241" s="17" t="s">
        <v>842</v>
      </c>
      <c r="B241" s="17">
        <v>3</v>
      </c>
      <c r="C241" s="18" t="s">
        <v>298</v>
      </c>
      <c r="D241" s="28">
        <v>436985</v>
      </c>
      <c r="E241" s="28">
        <v>40070</v>
      </c>
      <c r="F241" s="28">
        <v>32558</v>
      </c>
      <c r="G241" s="28">
        <v>32673</v>
      </c>
      <c r="H241" s="28">
        <v>15866</v>
      </c>
      <c r="I241" s="28"/>
      <c r="J241" s="28">
        <v>106780</v>
      </c>
      <c r="K241" s="28">
        <v>582176</v>
      </c>
      <c r="L241" s="28"/>
      <c r="M241" s="28"/>
      <c r="N241" s="28">
        <v>274730</v>
      </c>
      <c r="O241" s="28"/>
      <c r="P241" s="28">
        <v>825</v>
      </c>
      <c r="Q241" s="28">
        <v>114128</v>
      </c>
      <c r="R241" s="28"/>
      <c r="S241" s="28"/>
      <c r="T241" s="28">
        <v>553</v>
      </c>
      <c r="U241" s="29">
        <f t="shared" si="15"/>
        <v>1637344</v>
      </c>
      <c r="V241" s="28"/>
      <c r="W241" s="28"/>
      <c r="X241" s="28">
        <v>2044</v>
      </c>
      <c r="Y241" s="29">
        <f t="shared" si="16"/>
        <v>2044</v>
      </c>
      <c r="Z241" s="28">
        <v>847435</v>
      </c>
      <c r="AA241" s="28"/>
      <c r="AB241" s="28"/>
      <c r="AC241" s="28"/>
      <c r="AD241" s="28"/>
      <c r="AE241" s="28"/>
      <c r="AF241" s="28"/>
      <c r="AG241" s="29">
        <f t="shared" si="17"/>
        <v>847435</v>
      </c>
      <c r="AH241" s="28">
        <v>4385</v>
      </c>
      <c r="AI241" s="28">
        <v>1114</v>
      </c>
      <c r="AJ241" s="28">
        <v>360</v>
      </c>
      <c r="AK241" s="28"/>
      <c r="AL241" s="28"/>
      <c r="AM241" s="28"/>
      <c r="AN241" s="28">
        <v>514</v>
      </c>
      <c r="AO241" s="28">
        <v>75061</v>
      </c>
      <c r="AP241" s="28"/>
      <c r="AQ241" s="29">
        <f t="shared" si="18"/>
        <v>81434</v>
      </c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9">
        <f t="shared" si="19"/>
        <v>0</v>
      </c>
      <c r="BE241" s="29">
        <v>2568257</v>
      </c>
    </row>
    <row r="242" spans="1:57" x14ac:dyDescent="0.4">
      <c r="A242" s="17" t="s">
        <v>843</v>
      </c>
      <c r="B242" s="17">
        <v>3</v>
      </c>
      <c r="C242" s="18" t="s">
        <v>299</v>
      </c>
      <c r="D242" s="28">
        <v>13835</v>
      </c>
      <c r="E242" s="28">
        <v>3212</v>
      </c>
      <c r="F242" s="28"/>
      <c r="G242" s="28">
        <v>894034</v>
      </c>
      <c r="H242" s="28">
        <v>43850</v>
      </c>
      <c r="I242" s="28"/>
      <c r="J242" s="28">
        <v>240924</v>
      </c>
      <c r="K242" s="28">
        <v>742491</v>
      </c>
      <c r="L242" s="28">
        <v>731522</v>
      </c>
      <c r="M242" s="28">
        <v>156255</v>
      </c>
      <c r="N242" s="28">
        <v>1474531</v>
      </c>
      <c r="O242" s="28">
        <v>266</v>
      </c>
      <c r="P242" s="28">
        <v>105842</v>
      </c>
      <c r="Q242" s="28">
        <v>77675</v>
      </c>
      <c r="R242" s="28">
        <v>11699</v>
      </c>
      <c r="S242" s="28"/>
      <c r="T242" s="28">
        <v>31081</v>
      </c>
      <c r="U242" s="29">
        <f t="shared" si="15"/>
        <v>4527217</v>
      </c>
      <c r="V242" s="28"/>
      <c r="W242" s="28"/>
      <c r="X242" s="28">
        <v>9931</v>
      </c>
      <c r="Y242" s="29">
        <f t="shared" si="16"/>
        <v>9931</v>
      </c>
      <c r="Z242" s="28">
        <v>359763</v>
      </c>
      <c r="AA242" s="28"/>
      <c r="AB242" s="28"/>
      <c r="AC242" s="28">
        <v>10042</v>
      </c>
      <c r="AD242" s="28"/>
      <c r="AE242" s="28"/>
      <c r="AF242" s="28"/>
      <c r="AG242" s="29">
        <f t="shared" si="17"/>
        <v>369805</v>
      </c>
      <c r="AH242" s="28">
        <v>138751</v>
      </c>
      <c r="AI242" s="28">
        <v>3303</v>
      </c>
      <c r="AJ242" s="28">
        <v>475501</v>
      </c>
      <c r="AK242" s="28"/>
      <c r="AL242" s="28"/>
      <c r="AM242" s="28">
        <v>53853</v>
      </c>
      <c r="AN242" s="28"/>
      <c r="AO242" s="28">
        <v>148494</v>
      </c>
      <c r="AP242" s="28">
        <v>15010</v>
      </c>
      <c r="AQ242" s="29">
        <f t="shared" si="18"/>
        <v>834912</v>
      </c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9">
        <f t="shared" si="19"/>
        <v>0</v>
      </c>
      <c r="BE242" s="29">
        <v>5741865</v>
      </c>
    </row>
    <row r="243" spans="1:57" x14ac:dyDescent="0.4">
      <c r="A243" s="17" t="s">
        <v>844</v>
      </c>
      <c r="B243" s="17">
        <v>4</v>
      </c>
      <c r="C243" s="18" t="s">
        <v>300</v>
      </c>
      <c r="D243" s="28"/>
      <c r="E243" s="28"/>
      <c r="F243" s="28"/>
      <c r="G243" s="28">
        <v>202</v>
      </c>
      <c r="H243" s="28">
        <v>527</v>
      </c>
      <c r="I243" s="28"/>
      <c r="J243" s="28">
        <v>4677</v>
      </c>
      <c r="K243" s="28">
        <v>78643</v>
      </c>
      <c r="L243" s="28"/>
      <c r="M243" s="28">
        <v>2351</v>
      </c>
      <c r="N243" s="28">
        <v>3543</v>
      </c>
      <c r="O243" s="28">
        <v>266</v>
      </c>
      <c r="P243" s="28"/>
      <c r="Q243" s="28"/>
      <c r="R243" s="28"/>
      <c r="S243" s="28"/>
      <c r="T243" s="28"/>
      <c r="U243" s="29">
        <f t="shared" si="15"/>
        <v>90209</v>
      </c>
      <c r="V243" s="28"/>
      <c r="W243" s="28"/>
      <c r="X243" s="28">
        <v>709</v>
      </c>
      <c r="Y243" s="29">
        <f t="shared" si="16"/>
        <v>709</v>
      </c>
      <c r="Z243" s="28">
        <v>3389</v>
      </c>
      <c r="AA243" s="28"/>
      <c r="AB243" s="28"/>
      <c r="AC243" s="28">
        <v>674</v>
      </c>
      <c r="AD243" s="28"/>
      <c r="AE243" s="28"/>
      <c r="AF243" s="28"/>
      <c r="AG243" s="29">
        <f t="shared" si="17"/>
        <v>4063</v>
      </c>
      <c r="AH243" s="28">
        <v>3206</v>
      </c>
      <c r="AI243" s="28"/>
      <c r="AJ243" s="28"/>
      <c r="AK243" s="28"/>
      <c r="AL243" s="28"/>
      <c r="AM243" s="28"/>
      <c r="AN243" s="28"/>
      <c r="AO243" s="28">
        <v>86715</v>
      </c>
      <c r="AP243" s="28"/>
      <c r="AQ243" s="29">
        <f t="shared" si="18"/>
        <v>89921</v>
      </c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9">
        <f t="shared" si="19"/>
        <v>0</v>
      </c>
      <c r="BE243" s="29">
        <v>184902</v>
      </c>
    </row>
    <row r="244" spans="1:57" x14ac:dyDescent="0.4">
      <c r="A244" s="17" t="s">
        <v>845</v>
      </c>
      <c r="B244" s="17">
        <v>3</v>
      </c>
      <c r="C244" s="18" t="s">
        <v>301</v>
      </c>
      <c r="D244" s="28">
        <v>890979</v>
      </c>
      <c r="E244" s="28">
        <v>2052358</v>
      </c>
      <c r="F244" s="28">
        <v>3064</v>
      </c>
      <c r="G244" s="28">
        <v>38808</v>
      </c>
      <c r="H244" s="28">
        <v>50988</v>
      </c>
      <c r="I244" s="28">
        <v>301</v>
      </c>
      <c r="J244" s="28">
        <v>239592</v>
      </c>
      <c r="K244" s="28">
        <v>6700822</v>
      </c>
      <c r="L244" s="28">
        <v>881</v>
      </c>
      <c r="M244" s="28">
        <v>94883</v>
      </c>
      <c r="N244" s="28">
        <v>2707563</v>
      </c>
      <c r="O244" s="28">
        <v>362</v>
      </c>
      <c r="P244" s="28">
        <v>24235</v>
      </c>
      <c r="Q244" s="28">
        <v>202082</v>
      </c>
      <c r="R244" s="28">
        <v>5390</v>
      </c>
      <c r="S244" s="28">
        <v>630</v>
      </c>
      <c r="T244" s="28">
        <v>5735</v>
      </c>
      <c r="U244" s="29">
        <f t="shared" si="15"/>
        <v>13018673</v>
      </c>
      <c r="V244" s="28">
        <v>13032</v>
      </c>
      <c r="W244" s="28">
        <v>4953</v>
      </c>
      <c r="X244" s="28">
        <v>82581</v>
      </c>
      <c r="Y244" s="29">
        <f t="shared" si="16"/>
        <v>100566</v>
      </c>
      <c r="Z244" s="28">
        <v>801451</v>
      </c>
      <c r="AA244" s="28"/>
      <c r="AB244" s="28">
        <v>80669</v>
      </c>
      <c r="AC244" s="28">
        <v>113736</v>
      </c>
      <c r="AD244" s="28">
        <v>7824</v>
      </c>
      <c r="AE244" s="28"/>
      <c r="AF244" s="28"/>
      <c r="AG244" s="29">
        <f t="shared" si="17"/>
        <v>1003680</v>
      </c>
      <c r="AH244" s="28">
        <v>169903</v>
      </c>
      <c r="AI244" s="28">
        <v>2587845</v>
      </c>
      <c r="AJ244" s="28">
        <v>187217</v>
      </c>
      <c r="AK244" s="28">
        <v>79134</v>
      </c>
      <c r="AL244" s="28"/>
      <c r="AM244" s="28">
        <v>10175</v>
      </c>
      <c r="AN244" s="28">
        <v>705</v>
      </c>
      <c r="AO244" s="28">
        <v>689146</v>
      </c>
      <c r="AP244" s="28">
        <v>292770</v>
      </c>
      <c r="AQ244" s="29">
        <f t="shared" si="18"/>
        <v>4016895</v>
      </c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9">
        <f t="shared" si="19"/>
        <v>0</v>
      </c>
      <c r="BE244" s="29">
        <v>18139814</v>
      </c>
    </row>
    <row r="245" spans="1:57" x14ac:dyDescent="0.4">
      <c r="A245" s="17" t="s">
        <v>846</v>
      </c>
      <c r="B245" s="17">
        <v>4</v>
      </c>
      <c r="C245" s="18" t="s">
        <v>302</v>
      </c>
      <c r="D245" s="28">
        <v>31288</v>
      </c>
      <c r="E245" s="28">
        <v>2009147</v>
      </c>
      <c r="F245" s="28"/>
      <c r="G245" s="28">
        <v>3572</v>
      </c>
      <c r="H245" s="28">
        <v>3190</v>
      </c>
      <c r="I245" s="28">
        <v>301</v>
      </c>
      <c r="J245" s="28">
        <v>113004</v>
      </c>
      <c r="K245" s="28">
        <v>3980880</v>
      </c>
      <c r="L245" s="28"/>
      <c r="M245" s="28">
        <v>23465</v>
      </c>
      <c r="N245" s="28">
        <v>1813583</v>
      </c>
      <c r="O245" s="28"/>
      <c r="P245" s="28">
        <v>719</v>
      </c>
      <c r="Q245" s="28">
        <v>104817</v>
      </c>
      <c r="R245" s="28"/>
      <c r="S245" s="28">
        <v>630</v>
      </c>
      <c r="T245" s="28"/>
      <c r="U245" s="29">
        <f t="shared" si="15"/>
        <v>8084596</v>
      </c>
      <c r="V245" s="28">
        <v>13032</v>
      </c>
      <c r="W245" s="28">
        <v>364</v>
      </c>
      <c r="X245" s="28">
        <v>46404</v>
      </c>
      <c r="Y245" s="29">
        <f t="shared" si="16"/>
        <v>59800</v>
      </c>
      <c r="Z245" s="28">
        <v>370661</v>
      </c>
      <c r="AA245" s="28"/>
      <c r="AB245" s="28">
        <v>79756</v>
      </c>
      <c r="AC245" s="28">
        <v>3749</v>
      </c>
      <c r="AD245" s="28"/>
      <c r="AE245" s="28"/>
      <c r="AF245" s="28"/>
      <c r="AG245" s="29">
        <f t="shared" si="17"/>
        <v>454166</v>
      </c>
      <c r="AH245" s="28">
        <v>45624</v>
      </c>
      <c r="AI245" s="28">
        <v>2570704</v>
      </c>
      <c r="AJ245" s="28">
        <v>7706</v>
      </c>
      <c r="AK245" s="28">
        <v>557</v>
      </c>
      <c r="AL245" s="28"/>
      <c r="AM245" s="28"/>
      <c r="AN245" s="28"/>
      <c r="AO245" s="28">
        <v>618384</v>
      </c>
      <c r="AP245" s="28">
        <v>178740</v>
      </c>
      <c r="AQ245" s="29">
        <f t="shared" si="18"/>
        <v>3421715</v>
      </c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9">
        <f t="shared" si="19"/>
        <v>0</v>
      </c>
      <c r="BE245" s="29">
        <v>12020277</v>
      </c>
    </row>
    <row r="246" spans="1:57" x14ac:dyDescent="0.4">
      <c r="A246" s="17" t="s">
        <v>847</v>
      </c>
      <c r="B246" s="17">
        <v>4</v>
      </c>
      <c r="C246" s="18" t="s">
        <v>303</v>
      </c>
      <c r="D246" s="28">
        <v>249</v>
      </c>
      <c r="E246" s="28">
        <v>3789</v>
      </c>
      <c r="F246" s="28"/>
      <c r="G246" s="28">
        <v>9426</v>
      </c>
      <c r="H246" s="28">
        <v>17157</v>
      </c>
      <c r="I246" s="28"/>
      <c r="J246" s="28">
        <v>5945</v>
      </c>
      <c r="K246" s="28">
        <v>50175</v>
      </c>
      <c r="L246" s="28"/>
      <c r="M246" s="28"/>
      <c r="N246" s="28">
        <v>20419</v>
      </c>
      <c r="O246" s="28"/>
      <c r="P246" s="28"/>
      <c r="Q246" s="28"/>
      <c r="R246" s="28"/>
      <c r="S246" s="28"/>
      <c r="T246" s="28"/>
      <c r="U246" s="29">
        <f t="shared" si="15"/>
        <v>107160</v>
      </c>
      <c r="V246" s="28"/>
      <c r="W246" s="28">
        <v>4086</v>
      </c>
      <c r="X246" s="28"/>
      <c r="Y246" s="29">
        <f t="shared" si="16"/>
        <v>4086</v>
      </c>
      <c r="Z246" s="28">
        <v>2020</v>
      </c>
      <c r="AA246" s="28"/>
      <c r="AB246" s="28"/>
      <c r="AC246" s="28"/>
      <c r="AD246" s="28"/>
      <c r="AE246" s="28"/>
      <c r="AF246" s="28"/>
      <c r="AG246" s="29">
        <f t="shared" si="17"/>
        <v>2020</v>
      </c>
      <c r="AH246" s="28">
        <v>23178</v>
      </c>
      <c r="AI246" s="28">
        <v>3857</v>
      </c>
      <c r="AJ246" s="28">
        <v>16542</v>
      </c>
      <c r="AK246" s="28"/>
      <c r="AL246" s="28"/>
      <c r="AM246" s="28"/>
      <c r="AN246" s="28"/>
      <c r="AO246" s="28">
        <v>31743</v>
      </c>
      <c r="AP246" s="28">
        <v>109470</v>
      </c>
      <c r="AQ246" s="29">
        <f t="shared" si="18"/>
        <v>184790</v>
      </c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9">
        <f t="shared" si="19"/>
        <v>0</v>
      </c>
      <c r="BE246" s="29">
        <v>298056</v>
      </c>
    </row>
    <row r="247" spans="1:57" x14ac:dyDescent="0.4">
      <c r="A247" s="17" t="s">
        <v>848</v>
      </c>
      <c r="B247" s="17">
        <v>4</v>
      </c>
      <c r="C247" s="18" t="s">
        <v>304</v>
      </c>
      <c r="D247" s="28">
        <v>11685</v>
      </c>
      <c r="E247" s="28"/>
      <c r="F247" s="28"/>
      <c r="G247" s="28">
        <v>1506</v>
      </c>
      <c r="H247" s="28"/>
      <c r="I247" s="28"/>
      <c r="J247" s="28">
        <v>324</v>
      </c>
      <c r="K247" s="28">
        <v>23871</v>
      </c>
      <c r="L247" s="28"/>
      <c r="M247" s="28"/>
      <c r="N247" s="28">
        <v>29218</v>
      </c>
      <c r="O247" s="28"/>
      <c r="P247" s="28">
        <v>12105</v>
      </c>
      <c r="Q247" s="28">
        <v>530</v>
      </c>
      <c r="R247" s="28"/>
      <c r="S247" s="28"/>
      <c r="T247" s="28"/>
      <c r="U247" s="29">
        <f t="shared" si="15"/>
        <v>79239</v>
      </c>
      <c r="V247" s="28"/>
      <c r="W247" s="28"/>
      <c r="X247" s="28"/>
      <c r="Y247" s="29">
        <f t="shared" si="16"/>
        <v>0</v>
      </c>
      <c r="Z247" s="28"/>
      <c r="AA247" s="28"/>
      <c r="AB247" s="28"/>
      <c r="AC247" s="28"/>
      <c r="AD247" s="28"/>
      <c r="AE247" s="28"/>
      <c r="AF247" s="28"/>
      <c r="AG247" s="29">
        <f t="shared" si="17"/>
        <v>0</v>
      </c>
      <c r="AH247" s="28">
        <v>2521</v>
      </c>
      <c r="AI247" s="28"/>
      <c r="AJ247" s="28"/>
      <c r="AK247" s="28"/>
      <c r="AL247" s="28"/>
      <c r="AM247" s="28"/>
      <c r="AN247" s="28"/>
      <c r="AO247" s="28"/>
      <c r="AP247" s="28"/>
      <c r="AQ247" s="29">
        <f t="shared" si="18"/>
        <v>2521</v>
      </c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9">
        <f t="shared" si="19"/>
        <v>0</v>
      </c>
      <c r="BE247" s="29">
        <v>81760</v>
      </c>
    </row>
    <row r="248" spans="1:57" x14ac:dyDescent="0.4">
      <c r="A248" s="17" t="s">
        <v>849</v>
      </c>
      <c r="B248" s="17">
        <v>3</v>
      </c>
      <c r="C248" s="18" t="s">
        <v>305</v>
      </c>
      <c r="D248" s="28">
        <v>470215</v>
      </c>
      <c r="E248" s="28">
        <v>23788</v>
      </c>
      <c r="F248" s="28"/>
      <c r="G248" s="28">
        <v>83468</v>
      </c>
      <c r="H248" s="28">
        <v>69093</v>
      </c>
      <c r="I248" s="28"/>
      <c r="J248" s="28">
        <v>184776</v>
      </c>
      <c r="K248" s="28">
        <v>1878101</v>
      </c>
      <c r="L248" s="28"/>
      <c r="M248" s="28">
        <v>220212</v>
      </c>
      <c r="N248" s="28">
        <v>960728</v>
      </c>
      <c r="O248" s="28"/>
      <c r="P248" s="28">
        <v>324619</v>
      </c>
      <c r="Q248" s="28">
        <v>406322</v>
      </c>
      <c r="R248" s="28"/>
      <c r="S248" s="28">
        <v>3541</v>
      </c>
      <c r="T248" s="28">
        <v>425727</v>
      </c>
      <c r="U248" s="29">
        <f t="shared" si="15"/>
        <v>5050590</v>
      </c>
      <c r="V248" s="28"/>
      <c r="W248" s="28">
        <v>13423</v>
      </c>
      <c r="X248" s="28">
        <v>14090</v>
      </c>
      <c r="Y248" s="29">
        <f t="shared" si="16"/>
        <v>27513</v>
      </c>
      <c r="Z248" s="28">
        <v>190669</v>
      </c>
      <c r="AA248" s="28"/>
      <c r="AB248" s="28"/>
      <c r="AC248" s="28">
        <v>59323</v>
      </c>
      <c r="AD248" s="28"/>
      <c r="AE248" s="28"/>
      <c r="AF248" s="28"/>
      <c r="AG248" s="29">
        <f t="shared" si="17"/>
        <v>249992</v>
      </c>
      <c r="AH248" s="28">
        <v>1204875</v>
      </c>
      <c r="AI248" s="28">
        <v>477</v>
      </c>
      <c r="AJ248" s="28"/>
      <c r="AK248" s="28">
        <v>1344</v>
      </c>
      <c r="AL248" s="28"/>
      <c r="AM248" s="28"/>
      <c r="AN248" s="28">
        <v>821</v>
      </c>
      <c r="AO248" s="28">
        <v>46434</v>
      </c>
      <c r="AP248" s="28">
        <v>2166</v>
      </c>
      <c r="AQ248" s="29">
        <f t="shared" si="18"/>
        <v>1256117</v>
      </c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9">
        <f t="shared" si="19"/>
        <v>0</v>
      </c>
      <c r="BE248" s="29">
        <v>6584212</v>
      </c>
    </row>
    <row r="249" spans="1:57" x14ac:dyDescent="0.4">
      <c r="A249" s="17" t="s">
        <v>850</v>
      </c>
      <c r="B249" s="17">
        <v>4</v>
      </c>
      <c r="C249" s="18" t="s">
        <v>306</v>
      </c>
      <c r="D249" s="28">
        <v>251595</v>
      </c>
      <c r="E249" s="28">
        <v>7486</v>
      </c>
      <c r="F249" s="28"/>
      <c r="G249" s="28">
        <v>70405</v>
      </c>
      <c r="H249" s="28">
        <v>56682</v>
      </c>
      <c r="I249" s="28"/>
      <c r="J249" s="28">
        <v>92081</v>
      </c>
      <c r="K249" s="28">
        <v>784279</v>
      </c>
      <c r="L249" s="28"/>
      <c r="M249" s="28">
        <v>146682</v>
      </c>
      <c r="N249" s="28">
        <v>347207</v>
      </c>
      <c r="O249" s="28"/>
      <c r="P249" s="28">
        <v>283578</v>
      </c>
      <c r="Q249" s="28">
        <v>219832</v>
      </c>
      <c r="R249" s="28"/>
      <c r="S249" s="28"/>
      <c r="T249" s="28"/>
      <c r="U249" s="29">
        <f t="shared" si="15"/>
        <v>2259827</v>
      </c>
      <c r="V249" s="28"/>
      <c r="W249" s="28">
        <v>10353</v>
      </c>
      <c r="X249" s="28">
        <v>3434</v>
      </c>
      <c r="Y249" s="29">
        <f t="shared" si="16"/>
        <v>13787</v>
      </c>
      <c r="Z249" s="28">
        <v>125913</v>
      </c>
      <c r="AA249" s="28"/>
      <c r="AB249" s="28"/>
      <c r="AC249" s="28">
        <v>1087</v>
      </c>
      <c r="AD249" s="28"/>
      <c r="AE249" s="28"/>
      <c r="AF249" s="28"/>
      <c r="AG249" s="29">
        <f t="shared" si="17"/>
        <v>127000</v>
      </c>
      <c r="AH249" s="28">
        <v>93322</v>
      </c>
      <c r="AI249" s="28"/>
      <c r="AJ249" s="28"/>
      <c r="AK249" s="28"/>
      <c r="AL249" s="28"/>
      <c r="AM249" s="28"/>
      <c r="AN249" s="28"/>
      <c r="AO249" s="28"/>
      <c r="AP249" s="28"/>
      <c r="AQ249" s="29">
        <f t="shared" si="18"/>
        <v>93322</v>
      </c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9">
        <f t="shared" si="19"/>
        <v>0</v>
      </c>
      <c r="BE249" s="29">
        <v>2493936</v>
      </c>
    </row>
    <row r="250" spans="1:57" x14ac:dyDescent="0.4">
      <c r="A250" s="17" t="s">
        <v>851</v>
      </c>
      <c r="B250" s="17">
        <v>3</v>
      </c>
      <c r="C250" s="18" t="s">
        <v>307</v>
      </c>
      <c r="D250" s="28">
        <v>141653</v>
      </c>
      <c r="E250" s="28">
        <v>35262</v>
      </c>
      <c r="F250" s="28"/>
      <c r="G250" s="28">
        <v>9282</v>
      </c>
      <c r="H250" s="28"/>
      <c r="I250" s="28"/>
      <c r="J250" s="28">
        <v>39686</v>
      </c>
      <c r="K250" s="28">
        <v>1095946</v>
      </c>
      <c r="L250" s="28"/>
      <c r="M250" s="28">
        <v>9615</v>
      </c>
      <c r="N250" s="28">
        <v>569173</v>
      </c>
      <c r="O250" s="28"/>
      <c r="P250" s="28">
        <v>50481</v>
      </c>
      <c r="Q250" s="28">
        <v>274076</v>
      </c>
      <c r="R250" s="28"/>
      <c r="S250" s="28"/>
      <c r="T250" s="28">
        <v>4184</v>
      </c>
      <c r="U250" s="29">
        <f t="shared" si="15"/>
        <v>2229358</v>
      </c>
      <c r="V250" s="28"/>
      <c r="W250" s="28">
        <v>27431</v>
      </c>
      <c r="X250" s="28">
        <v>75518</v>
      </c>
      <c r="Y250" s="29">
        <f t="shared" si="16"/>
        <v>102949</v>
      </c>
      <c r="Z250" s="28">
        <v>41945</v>
      </c>
      <c r="AA250" s="28"/>
      <c r="AB250" s="28">
        <v>833</v>
      </c>
      <c r="AC250" s="28">
        <v>790</v>
      </c>
      <c r="AD250" s="28"/>
      <c r="AE250" s="28"/>
      <c r="AF250" s="28"/>
      <c r="AG250" s="29">
        <f t="shared" si="17"/>
        <v>43568</v>
      </c>
      <c r="AH250" s="28">
        <v>12817</v>
      </c>
      <c r="AI250" s="28">
        <v>9389</v>
      </c>
      <c r="AJ250" s="28">
        <v>12062</v>
      </c>
      <c r="AK250" s="28">
        <v>9675</v>
      </c>
      <c r="AL250" s="28"/>
      <c r="AM250" s="28"/>
      <c r="AN250" s="28"/>
      <c r="AO250" s="28">
        <v>134277</v>
      </c>
      <c r="AP250" s="28">
        <v>6123</v>
      </c>
      <c r="AQ250" s="29">
        <f t="shared" si="18"/>
        <v>184343</v>
      </c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9">
        <f t="shared" si="19"/>
        <v>0</v>
      </c>
      <c r="BE250" s="29">
        <v>2560218</v>
      </c>
    </row>
    <row r="251" spans="1:57" x14ac:dyDescent="0.4">
      <c r="A251" s="17" t="s">
        <v>852</v>
      </c>
      <c r="B251" s="17">
        <v>3</v>
      </c>
      <c r="C251" s="18" t="s">
        <v>308</v>
      </c>
      <c r="D251" s="28">
        <v>9941</v>
      </c>
      <c r="E251" s="28">
        <v>67845</v>
      </c>
      <c r="F251" s="28">
        <v>654</v>
      </c>
      <c r="G251" s="28">
        <v>13814</v>
      </c>
      <c r="H251" s="28">
        <v>331986</v>
      </c>
      <c r="I251" s="28">
        <v>935</v>
      </c>
      <c r="J251" s="28">
        <v>815561</v>
      </c>
      <c r="K251" s="28">
        <v>3704446</v>
      </c>
      <c r="L251" s="28">
        <v>101457</v>
      </c>
      <c r="M251" s="28">
        <v>64895</v>
      </c>
      <c r="N251" s="28">
        <v>220060</v>
      </c>
      <c r="O251" s="28"/>
      <c r="P251" s="28">
        <v>44225</v>
      </c>
      <c r="Q251" s="28">
        <v>435031</v>
      </c>
      <c r="R251" s="28"/>
      <c r="S251" s="28">
        <v>869</v>
      </c>
      <c r="T251" s="28">
        <v>17448</v>
      </c>
      <c r="U251" s="29">
        <f t="shared" si="15"/>
        <v>5829167</v>
      </c>
      <c r="V251" s="28">
        <v>604</v>
      </c>
      <c r="W251" s="28">
        <v>877</v>
      </c>
      <c r="X251" s="28">
        <v>350368</v>
      </c>
      <c r="Y251" s="29">
        <f t="shared" si="16"/>
        <v>351849</v>
      </c>
      <c r="Z251" s="28">
        <v>1460778</v>
      </c>
      <c r="AA251" s="28"/>
      <c r="AB251" s="28"/>
      <c r="AC251" s="28">
        <v>711</v>
      </c>
      <c r="AD251" s="28"/>
      <c r="AE251" s="28"/>
      <c r="AF251" s="28"/>
      <c r="AG251" s="29">
        <f t="shared" si="17"/>
        <v>1461489</v>
      </c>
      <c r="AH251" s="28">
        <v>59067</v>
      </c>
      <c r="AI251" s="28">
        <v>127993</v>
      </c>
      <c r="AJ251" s="28">
        <v>273</v>
      </c>
      <c r="AK251" s="28"/>
      <c r="AL251" s="28"/>
      <c r="AM251" s="28"/>
      <c r="AN251" s="28"/>
      <c r="AO251" s="28">
        <v>29729</v>
      </c>
      <c r="AP251" s="28">
        <v>1674</v>
      </c>
      <c r="AQ251" s="29">
        <f t="shared" si="18"/>
        <v>218736</v>
      </c>
      <c r="AR251" s="28"/>
      <c r="AS251" s="28"/>
      <c r="AT251" s="28"/>
      <c r="AU251" s="28"/>
      <c r="AV251" s="28">
        <v>13461</v>
      </c>
      <c r="AW251" s="28"/>
      <c r="AX251" s="28"/>
      <c r="AY251" s="28"/>
      <c r="AZ251" s="28"/>
      <c r="BA251" s="28">
        <v>410</v>
      </c>
      <c r="BB251" s="28"/>
      <c r="BC251" s="28"/>
      <c r="BD251" s="29">
        <f t="shared" si="19"/>
        <v>13871</v>
      </c>
      <c r="BE251" s="29">
        <v>7875112</v>
      </c>
    </row>
    <row r="252" spans="1:57" x14ac:dyDescent="0.4">
      <c r="A252" s="17" t="s">
        <v>853</v>
      </c>
      <c r="B252" s="17">
        <v>3</v>
      </c>
      <c r="C252" s="18" t="s">
        <v>309</v>
      </c>
      <c r="D252" s="28">
        <v>7005</v>
      </c>
      <c r="E252" s="28"/>
      <c r="F252" s="28"/>
      <c r="G252" s="28">
        <v>708921</v>
      </c>
      <c r="H252" s="28">
        <v>2055</v>
      </c>
      <c r="I252" s="28"/>
      <c r="J252" s="28">
        <v>9508</v>
      </c>
      <c r="K252" s="28">
        <v>336179</v>
      </c>
      <c r="L252" s="28"/>
      <c r="M252" s="28"/>
      <c r="N252" s="28"/>
      <c r="O252" s="28"/>
      <c r="P252" s="28">
        <v>63355</v>
      </c>
      <c r="Q252" s="28">
        <v>43206</v>
      </c>
      <c r="R252" s="28"/>
      <c r="S252" s="28"/>
      <c r="T252" s="28"/>
      <c r="U252" s="29">
        <f t="shared" si="15"/>
        <v>1170229</v>
      </c>
      <c r="V252" s="28"/>
      <c r="W252" s="28"/>
      <c r="X252" s="28">
        <v>328217</v>
      </c>
      <c r="Y252" s="29">
        <f t="shared" si="16"/>
        <v>328217</v>
      </c>
      <c r="Z252" s="28">
        <v>30050</v>
      </c>
      <c r="AA252" s="28"/>
      <c r="AB252" s="28"/>
      <c r="AC252" s="28"/>
      <c r="AD252" s="28"/>
      <c r="AE252" s="28"/>
      <c r="AF252" s="28"/>
      <c r="AG252" s="29">
        <f t="shared" si="17"/>
        <v>30050</v>
      </c>
      <c r="AH252" s="28">
        <v>62974</v>
      </c>
      <c r="AI252" s="28"/>
      <c r="AJ252" s="28"/>
      <c r="AK252" s="28">
        <v>29240</v>
      </c>
      <c r="AL252" s="28"/>
      <c r="AM252" s="28"/>
      <c r="AN252" s="28"/>
      <c r="AO252" s="28"/>
      <c r="AP252" s="28"/>
      <c r="AQ252" s="29">
        <f t="shared" si="18"/>
        <v>92214</v>
      </c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9">
        <f t="shared" si="19"/>
        <v>0</v>
      </c>
      <c r="BE252" s="29">
        <v>1620710</v>
      </c>
    </row>
    <row r="253" spans="1:57" x14ac:dyDescent="0.4">
      <c r="A253" s="17" t="s">
        <v>854</v>
      </c>
      <c r="B253" s="17">
        <v>4</v>
      </c>
      <c r="C253" s="18" t="s">
        <v>310</v>
      </c>
      <c r="D253" s="28"/>
      <c r="E253" s="28"/>
      <c r="F253" s="28"/>
      <c r="G253" s="28">
        <v>62013</v>
      </c>
      <c r="H253" s="28"/>
      <c r="I253" s="28"/>
      <c r="J253" s="28">
        <v>9508</v>
      </c>
      <c r="K253" s="28">
        <v>89581</v>
      </c>
      <c r="L253" s="28"/>
      <c r="M253" s="28"/>
      <c r="N253" s="28"/>
      <c r="O253" s="28"/>
      <c r="P253" s="28">
        <v>47208</v>
      </c>
      <c r="Q253" s="28"/>
      <c r="R253" s="28"/>
      <c r="S253" s="28"/>
      <c r="T253" s="28"/>
      <c r="U253" s="29">
        <f t="shared" si="15"/>
        <v>208310</v>
      </c>
      <c r="V253" s="28"/>
      <c r="W253" s="28"/>
      <c r="X253" s="28">
        <v>37097</v>
      </c>
      <c r="Y253" s="29">
        <f t="shared" si="16"/>
        <v>37097</v>
      </c>
      <c r="Z253" s="28">
        <v>13231</v>
      </c>
      <c r="AA253" s="28"/>
      <c r="AB253" s="28"/>
      <c r="AC253" s="28"/>
      <c r="AD253" s="28"/>
      <c r="AE253" s="28"/>
      <c r="AF253" s="28"/>
      <c r="AG253" s="29">
        <f t="shared" si="17"/>
        <v>13231</v>
      </c>
      <c r="AH253" s="28">
        <v>62974</v>
      </c>
      <c r="AI253" s="28"/>
      <c r="AJ253" s="28"/>
      <c r="AK253" s="28"/>
      <c r="AL253" s="28"/>
      <c r="AM253" s="28"/>
      <c r="AN253" s="28"/>
      <c r="AO253" s="28"/>
      <c r="AP253" s="28"/>
      <c r="AQ253" s="29">
        <f t="shared" si="18"/>
        <v>62974</v>
      </c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9">
        <f t="shared" si="19"/>
        <v>0</v>
      </c>
      <c r="BE253" s="29">
        <v>321612</v>
      </c>
    </row>
    <row r="254" spans="1:57" x14ac:dyDescent="0.4">
      <c r="A254" s="17" t="s">
        <v>855</v>
      </c>
      <c r="B254" s="17">
        <v>2</v>
      </c>
      <c r="C254" s="18" t="s">
        <v>311</v>
      </c>
      <c r="D254" s="28">
        <v>4649705</v>
      </c>
      <c r="E254" s="28">
        <v>135890</v>
      </c>
      <c r="F254" s="28">
        <v>148616</v>
      </c>
      <c r="G254" s="28">
        <v>673092</v>
      </c>
      <c r="H254" s="28">
        <v>1632673</v>
      </c>
      <c r="I254" s="28">
        <v>76372</v>
      </c>
      <c r="J254" s="28">
        <v>4594867</v>
      </c>
      <c r="K254" s="28">
        <v>24558239</v>
      </c>
      <c r="L254" s="28">
        <v>735288</v>
      </c>
      <c r="M254" s="28">
        <v>2302078</v>
      </c>
      <c r="N254" s="28">
        <v>6627888</v>
      </c>
      <c r="O254" s="28">
        <v>12553</v>
      </c>
      <c r="P254" s="28">
        <v>1219240</v>
      </c>
      <c r="Q254" s="28">
        <v>1858190</v>
      </c>
      <c r="R254" s="28">
        <v>635</v>
      </c>
      <c r="S254" s="28">
        <v>1832</v>
      </c>
      <c r="T254" s="28">
        <v>135395</v>
      </c>
      <c r="U254" s="29">
        <f t="shared" si="15"/>
        <v>49362553</v>
      </c>
      <c r="V254" s="28">
        <v>11641</v>
      </c>
      <c r="W254" s="28">
        <v>73263</v>
      </c>
      <c r="X254" s="28">
        <v>1259095</v>
      </c>
      <c r="Y254" s="29">
        <f t="shared" si="16"/>
        <v>1343999</v>
      </c>
      <c r="Z254" s="28">
        <v>6282801</v>
      </c>
      <c r="AA254" s="28"/>
      <c r="AB254" s="28">
        <v>103143</v>
      </c>
      <c r="AC254" s="28">
        <v>660368</v>
      </c>
      <c r="AD254" s="28">
        <v>285</v>
      </c>
      <c r="AE254" s="28">
        <v>491882</v>
      </c>
      <c r="AF254" s="28"/>
      <c r="AG254" s="29">
        <f t="shared" si="17"/>
        <v>7538479</v>
      </c>
      <c r="AH254" s="28">
        <v>2261855</v>
      </c>
      <c r="AI254" s="28">
        <v>3477122</v>
      </c>
      <c r="AJ254" s="28">
        <v>8386714</v>
      </c>
      <c r="AK254" s="28">
        <v>337500</v>
      </c>
      <c r="AL254" s="28">
        <v>54606</v>
      </c>
      <c r="AM254" s="28">
        <v>211</v>
      </c>
      <c r="AN254" s="28">
        <v>44181</v>
      </c>
      <c r="AO254" s="28">
        <v>2085747</v>
      </c>
      <c r="AP254" s="28">
        <v>743047</v>
      </c>
      <c r="AQ254" s="29">
        <f t="shared" si="18"/>
        <v>17390983</v>
      </c>
      <c r="AR254" s="28"/>
      <c r="AS254" s="28"/>
      <c r="AT254" s="28"/>
      <c r="AU254" s="28"/>
      <c r="AV254" s="28"/>
      <c r="AW254" s="28"/>
      <c r="AX254" s="28"/>
      <c r="AY254" s="28">
        <v>9850</v>
      </c>
      <c r="AZ254" s="28"/>
      <c r="BA254" s="28">
        <v>30775</v>
      </c>
      <c r="BB254" s="28"/>
      <c r="BC254" s="28"/>
      <c r="BD254" s="29">
        <f t="shared" si="19"/>
        <v>40625</v>
      </c>
      <c r="BE254" s="29">
        <v>75676639</v>
      </c>
    </row>
    <row r="255" spans="1:57" x14ac:dyDescent="0.4">
      <c r="A255" s="17" t="s">
        <v>856</v>
      </c>
      <c r="B255" s="17">
        <v>3</v>
      </c>
      <c r="C255" s="18" t="s">
        <v>312</v>
      </c>
      <c r="D255" s="28">
        <v>3339074</v>
      </c>
      <c r="E255" s="28">
        <v>38214</v>
      </c>
      <c r="F255" s="28">
        <v>867</v>
      </c>
      <c r="G255" s="28">
        <v>38059</v>
      </c>
      <c r="H255" s="28">
        <v>12581</v>
      </c>
      <c r="I255" s="28"/>
      <c r="J255" s="28">
        <v>305610</v>
      </c>
      <c r="K255" s="28">
        <v>1894660</v>
      </c>
      <c r="L255" s="28"/>
      <c r="M255" s="28">
        <v>814464</v>
      </c>
      <c r="N255" s="28">
        <v>606846</v>
      </c>
      <c r="O255" s="28">
        <v>883</v>
      </c>
      <c r="P255" s="28">
        <v>13611</v>
      </c>
      <c r="Q255" s="28">
        <v>263182</v>
      </c>
      <c r="R255" s="28"/>
      <c r="S255" s="28"/>
      <c r="T255" s="28">
        <v>10834</v>
      </c>
      <c r="U255" s="29">
        <f t="shared" si="15"/>
        <v>7338885</v>
      </c>
      <c r="V255" s="28">
        <v>481</v>
      </c>
      <c r="W255" s="28">
        <v>885</v>
      </c>
      <c r="X255" s="28">
        <v>133994</v>
      </c>
      <c r="Y255" s="29">
        <f t="shared" si="16"/>
        <v>135360</v>
      </c>
      <c r="Z255" s="28">
        <v>359065</v>
      </c>
      <c r="AA255" s="28"/>
      <c r="AB255" s="28"/>
      <c r="AC255" s="28">
        <v>344</v>
      </c>
      <c r="AD255" s="28"/>
      <c r="AE255" s="28"/>
      <c r="AF255" s="28"/>
      <c r="AG255" s="29">
        <f t="shared" si="17"/>
        <v>359409</v>
      </c>
      <c r="AH255" s="28">
        <v>322258</v>
      </c>
      <c r="AI255" s="28">
        <v>1448872</v>
      </c>
      <c r="AJ255" s="28">
        <v>8158</v>
      </c>
      <c r="AK255" s="28">
        <v>39284</v>
      </c>
      <c r="AL255" s="28">
        <v>2004</v>
      </c>
      <c r="AM255" s="28"/>
      <c r="AN255" s="28"/>
      <c r="AO255" s="28">
        <v>188049</v>
      </c>
      <c r="AP255" s="28">
        <v>367379</v>
      </c>
      <c r="AQ255" s="29">
        <f t="shared" si="18"/>
        <v>2376004</v>
      </c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9">
        <f t="shared" si="19"/>
        <v>0</v>
      </c>
      <c r="BE255" s="29">
        <v>10209658</v>
      </c>
    </row>
    <row r="256" spans="1:57" x14ac:dyDescent="0.4">
      <c r="A256" s="17" t="s">
        <v>857</v>
      </c>
      <c r="B256" s="17">
        <v>4</v>
      </c>
      <c r="C256" s="18" t="s">
        <v>313</v>
      </c>
      <c r="D256" s="28">
        <v>25878</v>
      </c>
      <c r="E256" s="28">
        <v>10334</v>
      </c>
      <c r="F256" s="28">
        <v>421</v>
      </c>
      <c r="G256" s="28">
        <v>10882</v>
      </c>
      <c r="H256" s="28">
        <v>11295</v>
      </c>
      <c r="I256" s="28"/>
      <c r="J256" s="28">
        <v>125245</v>
      </c>
      <c r="K256" s="28">
        <v>1069586</v>
      </c>
      <c r="L256" s="28"/>
      <c r="M256" s="28">
        <v>809626</v>
      </c>
      <c r="N256" s="28">
        <v>338547</v>
      </c>
      <c r="O256" s="28">
        <v>883</v>
      </c>
      <c r="P256" s="28">
        <v>12359</v>
      </c>
      <c r="Q256" s="28">
        <v>13286</v>
      </c>
      <c r="R256" s="28"/>
      <c r="S256" s="28"/>
      <c r="T256" s="28">
        <v>8918</v>
      </c>
      <c r="U256" s="29">
        <f t="shared" si="15"/>
        <v>2437260</v>
      </c>
      <c r="V256" s="28"/>
      <c r="W256" s="28">
        <v>885</v>
      </c>
      <c r="X256" s="28">
        <v>24552</v>
      </c>
      <c r="Y256" s="29">
        <f t="shared" si="16"/>
        <v>25437</v>
      </c>
      <c r="Z256" s="28">
        <v>77214</v>
      </c>
      <c r="AA256" s="28"/>
      <c r="AB256" s="28"/>
      <c r="AC256" s="28"/>
      <c r="AD256" s="28"/>
      <c r="AE256" s="28"/>
      <c r="AF256" s="28"/>
      <c r="AG256" s="29">
        <f t="shared" si="17"/>
        <v>77214</v>
      </c>
      <c r="AH256" s="28">
        <v>317843</v>
      </c>
      <c r="AI256" s="28">
        <v>1427541</v>
      </c>
      <c r="AJ256" s="28">
        <v>4869</v>
      </c>
      <c r="AK256" s="28"/>
      <c r="AL256" s="28"/>
      <c r="AM256" s="28"/>
      <c r="AN256" s="28"/>
      <c r="AO256" s="28">
        <v>151674</v>
      </c>
      <c r="AP256" s="28">
        <v>356744</v>
      </c>
      <c r="AQ256" s="29">
        <f t="shared" si="18"/>
        <v>2258671</v>
      </c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9">
        <f t="shared" si="19"/>
        <v>0</v>
      </c>
      <c r="BE256" s="29">
        <v>4798582</v>
      </c>
    </row>
    <row r="257" spans="1:57" x14ac:dyDescent="0.4">
      <c r="A257" s="17" t="s">
        <v>858</v>
      </c>
      <c r="B257" s="17">
        <v>3</v>
      </c>
      <c r="C257" s="18" t="s">
        <v>314</v>
      </c>
      <c r="D257" s="28">
        <v>475481</v>
      </c>
      <c r="E257" s="28">
        <v>28395</v>
      </c>
      <c r="F257" s="28">
        <v>5003</v>
      </c>
      <c r="G257" s="28">
        <v>108842</v>
      </c>
      <c r="H257" s="28">
        <v>115946</v>
      </c>
      <c r="I257" s="28"/>
      <c r="J257" s="28">
        <v>963339</v>
      </c>
      <c r="K257" s="28">
        <v>2375931</v>
      </c>
      <c r="L257" s="28">
        <v>156562</v>
      </c>
      <c r="M257" s="28">
        <v>42728</v>
      </c>
      <c r="N257" s="28">
        <v>425925</v>
      </c>
      <c r="O257" s="28">
        <v>9297</v>
      </c>
      <c r="P257" s="28">
        <v>98079</v>
      </c>
      <c r="Q257" s="28">
        <v>322338</v>
      </c>
      <c r="R257" s="28">
        <v>275</v>
      </c>
      <c r="S257" s="28">
        <v>1115</v>
      </c>
      <c r="T257" s="28">
        <v>1250</v>
      </c>
      <c r="U257" s="29">
        <f t="shared" si="15"/>
        <v>5130506</v>
      </c>
      <c r="V257" s="28"/>
      <c r="W257" s="28">
        <v>5883</v>
      </c>
      <c r="X257" s="28">
        <v>210835</v>
      </c>
      <c r="Y257" s="29">
        <f t="shared" si="16"/>
        <v>216718</v>
      </c>
      <c r="Z257" s="28">
        <v>850202</v>
      </c>
      <c r="AA257" s="28"/>
      <c r="AB257" s="28">
        <v>1848</v>
      </c>
      <c r="AC257" s="28">
        <v>18944</v>
      </c>
      <c r="AD257" s="28"/>
      <c r="AE257" s="28">
        <v>449</v>
      </c>
      <c r="AF257" s="28"/>
      <c r="AG257" s="29">
        <f t="shared" si="17"/>
        <v>871443</v>
      </c>
      <c r="AH257" s="28">
        <v>116233</v>
      </c>
      <c r="AI257" s="28">
        <v>568972</v>
      </c>
      <c r="AJ257" s="28">
        <v>424687</v>
      </c>
      <c r="AK257" s="28">
        <v>160936</v>
      </c>
      <c r="AL257" s="28">
        <v>4183</v>
      </c>
      <c r="AM257" s="28"/>
      <c r="AN257" s="28">
        <v>11631</v>
      </c>
      <c r="AO257" s="28">
        <v>188096</v>
      </c>
      <c r="AP257" s="28">
        <v>289913</v>
      </c>
      <c r="AQ257" s="29">
        <f t="shared" si="18"/>
        <v>1764651</v>
      </c>
      <c r="AR257" s="28"/>
      <c r="AS257" s="28"/>
      <c r="AT257" s="28"/>
      <c r="AU257" s="28"/>
      <c r="AV257" s="28"/>
      <c r="AW257" s="28"/>
      <c r="AX257" s="28"/>
      <c r="AY257" s="28"/>
      <c r="AZ257" s="28"/>
      <c r="BA257" s="28">
        <v>22956</v>
      </c>
      <c r="BB257" s="28"/>
      <c r="BC257" s="28"/>
      <c r="BD257" s="29">
        <f t="shared" si="19"/>
        <v>22956</v>
      </c>
      <c r="BE257" s="29">
        <v>8006274</v>
      </c>
    </row>
    <row r="258" spans="1:57" x14ac:dyDescent="0.4">
      <c r="A258" s="17" t="s">
        <v>859</v>
      </c>
      <c r="B258" s="17">
        <v>4</v>
      </c>
      <c r="C258" s="18" t="s">
        <v>315</v>
      </c>
      <c r="D258" s="28">
        <v>12108</v>
      </c>
      <c r="E258" s="28">
        <v>2400</v>
      </c>
      <c r="F258" s="28">
        <v>303</v>
      </c>
      <c r="G258" s="28">
        <v>46942</v>
      </c>
      <c r="H258" s="28">
        <v>8401</v>
      </c>
      <c r="I258" s="28"/>
      <c r="J258" s="28">
        <v>806502</v>
      </c>
      <c r="K258" s="28">
        <v>975229</v>
      </c>
      <c r="L258" s="28">
        <v>2831</v>
      </c>
      <c r="M258" s="28">
        <v>5062</v>
      </c>
      <c r="N258" s="28">
        <v>121505</v>
      </c>
      <c r="O258" s="28">
        <v>7324</v>
      </c>
      <c r="P258" s="28">
        <v>31897</v>
      </c>
      <c r="Q258" s="28">
        <v>91432</v>
      </c>
      <c r="R258" s="28">
        <v>275</v>
      </c>
      <c r="S258" s="28">
        <v>1115</v>
      </c>
      <c r="T258" s="28">
        <v>1008</v>
      </c>
      <c r="U258" s="29">
        <f t="shared" si="15"/>
        <v>2114334</v>
      </c>
      <c r="V258" s="28"/>
      <c r="W258" s="28"/>
      <c r="X258" s="28">
        <v>153068</v>
      </c>
      <c r="Y258" s="29">
        <f t="shared" si="16"/>
        <v>153068</v>
      </c>
      <c r="Z258" s="28">
        <v>655451</v>
      </c>
      <c r="AA258" s="28"/>
      <c r="AB258" s="28"/>
      <c r="AC258" s="28">
        <v>17597</v>
      </c>
      <c r="AD258" s="28"/>
      <c r="AE258" s="28">
        <v>449</v>
      </c>
      <c r="AF258" s="28"/>
      <c r="AG258" s="29">
        <f t="shared" si="17"/>
        <v>673497</v>
      </c>
      <c r="AH258" s="28">
        <v>46446</v>
      </c>
      <c r="AI258" s="28">
        <v>55113</v>
      </c>
      <c r="AJ258" s="28">
        <v>47959</v>
      </c>
      <c r="AK258" s="28">
        <v>27425</v>
      </c>
      <c r="AL258" s="28">
        <v>285</v>
      </c>
      <c r="AM258" s="28"/>
      <c r="AN258" s="28">
        <v>404</v>
      </c>
      <c r="AO258" s="28">
        <v>87707</v>
      </c>
      <c r="AP258" s="28">
        <v>1679</v>
      </c>
      <c r="AQ258" s="29">
        <f t="shared" si="18"/>
        <v>267018</v>
      </c>
      <c r="AR258" s="28"/>
      <c r="AS258" s="28"/>
      <c r="AT258" s="28"/>
      <c r="AU258" s="28"/>
      <c r="AV258" s="28"/>
      <c r="AW258" s="28"/>
      <c r="AX258" s="28"/>
      <c r="AY258" s="28"/>
      <c r="AZ258" s="28"/>
      <c r="BA258" s="28">
        <v>22956</v>
      </c>
      <c r="BB258" s="28"/>
      <c r="BC258" s="28"/>
      <c r="BD258" s="29">
        <f t="shared" si="19"/>
        <v>22956</v>
      </c>
      <c r="BE258" s="29">
        <v>3230873</v>
      </c>
    </row>
    <row r="259" spans="1:57" x14ac:dyDescent="0.4">
      <c r="A259" s="17" t="s">
        <v>860</v>
      </c>
      <c r="B259" s="17">
        <v>3</v>
      </c>
      <c r="C259" s="18" t="s">
        <v>316</v>
      </c>
      <c r="D259" s="28">
        <v>17394</v>
      </c>
      <c r="E259" s="28">
        <v>4184</v>
      </c>
      <c r="F259" s="28"/>
      <c r="G259" s="28">
        <v>14000</v>
      </c>
      <c r="H259" s="28">
        <v>354</v>
      </c>
      <c r="I259" s="28"/>
      <c r="J259" s="28">
        <v>114612</v>
      </c>
      <c r="K259" s="28">
        <v>326678</v>
      </c>
      <c r="L259" s="28">
        <v>41559</v>
      </c>
      <c r="M259" s="28">
        <v>31374</v>
      </c>
      <c r="N259" s="28">
        <v>58366</v>
      </c>
      <c r="O259" s="28"/>
      <c r="P259" s="28">
        <v>1045</v>
      </c>
      <c r="Q259" s="28">
        <v>17748</v>
      </c>
      <c r="R259" s="28"/>
      <c r="S259" s="28">
        <v>717</v>
      </c>
      <c r="T259" s="28"/>
      <c r="U259" s="29">
        <f t="shared" si="15"/>
        <v>628031</v>
      </c>
      <c r="V259" s="28"/>
      <c r="W259" s="28">
        <v>1331</v>
      </c>
      <c r="X259" s="28">
        <v>227842</v>
      </c>
      <c r="Y259" s="29">
        <f t="shared" si="16"/>
        <v>229173</v>
      </c>
      <c r="Z259" s="28">
        <v>686697</v>
      </c>
      <c r="AA259" s="28"/>
      <c r="AB259" s="28">
        <v>813</v>
      </c>
      <c r="AC259" s="28">
        <v>3870</v>
      </c>
      <c r="AD259" s="28">
        <v>285</v>
      </c>
      <c r="AE259" s="28">
        <v>363482</v>
      </c>
      <c r="AF259" s="28"/>
      <c r="AG259" s="29">
        <f t="shared" si="17"/>
        <v>1055147</v>
      </c>
      <c r="AH259" s="28">
        <v>156779</v>
      </c>
      <c r="AI259" s="28">
        <v>14991</v>
      </c>
      <c r="AJ259" s="28">
        <v>569545</v>
      </c>
      <c r="AK259" s="28"/>
      <c r="AL259" s="28">
        <v>17913</v>
      </c>
      <c r="AM259" s="28"/>
      <c r="AN259" s="28">
        <v>827</v>
      </c>
      <c r="AO259" s="28">
        <v>68785</v>
      </c>
      <c r="AP259" s="28">
        <v>1735</v>
      </c>
      <c r="AQ259" s="29">
        <f t="shared" si="18"/>
        <v>830575</v>
      </c>
      <c r="AR259" s="28"/>
      <c r="AS259" s="28"/>
      <c r="AT259" s="28"/>
      <c r="AU259" s="28"/>
      <c r="AV259" s="28"/>
      <c r="AW259" s="28"/>
      <c r="AX259" s="28"/>
      <c r="AY259" s="28"/>
      <c r="AZ259" s="28"/>
      <c r="BA259" s="28">
        <v>6947</v>
      </c>
      <c r="BB259" s="28"/>
      <c r="BC259" s="28"/>
      <c r="BD259" s="29">
        <f t="shared" si="19"/>
        <v>6947</v>
      </c>
      <c r="BE259" s="29">
        <v>2749873</v>
      </c>
    </row>
    <row r="260" spans="1:57" x14ac:dyDescent="0.4">
      <c r="A260" s="17" t="s">
        <v>861</v>
      </c>
      <c r="B260" s="17">
        <v>3</v>
      </c>
      <c r="C260" s="18" t="s">
        <v>317</v>
      </c>
      <c r="D260" s="28">
        <v>6327</v>
      </c>
      <c r="E260" s="28">
        <v>25170</v>
      </c>
      <c r="F260" s="28">
        <v>21245</v>
      </c>
      <c r="G260" s="28">
        <v>18510</v>
      </c>
      <c r="H260" s="28">
        <v>2478</v>
      </c>
      <c r="I260" s="28"/>
      <c r="J260" s="28">
        <v>32269</v>
      </c>
      <c r="K260" s="28">
        <v>113878</v>
      </c>
      <c r="L260" s="28"/>
      <c r="M260" s="28">
        <v>1507</v>
      </c>
      <c r="N260" s="28">
        <v>33509</v>
      </c>
      <c r="O260" s="28"/>
      <c r="P260" s="28">
        <v>26150</v>
      </c>
      <c r="Q260" s="28">
        <v>11176</v>
      </c>
      <c r="R260" s="28">
        <v>360</v>
      </c>
      <c r="S260" s="28"/>
      <c r="T260" s="28"/>
      <c r="U260" s="29">
        <f t="shared" si="15"/>
        <v>292579</v>
      </c>
      <c r="V260" s="28"/>
      <c r="W260" s="28"/>
      <c r="X260" s="28">
        <v>1772</v>
      </c>
      <c r="Y260" s="29">
        <f t="shared" si="16"/>
        <v>1772</v>
      </c>
      <c r="Z260" s="28">
        <v>516534</v>
      </c>
      <c r="AA260" s="28"/>
      <c r="AB260" s="28"/>
      <c r="AC260" s="28">
        <v>329</v>
      </c>
      <c r="AD260" s="28"/>
      <c r="AE260" s="28"/>
      <c r="AF260" s="28"/>
      <c r="AG260" s="29">
        <f t="shared" si="17"/>
        <v>516863</v>
      </c>
      <c r="AH260" s="28">
        <v>2592</v>
      </c>
      <c r="AI260" s="28">
        <v>637766</v>
      </c>
      <c r="AJ260" s="28">
        <v>6122230</v>
      </c>
      <c r="AK260" s="28">
        <v>1907</v>
      </c>
      <c r="AL260" s="28"/>
      <c r="AM260" s="28"/>
      <c r="AN260" s="28"/>
      <c r="AO260" s="28">
        <v>4638</v>
      </c>
      <c r="AP260" s="28">
        <v>10663</v>
      </c>
      <c r="AQ260" s="29">
        <f t="shared" si="18"/>
        <v>6779796</v>
      </c>
      <c r="AR260" s="28"/>
      <c r="AS260" s="28"/>
      <c r="AT260" s="28"/>
      <c r="AU260" s="28"/>
      <c r="AV260" s="28"/>
      <c r="AW260" s="28"/>
      <c r="AX260" s="28"/>
      <c r="AY260" s="28"/>
      <c r="AZ260" s="28"/>
      <c r="BA260" s="28">
        <v>872</v>
      </c>
      <c r="BB260" s="28"/>
      <c r="BC260" s="28"/>
      <c r="BD260" s="29">
        <f t="shared" si="19"/>
        <v>872</v>
      </c>
      <c r="BE260" s="29">
        <v>7591882</v>
      </c>
    </row>
    <row r="261" spans="1:57" x14ac:dyDescent="0.4">
      <c r="A261" s="17" t="s">
        <v>862</v>
      </c>
      <c r="B261" s="17">
        <v>4</v>
      </c>
      <c r="C261" s="18" t="s">
        <v>318</v>
      </c>
      <c r="D261" s="28"/>
      <c r="E261" s="28"/>
      <c r="F261" s="28"/>
      <c r="G261" s="28"/>
      <c r="H261" s="28"/>
      <c r="I261" s="28"/>
      <c r="J261" s="28">
        <v>1507</v>
      </c>
      <c r="K261" s="28">
        <v>654</v>
      </c>
      <c r="L261" s="28"/>
      <c r="M261" s="28">
        <v>223</v>
      </c>
      <c r="N261" s="28">
        <v>268</v>
      </c>
      <c r="O261" s="28"/>
      <c r="P261" s="28"/>
      <c r="Q261" s="28"/>
      <c r="R261" s="28"/>
      <c r="S261" s="28"/>
      <c r="T261" s="28"/>
      <c r="U261" s="29">
        <f t="shared" si="15"/>
        <v>2652</v>
      </c>
      <c r="V261" s="28"/>
      <c r="W261" s="28"/>
      <c r="X261" s="28"/>
      <c r="Y261" s="29">
        <f t="shared" si="16"/>
        <v>0</v>
      </c>
      <c r="Z261" s="28"/>
      <c r="AA261" s="28"/>
      <c r="AB261" s="28"/>
      <c r="AC261" s="28"/>
      <c r="AD261" s="28"/>
      <c r="AE261" s="28"/>
      <c r="AF261" s="28"/>
      <c r="AG261" s="29">
        <f t="shared" si="17"/>
        <v>0</v>
      </c>
      <c r="AH261" s="28">
        <v>1804</v>
      </c>
      <c r="AI261" s="28">
        <v>235897</v>
      </c>
      <c r="AJ261" s="28"/>
      <c r="AK261" s="28"/>
      <c r="AL261" s="28"/>
      <c r="AM261" s="28"/>
      <c r="AN261" s="28"/>
      <c r="AO261" s="28"/>
      <c r="AP261" s="28"/>
      <c r="AQ261" s="29">
        <f t="shared" si="18"/>
        <v>237701</v>
      </c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9">
        <f t="shared" si="19"/>
        <v>0</v>
      </c>
      <c r="BE261" s="29">
        <v>240353</v>
      </c>
    </row>
    <row r="262" spans="1:57" x14ac:dyDescent="0.4">
      <c r="A262" s="17" t="s">
        <v>863</v>
      </c>
      <c r="B262" s="17">
        <v>4</v>
      </c>
      <c r="C262" s="18" t="s">
        <v>319</v>
      </c>
      <c r="D262" s="28">
        <v>1739</v>
      </c>
      <c r="E262" s="28">
        <v>16906</v>
      </c>
      <c r="F262" s="28">
        <v>21245</v>
      </c>
      <c r="G262" s="28">
        <v>17866</v>
      </c>
      <c r="H262" s="28">
        <v>1247</v>
      </c>
      <c r="I262" s="28"/>
      <c r="J262" s="28">
        <v>2795</v>
      </c>
      <c r="K262" s="28">
        <v>68155</v>
      </c>
      <c r="L262" s="28"/>
      <c r="M262" s="28"/>
      <c r="N262" s="28">
        <v>288</v>
      </c>
      <c r="O262" s="28"/>
      <c r="P262" s="28">
        <v>23014</v>
      </c>
      <c r="Q262" s="28"/>
      <c r="R262" s="28"/>
      <c r="S262" s="28"/>
      <c r="T262" s="28"/>
      <c r="U262" s="29">
        <f t="shared" si="15"/>
        <v>153255</v>
      </c>
      <c r="V262" s="28"/>
      <c r="W262" s="28"/>
      <c r="X262" s="28">
        <v>1403</v>
      </c>
      <c r="Y262" s="29">
        <f t="shared" si="16"/>
        <v>1403</v>
      </c>
      <c r="Z262" s="28">
        <v>266743</v>
      </c>
      <c r="AA262" s="28"/>
      <c r="AB262" s="28"/>
      <c r="AC262" s="28"/>
      <c r="AD262" s="28"/>
      <c r="AE262" s="28"/>
      <c r="AF262" s="28"/>
      <c r="AG262" s="29">
        <f t="shared" si="17"/>
        <v>266743</v>
      </c>
      <c r="AH262" s="28">
        <v>399</v>
      </c>
      <c r="AI262" s="28">
        <v>12214</v>
      </c>
      <c r="AJ262" s="28">
        <v>6122230</v>
      </c>
      <c r="AK262" s="28"/>
      <c r="AL262" s="28"/>
      <c r="AM262" s="28"/>
      <c r="AN262" s="28"/>
      <c r="AO262" s="28">
        <v>246</v>
      </c>
      <c r="AP262" s="28"/>
      <c r="AQ262" s="29">
        <f t="shared" si="18"/>
        <v>6135089</v>
      </c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9">
        <f t="shared" si="19"/>
        <v>0</v>
      </c>
      <c r="BE262" s="29">
        <v>6556490</v>
      </c>
    </row>
    <row r="263" spans="1:57" x14ac:dyDescent="0.4">
      <c r="A263" s="17" t="s">
        <v>864</v>
      </c>
      <c r="B263" s="17">
        <v>4</v>
      </c>
      <c r="C263" s="18" t="s">
        <v>320</v>
      </c>
      <c r="D263" s="28"/>
      <c r="E263" s="28">
        <v>7293</v>
      </c>
      <c r="F263" s="28"/>
      <c r="G263" s="28">
        <v>257</v>
      </c>
      <c r="H263" s="28">
        <v>429</v>
      </c>
      <c r="I263" s="28"/>
      <c r="J263" s="28">
        <v>13623</v>
      </c>
      <c r="K263" s="28">
        <v>17281</v>
      </c>
      <c r="L263" s="28"/>
      <c r="M263" s="28"/>
      <c r="N263" s="28">
        <v>1570</v>
      </c>
      <c r="O263" s="28"/>
      <c r="P263" s="28">
        <v>2275</v>
      </c>
      <c r="Q263" s="28">
        <v>10556</v>
      </c>
      <c r="R263" s="28">
        <v>360</v>
      </c>
      <c r="S263" s="28"/>
      <c r="T263" s="28"/>
      <c r="U263" s="29">
        <f t="shared" si="15"/>
        <v>53644</v>
      </c>
      <c r="V263" s="28"/>
      <c r="W263" s="28"/>
      <c r="X263" s="28"/>
      <c r="Y263" s="29">
        <f t="shared" si="16"/>
        <v>0</v>
      </c>
      <c r="Z263" s="28">
        <v>4968</v>
      </c>
      <c r="AA263" s="28"/>
      <c r="AB263" s="28"/>
      <c r="AC263" s="28"/>
      <c r="AD263" s="28"/>
      <c r="AE263" s="28"/>
      <c r="AF263" s="28"/>
      <c r="AG263" s="29">
        <f t="shared" si="17"/>
        <v>4968</v>
      </c>
      <c r="AH263" s="28"/>
      <c r="AI263" s="28">
        <v>328673</v>
      </c>
      <c r="AJ263" s="28"/>
      <c r="AK263" s="28">
        <v>1373</v>
      </c>
      <c r="AL263" s="28"/>
      <c r="AM263" s="28"/>
      <c r="AN263" s="28"/>
      <c r="AO263" s="28">
        <v>436</v>
      </c>
      <c r="AP263" s="28">
        <v>3190</v>
      </c>
      <c r="AQ263" s="29">
        <f t="shared" si="18"/>
        <v>333672</v>
      </c>
      <c r="AR263" s="28"/>
      <c r="AS263" s="28"/>
      <c r="AT263" s="28"/>
      <c r="AU263" s="28"/>
      <c r="AV263" s="28"/>
      <c r="AW263" s="28"/>
      <c r="AX263" s="28"/>
      <c r="AY263" s="28"/>
      <c r="AZ263" s="28"/>
      <c r="BA263" s="28">
        <v>872</v>
      </c>
      <c r="BB263" s="28"/>
      <c r="BC263" s="28"/>
      <c r="BD263" s="29">
        <f t="shared" si="19"/>
        <v>872</v>
      </c>
      <c r="BE263" s="29">
        <v>393156</v>
      </c>
    </row>
    <row r="264" spans="1:57" x14ac:dyDescent="0.4">
      <c r="A264" s="17" t="s">
        <v>865</v>
      </c>
      <c r="B264" s="17">
        <v>4</v>
      </c>
      <c r="C264" s="18" t="s">
        <v>321</v>
      </c>
      <c r="D264" s="28"/>
      <c r="E264" s="28"/>
      <c r="F264" s="28"/>
      <c r="G264" s="28"/>
      <c r="H264" s="28"/>
      <c r="I264" s="28"/>
      <c r="J264" s="28">
        <v>1171</v>
      </c>
      <c r="K264" s="28">
        <v>1360</v>
      </c>
      <c r="L264" s="28"/>
      <c r="M264" s="28">
        <v>744</v>
      </c>
      <c r="N264" s="28"/>
      <c r="O264" s="28"/>
      <c r="P264" s="28"/>
      <c r="Q264" s="28"/>
      <c r="R264" s="28"/>
      <c r="S264" s="28"/>
      <c r="T264" s="28"/>
      <c r="U264" s="29">
        <f t="shared" ref="U264:U321" si="20">SUM(D264:T264)</f>
        <v>3275</v>
      </c>
      <c r="V264" s="28"/>
      <c r="W264" s="28"/>
      <c r="X264" s="28"/>
      <c r="Y264" s="29">
        <f t="shared" ref="Y264:Y321" si="21">SUM(V264:X264)</f>
        <v>0</v>
      </c>
      <c r="Z264" s="28">
        <v>8040</v>
      </c>
      <c r="AA264" s="28"/>
      <c r="AB264" s="28"/>
      <c r="AC264" s="28"/>
      <c r="AD264" s="28"/>
      <c r="AE264" s="28"/>
      <c r="AF264" s="28"/>
      <c r="AG264" s="29">
        <f t="shared" ref="AG264:AG321" si="22">SUM(Z264:AF264)</f>
        <v>8040</v>
      </c>
      <c r="AH264" s="28"/>
      <c r="AI264" s="28">
        <v>1779</v>
      </c>
      <c r="AJ264" s="28"/>
      <c r="AK264" s="28"/>
      <c r="AL264" s="28"/>
      <c r="AM264" s="28"/>
      <c r="AN264" s="28"/>
      <c r="AO264" s="28"/>
      <c r="AP264" s="28">
        <v>616</v>
      </c>
      <c r="AQ264" s="29">
        <f t="shared" ref="AQ264:AQ321" si="23">SUM(AH264:AP264)</f>
        <v>2395</v>
      </c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9">
        <f t="shared" ref="BD264:BD321" si="24">SUM(AR264:BC264)</f>
        <v>0</v>
      </c>
      <c r="BE264" s="29">
        <v>13710</v>
      </c>
    </row>
    <row r="265" spans="1:57" x14ac:dyDescent="0.4">
      <c r="A265" s="17" t="s">
        <v>866</v>
      </c>
      <c r="B265" s="17">
        <v>3</v>
      </c>
      <c r="C265" s="18" t="s">
        <v>322</v>
      </c>
      <c r="D265" s="28">
        <v>369483</v>
      </c>
      <c r="E265" s="28">
        <v>9412</v>
      </c>
      <c r="F265" s="28">
        <v>16784</v>
      </c>
      <c r="G265" s="28">
        <v>322</v>
      </c>
      <c r="H265" s="28">
        <v>17787</v>
      </c>
      <c r="I265" s="28"/>
      <c r="J265" s="28">
        <v>2285</v>
      </c>
      <c r="K265" s="28">
        <v>2586172</v>
      </c>
      <c r="L265" s="28">
        <v>6770</v>
      </c>
      <c r="M265" s="28">
        <v>1015</v>
      </c>
      <c r="N265" s="28">
        <v>6160</v>
      </c>
      <c r="O265" s="28"/>
      <c r="P265" s="28">
        <v>11716</v>
      </c>
      <c r="Q265" s="28">
        <v>2910</v>
      </c>
      <c r="R265" s="28"/>
      <c r="S265" s="28"/>
      <c r="T265" s="28"/>
      <c r="U265" s="29">
        <f t="shared" si="20"/>
        <v>3030816</v>
      </c>
      <c r="V265" s="28"/>
      <c r="W265" s="28">
        <v>304</v>
      </c>
      <c r="X265" s="28">
        <v>110344</v>
      </c>
      <c r="Y265" s="29">
        <f t="shared" si="21"/>
        <v>110648</v>
      </c>
      <c r="Z265" s="28">
        <v>243257</v>
      </c>
      <c r="AA265" s="28"/>
      <c r="AB265" s="28"/>
      <c r="AC265" s="28">
        <v>887</v>
      </c>
      <c r="AD265" s="28"/>
      <c r="AE265" s="28"/>
      <c r="AF265" s="28"/>
      <c r="AG265" s="29">
        <f t="shared" si="22"/>
        <v>244144</v>
      </c>
      <c r="AH265" s="28">
        <v>2369</v>
      </c>
      <c r="AI265" s="28">
        <v>291949</v>
      </c>
      <c r="AJ265" s="28">
        <v>16600</v>
      </c>
      <c r="AK265" s="28">
        <v>688</v>
      </c>
      <c r="AL265" s="28">
        <v>26980</v>
      </c>
      <c r="AM265" s="28">
        <v>211</v>
      </c>
      <c r="AN265" s="28">
        <v>18642</v>
      </c>
      <c r="AO265" s="28">
        <v>988803</v>
      </c>
      <c r="AP265" s="28"/>
      <c r="AQ265" s="29">
        <f t="shared" si="23"/>
        <v>1346242</v>
      </c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9">
        <f t="shared" si="24"/>
        <v>0</v>
      </c>
      <c r="BE265" s="29">
        <v>4731850</v>
      </c>
    </row>
    <row r="266" spans="1:57" x14ac:dyDescent="0.4">
      <c r="A266" s="17" t="s">
        <v>868</v>
      </c>
      <c r="B266" s="17">
        <v>3</v>
      </c>
      <c r="C266" s="18" t="s">
        <v>324</v>
      </c>
      <c r="D266" s="28"/>
      <c r="E266" s="28">
        <v>282</v>
      </c>
      <c r="F266" s="28"/>
      <c r="G266" s="28">
        <v>5017</v>
      </c>
      <c r="H266" s="28"/>
      <c r="I266" s="28"/>
      <c r="J266" s="28">
        <v>15777</v>
      </c>
      <c r="K266" s="28">
        <v>156897</v>
      </c>
      <c r="L266" s="28">
        <v>524</v>
      </c>
      <c r="M266" s="28"/>
      <c r="N266" s="28">
        <v>34290</v>
      </c>
      <c r="O266" s="28"/>
      <c r="P266" s="28">
        <v>4996</v>
      </c>
      <c r="Q266" s="28">
        <v>3544</v>
      </c>
      <c r="R266" s="28"/>
      <c r="S266" s="28"/>
      <c r="T266" s="28"/>
      <c r="U266" s="29">
        <f t="shared" si="20"/>
        <v>221327</v>
      </c>
      <c r="V266" s="28"/>
      <c r="W266" s="28"/>
      <c r="X266" s="28">
        <v>2526</v>
      </c>
      <c r="Y266" s="29">
        <f t="shared" si="21"/>
        <v>2526</v>
      </c>
      <c r="Z266" s="28">
        <v>8685</v>
      </c>
      <c r="AA266" s="28"/>
      <c r="AB266" s="28"/>
      <c r="AC266" s="28">
        <v>292</v>
      </c>
      <c r="AD266" s="28"/>
      <c r="AE266" s="28">
        <v>26269</v>
      </c>
      <c r="AF266" s="28"/>
      <c r="AG266" s="29">
        <f t="shared" si="22"/>
        <v>35246</v>
      </c>
      <c r="AH266" s="28">
        <v>7601</v>
      </c>
      <c r="AI266" s="28"/>
      <c r="AJ266" s="28"/>
      <c r="AK266" s="28"/>
      <c r="AL266" s="28">
        <v>551</v>
      </c>
      <c r="AM266" s="28"/>
      <c r="AN266" s="28"/>
      <c r="AO266" s="28"/>
      <c r="AP266" s="28"/>
      <c r="AQ266" s="29">
        <f t="shared" si="23"/>
        <v>8152</v>
      </c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9">
        <f t="shared" si="24"/>
        <v>0</v>
      </c>
      <c r="BE266" s="29">
        <v>267251</v>
      </c>
    </row>
    <row r="267" spans="1:57" x14ac:dyDescent="0.4">
      <c r="A267" s="17" t="s">
        <v>870</v>
      </c>
      <c r="B267" s="17">
        <v>4</v>
      </c>
      <c r="C267" s="18" t="s">
        <v>326</v>
      </c>
      <c r="D267" s="28"/>
      <c r="E267" s="28"/>
      <c r="F267" s="28"/>
      <c r="G267" s="28"/>
      <c r="H267" s="28"/>
      <c r="I267" s="28"/>
      <c r="J267" s="28"/>
      <c r="K267" s="28">
        <v>468</v>
      </c>
      <c r="L267" s="28"/>
      <c r="M267" s="28"/>
      <c r="N267" s="28">
        <v>326</v>
      </c>
      <c r="O267" s="28"/>
      <c r="P267" s="28"/>
      <c r="Q267" s="28"/>
      <c r="R267" s="28"/>
      <c r="S267" s="28"/>
      <c r="T267" s="28"/>
      <c r="U267" s="29">
        <f t="shared" si="20"/>
        <v>794</v>
      </c>
      <c r="V267" s="28"/>
      <c r="W267" s="28"/>
      <c r="X267" s="28"/>
      <c r="Y267" s="29">
        <f t="shared" si="21"/>
        <v>0</v>
      </c>
      <c r="Z267" s="28"/>
      <c r="AA267" s="28"/>
      <c r="AB267" s="28"/>
      <c r="AC267" s="28"/>
      <c r="AD267" s="28"/>
      <c r="AE267" s="28"/>
      <c r="AF267" s="28"/>
      <c r="AG267" s="29">
        <f t="shared" si="22"/>
        <v>0</v>
      </c>
      <c r="AH267" s="28"/>
      <c r="AI267" s="28"/>
      <c r="AJ267" s="28"/>
      <c r="AK267" s="28"/>
      <c r="AL267" s="28"/>
      <c r="AM267" s="28"/>
      <c r="AN267" s="28"/>
      <c r="AO267" s="28"/>
      <c r="AP267" s="28"/>
      <c r="AQ267" s="29">
        <f t="shared" si="23"/>
        <v>0</v>
      </c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9">
        <f t="shared" si="24"/>
        <v>0</v>
      </c>
      <c r="BE267" s="29">
        <v>794</v>
      </c>
    </row>
    <row r="268" spans="1:57" x14ac:dyDescent="0.4">
      <c r="A268" s="17" t="s">
        <v>873</v>
      </c>
      <c r="B268" s="17">
        <v>3</v>
      </c>
      <c r="C268" s="18" t="s">
        <v>329</v>
      </c>
      <c r="D268" s="28">
        <v>9851</v>
      </c>
      <c r="E268" s="28">
        <v>2617</v>
      </c>
      <c r="F268" s="28">
        <v>3773</v>
      </c>
      <c r="G268" s="28">
        <v>1537</v>
      </c>
      <c r="H268" s="28">
        <v>37867</v>
      </c>
      <c r="I268" s="28"/>
      <c r="J268" s="28">
        <v>1528363</v>
      </c>
      <c r="K268" s="28">
        <v>8631169</v>
      </c>
      <c r="L268" s="28">
        <v>790</v>
      </c>
      <c r="M268" s="28">
        <v>534</v>
      </c>
      <c r="N268" s="28">
        <v>3080541</v>
      </c>
      <c r="O268" s="28"/>
      <c r="P268" s="28">
        <v>793049</v>
      </c>
      <c r="Q268" s="28">
        <v>71383</v>
      </c>
      <c r="R268" s="28"/>
      <c r="S268" s="28"/>
      <c r="T268" s="28">
        <v>889</v>
      </c>
      <c r="U268" s="29">
        <f t="shared" si="20"/>
        <v>14162363</v>
      </c>
      <c r="V268" s="28"/>
      <c r="W268" s="28"/>
      <c r="X268" s="28">
        <v>12916</v>
      </c>
      <c r="Y268" s="29">
        <f t="shared" si="21"/>
        <v>12916</v>
      </c>
      <c r="Z268" s="28">
        <v>153581</v>
      </c>
      <c r="AA268" s="28"/>
      <c r="AB268" s="28"/>
      <c r="AC268" s="28"/>
      <c r="AD268" s="28"/>
      <c r="AE268" s="28"/>
      <c r="AF268" s="28"/>
      <c r="AG268" s="29">
        <f t="shared" si="22"/>
        <v>153581</v>
      </c>
      <c r="AH268" s="28">
        <v>3228</v>
      </c>
      <c r="AI268" s="28">
        <v>34055</v>
      </c>
      <c r="AJ268" s="28"/>
      <c r="AK268" s="28"/>
      <c r="AL268" s="28"/>
      <c r="AM268" s="28"/>
      <c r="AN268" s="28"/>
      <c r="AO268" s="28"/>
      <c r="AP268" s="28">
        <v>3089</v>
      </c>
      <c r="AQ268" s="29">
        <f t="shared" si="23"/>
        <v>40372</v>
      </c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9">
        <f t="shared" si="24"/>
        <v>0</v>
      </c>
      <c r="BE268" s="29">
        <v>14369232</v>
      </c>
    </row>
    <row r="269" spans="1:57" x14ac:dyDescent="0.4">
      <c r="A269" s="17" t="s">
        <v>874</v>
      </c>
      <c r="B269" s="17">
        <v>4</v>
      </c>
      <c r="C269" s="18" t="s">
        <v>330</v>
      </c>
      <c r="D269" s="28"/>
      <c r="E269" s="28"/>
      <c r="F269" s="28">
        <v>207</v>
      </c>
      <c r="G269" s="28"/>
      <c r="H269" s="28"/>
      <c r="I269" s="28"/>
      <c r="J269" s="28"/>
      <c r="K269" s="28">
        <v>5344</v>
      </c>
      <c r="L269" s="28"/>
      <c r="M269" s="28"/>
      <c r="N269" s="28">
        <v>3034610</v>
      </c>
      <c r="O269" s="28"/>
      <c r="P269" s="28"/>
      <c r="Q269" s="28">
        <v>71140</v>
      </c>
      <c r="R269" s="28"/>
      <c r="S269" s="28"/>
      <c r="T269" s="28"/>
      <c r="U269" s="29">
        <f t="shared" si="20"/>
        <v>3111301</v>
      </c>
      <c r="V269" s="28"/>
      <c r="W269" s="28"/>
      <c r="X269" s="28"/>
      <c r="Y269" s="29">
        <f t="shared" si="21"/>
        <v>0</v>
      </c>
      <c r="Z269" s="28"/>
      <c r="AA269" s="28"/>
      <c r="AB269" s="28"/>
      <c r="AC269" s="28"/>
      <c r="AD269" s="28"/>
      <c r="AE269" s="28"/>
      <c r="AF269" s="28"/>
      <c r="AG269" s="29">
        <f t="shared" si="22"/>
        <v>0</v>
      </c>
      <c r="AH269" s="28"/>
      <c r="AI269" s="28">
        <v>8145</v>
      </c>
      <c r="AJ269" s="28"/>
      <c r="AK269" s="28"/>
      <c r="AL269" s="28"/>
      <c r="AM269" s="28"/>
      <c r="AN269" s="28"/>
      <c r="AO269" s="28"/>
      <c r="AP269" s="28">
        <v>1994</v>
      </c>
      <c r="AQ269" s="29">
        <f t="shared" si="23"/>
        <v>10139</v>
      </c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9">
        <f t="shared" si="24"/>
        <v>0</v>
      </c>
      <c r="BE269" s="29">
        <v>3121440</v>
      </c>
    </row>
    <row r="270" spans="1:57" x14ac:dyDescent="0.4">
      <c r="A270" s="17" t="s">
        <v>875</v>
      </c>
      <c r="B270" s="17">
        <v>4</v>
      </c>
      <c r="C270" s="18" t="s">
        <v>331</v>
      </c>
      <c r="D270" s="28">
        <v>399</v>
      </c>
      <c r="E270" s="28"/>
      <c r="F270" s="28">
        <v>3566</v>
      </c>
      <c r="G270" s="28">
        <v>1537</v>
      </c>
      <c r="H270" s="28">
        <v>22349</v>
      </c>
      <c r="I270" s="28"/>
      <c r="J270" s="28">
        <v>26347</v>
      </c>
      <c r="K270" s="28">
        <v>8386220</v>
      </c>
      <c r="L270" s="28">
        <v>790</v>
      </c>
      <c r="M270" s="28"/>
      <c r="N270" s="28">
        <v>9924</v>
      </c>
      <c r="O270" s="28"/>
      <c r="P270" s="28">
        <v>792789</v>
      </c>
      <c r="Q270" s="28">
        <v>243</v>
      </c>
      <c r="R270" s="28"/>
      <c r="S270" s="28"/>
      <c r="T270" s="28">
        <v>889</v>
      </c>
      <c r="U270" s="29">
        <f t="shared" si="20"/>
        <v>9245053</v>
      </c>
      <c r="V270" s="28"/>
      <c r="W270" s="28"/>
      <c r="X270" s="28">
        <v>1130</v>
      </c>
      <c r="Y270" s="29">
        <f t="shared" si="21"/>
        <v>1130</v>
      </c>
      <c r="Z270" s="28">
        <v>12679</v>
      </c>
      <c r="AA270" s="28"/>
      <c r="AB270" s="28"/>
      <c r="AC270" s="28"/>
      <c r="AD270" s="28"/>
      <c r="AE270" s="28"/>
      <c r="AF270" s="28"/>
      <c r="AG270" s="29">
        <f t="shared" si="22"/>
        <v>12679</v>
      </c>
      <c r="AH270" s="28">
        <v>1534</v>
      </c>
      <c r="AI270" s="28"/>
      <c r="AJ270" s="28"/>
      <c r="AK270" s="28"/>
      <c r="AL270" s="28"/>
      <c r="AM270" s="28"/>
      <c r="AN270" s="28"/>
      <c r="AO270" s="28"/>
      <c r="AP270" s="28"/>
      <c r="AQ270" s="29">
        <f t="shared" si="23"/>
        <v>1534</v>
      </c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9">
        <f t="shared" si="24"/>
        <v>0</v>
      </c>
      <c r="BE270" s="29">
        <v>9260396</v>
      </c>
    </row>
    <row r="271" spans="1:57" x14ac:dyDescent="0.4">
      <c r="A271" s="17" t="s">
        <v>876</v>
      </c>
      <c r="B271" s="17">
        <v>3</v>
      </c>
      <c r="C271" s="18" t="s">
        <v>332</v>
      </c>
      <c r="D271" s="28">
        <v>106474</v>
      </c>
      <c r="E271" s="28">
        <v>18523</v>
      </c>
      <c r="F271" s="28">
        <v>100467</v>
      </c>
      <c r="G271" s="28">
        <v>53909</v>
      </c>
      <c r="H271" s="28">
        <v>490411</v>
      </c>
      <c r="I271" s="28">
        <v>76372</v>
      </c>
      <c r="J271" s="28">
        <v>459073</v>
      </c>
      <c r="K271" s="28">
        <v>4463960</v>
      </c>
      <c r="L271" s="28">
        <v>498070</v>
      </c>
      <c r="M271" s="28">
        <v>931265</v>
      </c>
      <c r="N271" s="28">
        <v>963534</v>
      </c>
      <c r="O271" s="28"/>
      <c r="P271" s="28">
        <v>68705</v>
      </c>
      <c r="Q271" s="28">
        <v>757294</v>
      </c>
      <c r="R271" s="28"/>
      <c r="S271" s="28"/>
      <c r="T271" s="28">
        <v>26481</v>
      </c>
      <c r="U271" s="29">
        <f t="shared" si="20"/>
        <v>9014538</v>
      </c>
      <c r="V271" s="28">
        <v>11160</v>
      </c>
      <c r="W271" s="28">
        <v>4652</v>
      </c>
      <c r="X271" s="28">
        <v>412392</v>
      </c>
      <c r="Y271" s="29">
        <f t="shared" si="21"/>
        <v>428204</v>
      </c>
      <c r="Z271" s="28">
        <v>3082121</v>
      </c>
      <c r="AA271" s="28"/>
      <c r="AB271" s="28"/>
      <c r="AC271" s="28">
        <v>1644</v>
      </c>
      <c r="AD271" s="28"/>
      <c r="AE271" s="28">
        <v>1032</v>
      </c>
      <c r="AF271" s="28"/>
      <c r="AG271" s="29">
        <f t="shared" si="22"/>
        <v>3084797</v>
      </c>
      <c r="AH271" s="28">
        <v>209817</v>
      </c>
      <c r="AI271" s="28">
        <v>382826</v>
      </c>
      <c r="AJ271" s="28">
        <v>945107</v>
      </c>
      <c r="AK271" s="28">
        <v>130066</v>
      </c>
      <c r="AL271" s="28">
        <v>2975</v>
      </c>
      <c r="AM271" s="28"/>
      <c r="AN271" s="28">
        <v>12872</v>
      </c>
      <c r="AO271" s="28">
        <v>288729</v>
      </c>
      <c r="AP271" s="28">
        <v>2311</v>
      </c>
      <c r="AQ271" s="29">
        <f t="shared" si="23"/>
        <v>1974703</v>
      </c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9">
        <f t="shared" si="24"/>
        <v>0</v>
      </c>
      <c r="BE271" s="29">
        <v>14502242</v>
      </c>
    </row>
    <row r="272" spans="1:57" x14ac:dyDescent="0.4">
      <c r="A272" s="17" t="s">
        <v>877</v>
      </c>
      <c r="B272" s="17">
        <v>3</v>
      </c>
      <c r="C272" s="18" t="s">
        <v>333</v>
      </c>
      <c r="D272" s="28"/>
      <c r="E272" s="28"/>
      <c r="F272" s="28"/>
      <c r="G272" s="28"/>
      <c r="H272" s="28"/>
      <c r="I272" s="28"/>
      <c r="J272" s="28">
        <v>1269</v>
      </c>
      <c r="K272" s="28">
        <v>240084</v>
      </c>
      <c r="L272" s="28"/>
      <c r="M272" s="28"/>
      <c r="N272" s="28">
        <v>52321</v>
      </c>
      <c r="O272" s="28"/>
      <c r="P272" s="28"/>
      <c r="Q272" s="28">
        <v>95683</v>
      </c>
      <c r="R272" s="28"/>
      <c r="S272" s="28"/>
      <c r="T272" s="28"/>
      <c r="U272" s="29">
        <f t="shared" si="20"/>
        <v>389357</v>
      </c>
      <c r="V272" s="28"/>
      <c r="W272" s="28"/>
      <c r="X272" s="28">
        <v>15633</v>
      </c>
      <c r="Y272" s="29">
        <f t="shared" si="21"/>
        <v>15633</v>
      </c>
      <c r="Z272" s="28">
        <v>58579</v>
      </c>
      <c r="AA272" s="28"/>
      <c r="AB272" s="28"/>
      <c r="AC272" s="28"/>
      <c r="AD272" s="28"/>
      <c r="AE272" s="28"/>
      <c r="AF272" s="28"/>
      <c r="AG272" s="29">
        <f t="shared" si="22"/>
        <v>58579</v>
      </c>
      <c r="AH272" s="28"/>
      <c r="AI272" s="28">
        <v>1073</v>
      </c>
      <c r="AJ272" s="28"/>
      <c r="AK272" s="28"/>
      <c r="AL272" s="28"/>
      <c r="AM272" s="28"/>
      <c r="AN272" s="28"/>
      <c r="AO272" s="28">
        <v>2720</v>
      </c>
      <c r="AP272" s="28"/>
      <c r="AQ272" s="29">
        <f t="shared" si="23"/>
        <v>3793</v>
      </c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9">
        <f t="shared" si="24"/>
        <v>0</v>
      </c>
      <c r="BE272" s="29">
        <v>467362</v>
      </c>
    </row>
    <row r="273" spans="1:57" x14ac:dyDescent="0.4">
      <c r="A273" s="17" t="s">
        <v>878</v>
      </c>
      <c r="B273" s="17">
        <v>2</v>
      </c>
      <c r="C273" s="18" t="s">
        <v>334</v>
      </c>
      <c r="D273" s="28">
        <v>10146435</v>
      </c>
      <c r="E273" s="28">
        <v>405550</v>
      </c>
      <c r="F273" s="28">
        <v>51641</v>
      </c>
      <c r="G273" s="28">
        <v>661280</v>
      </c>
      <c r="H273" s="28">
        <v>8805291</v>
      </c>
      <c r="I273" s="28">
        <v>178632</v>
      </c>
      <c r="J273" s="28">
        <v>5175450</v>
      </c>
      <c r="K273" s="28">
        <v>269826017</v>
      </c>
      <c r="L273" s="28">
        <v>12822557</v>
      </c>
      <c r="M273" s="28">
        <v>29392606</v>
      </c>
      <c r="N273" s="28">
        <v>57769518</v>
      </c>
      <c r="O273" s="28"/>
      <c r="P273" s="28">
        <v>2341970</v>
      </c>
      <c r="Q273" s="28">
        <v>53311311</v>
      </c>
      <c r="R273" s="28">
        <v>3784</v>
      </c>
      <c r="S273" s="28">
        <v>991</v>
      </c>
      <c r="T273" s="28">
        <v>1570192</v>
      </c>
      <c r="U273" s="29">
        <f t="shared" si="20"/>
        <v>452463225</v>
      </c>
      <c r="V273" s="28"/>
      <c r="W273" s="28">
        <v>172972</v>
      </c>
      <c r="X273" s="28">
        <v>31041</v>
      </c>
      <c r="Y273" s="29">
        <f t="shared" si="21"/>
        <v>204013</v>
      </c>
      <c r="Z273" s="28">
        <v>64766942</v>
      </c>
      <c r="AA273" s="28"/>
      <c r="AB273" s="28">
        <v>219</v>
      </c>
      <c r="AC273" s="28">
        <v>2485495</v>
      </c>
      <c r="AD273" s="28"/>
      <c r="AE273" s="28">
        <v>28674</v>
      </c>
      <c r="AF273" s="28"/>
      <c r="AG273" s="29">
        <f t="shared" si="22"/>
        <v>67281330</v>
      </c>
      <c r="AH273" s="28">
        <v>17650273</v>
      </c>
      <c r="AI273" s="28">
        <v>32353329</v>
      </c>
      <c r="AJ273" s="28">
        <v>468528</v>
      </c>
      <c r="AK273" s="28">
        <v>8780</v>
      </c>
      <c r="AL273" s="28">
        <v>10926</v>
      </c>
      <c r="AM273" s="28">
        <v>221</v>
      </c>
      <c r="AN273" s="28">
        <v>14536</v>
      </c>
      <c r="AO273" s="28">
        <v>1250562</v>
      </c>
      <c r="AP273" s="28">
        <v>52103996</v>
      </c>
      <c r="AQ273" s="29">
        <f t="shared" si="23"/>
        <v>103861151</v>
      </c>
      <c r="AR273" s="28"/>
      <c r="AS273" s="28"/>
      <c r="AT273" s="28"/>
      <c r="AU273" s="28"/>
      <c r="AV273" s="28">
        <v>6423</v>
      </c>
      <c r="AW273" s="28"/>
      <c r="AX273" s="28">
        <v>572</v>
      </c>
      <c r="AY273" s="28"/>
      <c r="AZ273" s="28"/>
      <c r="BA273" s="28">
        <v>352</v>
      </c>
      <c r="BB273" s="28"/>
      <c r="BC273" s="28"/>
      <c r="BD273" s="29">
        <f t="shared" si="24"/>
        <v>7347</v>
      </c>
      <c r="BE273" s="29">
        <v>623817066</v>
      </c>
    </row>
    <row r="274" spans="1:57" x14ac:dyDescent="0.4">
      <c r="A274" s="17" t="s">
        <v>879</v>
      </c>
      <c r="B274" s="17">
        <v>3</v>
      </c>
      <c r="C274" s="18" t="s">
        <v>335</v>
      </c>
      <c r="D274" s="28">
        <v>9424775</v>
      </c>
      <c r="E274" s="28">
        <v>352077</v>
      </c>
      <c r="F274" s="28"/>
      <c r="G274" s="28">
        <v>182091</v>
      </c>
      <c r="H274" s="28">
        <v>8654828</v>
      </c>
      <c r="I274" s="28"/>
      <c r="J274" s="28">
        <v>3626152</v>
      </c>
      <c r="K274" s="28">
        <v>253931416</v>
      </c>
      <c r="L274" s="28">
        <v>12669358</v>
      </c>
      <c r="M274" s="28">
        <v>28528276</v>
      </c>
      <c r="N274" s="28">
        <v>51906258</v>
      </c>
      <c r="O274" s="28"/>
      <c r="P274" s="28">
        <v>2285778</v>
      </c>
      <c r="Q274" s="28">
        <v>53076786</v>
      </c>
      <c r="R274" s="28"/>
      <c r="S274" s="28"/>
      <c r="T274" s="28">
        <v>1326125</v>
      </c>
      <c r="U274" s="29">
        <f t="shared" si="20"/>
        <v>425963920</v>
      </c>
      <c r="V274" s="28"/>
      <c r="W274" s="28"/>
      <c r="X274" s="28"/>
      <c r="Y274" s="29">
        <f t="shared" si="21"/>
        <v>0</v>
      </c>
      <c r="Z274" s="28">
        <v>56862535</v>
      </c>
      <c r="AA274" s="28"/>
      <c r="AB274" s="28"/>
      <c r="AC274" s="28">
        <v>24931</v>
      </c>
      <c r="AD274" s="28"/>
      <c r="AE274" s="28"/>
      <c r="AF274" s="28"/>
      <c r="AG274" s="29">
        <f t="shared" si="22"/>
        <v>56887466</v>
      </c>
      <c r="AH274" s="28">
        <v>16810213</v>
      </c>
      <c r="AI274" s="28">
        <v>29181370</v>
      </c>
      <c r="AJ274" s="28"/>
      <c r="AK274" s="28"/>
      <c r="AL274" s="28"/>
      <c r="AM274" s="28"/>
      <c r="AN274" s="28"/>
      <c r="AO274" s="28">
        <v>65893</v>
      </c>
      <c r="AP274" s="28">
        <v>51361181</v>
      </c>
      <c r="AQ274" s="29">
        <f t="shared" si="23"/>
        <v>97418657</v>
      </c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9">
        <f t="shared" si="24"/>
        <v>0</v>
      </c>
      <c r="BE274" s="29">
        <v>580270043</v>
      </c>
    </row>
    <row r="275" spans="1:57" x14ac:dyDescent="0.4">
      <c r="A275" s="17" t="s">
        <v>880</v>
      </c>
      <c r="B275" s="17">
        <v>4</v>
      </c>
      <c r="C275" s="18" t="s">
        <v>336</v>
      </c>
      <c r="D275" s="28">
        <v>6187882</v>
      </c>
      <c r="E275" s="28"/>
      <c r="F275" s="28"/>
      <c r="G275" s="28">
        <v>1153</v>
      </c>
      <c r="H275" s="28">
        <v>8654828</v>
      </c>
      <c r="I275" s="28"/>
      <c r="J275" s="28">
        <v>3053764</v>
      </c>
      <c r="K275" s="28">
        <v>252994815</v>
      </c>
      <c r="L275" s="28">
        <v>12669358</v>
      </c>
      <c r="M275" s="28">
        <v>28528276</v>
      </c>
      <c r="N275" s="28">
        <v>50698643</v>
      </c>
      <c r="O275" s="28"/>
      <c r="P275" s="28">
        <v>2285778</v>
      </c>
      <c r="Q275" s="28">
        <v>53076786</v>
      </c>
      <c r="R275" s="28"/>
      <c r="S275" s="28"/>
      <c r="T275" s="28">
        <v>1326125</v>
      </c>
      <c r="U275" s="29">
        <f t="shared" si="20"/>
        <v>419477408</v>
      </c>
      <c r="V275" s="28"/>
      <c r="W275" s="28"/>
      <c r="X275" s="28"/>
      <c r="Y275" s="29">
        <f t="shared" si="21"/>
        <v>0</v>
      </c>
      <c r="Z275" s="28">
        <v>56862535</v>
      </c>
      <c r="AA275" s="28"/>
      <c r="AB275" s="28"/>
      <c r="AC275" s="28">
        <v>24931</v>
      </c>
      <c r="AD275" s="28"/>
      <c r="AE275" s="28"/>
      <c r="AF275" s="28"/>
      <c r="AG275" s="29">
        <f t="shared" si="22"/>
        <v>56887466</v>
      </c>
      <c r="AH275" s="28">
        <v>16689534</v>
      </c>
      <c r="AI275" s="28">
        <v>29181370</v>
      </c>
      <c r="AJ275" s="28"/>
      <c r="AK275" s="28"/>
      <c r="AL275" s="28"/>
      <c r="AM275" s="28"/>
      <c r="AN275" s="28"/>
      <c r="AO275" s="28">
        <v>65893</v>
      </c>
      <c r="AP275" s="28">
        <v>51361181</v>
      </c>
      <c r="AQ275" s="29">
        <f t="shared" si="23"/>
        <v>97297978</v>
      </c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9">
        <f t="shared" si="24"/>
        <v>0</v>
      </c>
      <c r="BE275" s="29">
        <v>573662852</v>
      </c>
    </row>
    <row r="276" spans="1:57" x14ac:dyDescent="0.4">
      <c r="A276" s="17" t="s">
        <v>881</v>
      </c>
      <c r="B276" s="17">
        <v>4</v>
      </c>
      <c r="C276" s="18" t="s">
        <v>337</v>
      </c>
      <c r="D276" s="28">
        <v>3236893</v>
      </c>
      <c r="E276" s="28">
        <v>352077</v>
      </c>
      <c r="F276" s="28"/>
      <c r="G276" s="28"/>
      <c r="H276" s="28"/>
      <c r="I276" s="28"/>
      <c r="J276" s="28">
        <v>572388</v>
      </c>
      <c r="K276" s="28">
        <v>888655</v>
      </c>
      <c r="L276" s="28"/>
      <c r="M276" s="28"/>
      <c r="N276" s="28">
        <v>1207615</v>
      </c>
      <c r="O276" s="28"/>
      <c r="P276" s="28"/>
      <c r="Q276" s="28"/>
      <c r="R276" s="28"/>
      <c r="S276" s="28"/>
      <c r="T276" s="28"/>
      <c r="U276" s="29">
        <f t="shared" si="20"/>
        <v>6257628</v>
      </c>
      <c r="V276" s="28"/>
      <c r="W276" s="28"/>
      <c r="X276" s="28"/>
      <c r="Y276" s="29">
        <f t="shared" si="21"/>
        <v>0</v>
      </c>
      <c r="Z276" s="28"/>
      <c r="AA276" s="28"/>
      <c r="AB276" s="28"/>
      <c r="AC276" s="28"/>
      <c r="AD276" s="28"/>
      <c r="AE276" s="28"/>
      <c r="AF276" s="28"/>
      <c r="AG276" s="29">
        <f t="shared" si="22"/>
        <v>0</v>
      </c>
      <c r="AH276" s="28">
        <v>120679</v>
      </c>
      <c r="AI276" s="28"/>
      <c r="AJ276" s="28"/>
      <c r="AK276" s="28"/>
      <c r="AL276" s="28"/>
      <c r="AM276" s="28"/>
      <c r="AN276" s="28"/>
      <c r="AO276" s="28"/>
      <c r="AP276" s="28"/>
      <c r="AQ276" s="29">
        <f t="shared" si="23"/>
        <v>120679</v>
      </c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28"/>
      <c r="BD276" s="29">
        <f t="shared" si="24"/>
        <v>0</v>
      </c>
      <c r="BE276" s="29">
        <v>6378307</v>
      </c>
    </row>
    <row r="277" spans="1:57" x14ac:dyDescent="0.4">
      <c r="A277" s="17" t="s">
        <v>882</v>
      </c>
      <c r="B277" s="17">
        <v>3</v>
      </c>
      <c r="C277" s="18" t="s">
        <v>338</v>
      </c>
      <c r="D277" s="28">
        <v>706926</v>
      </c>
      <c r="E277" s="28">
        <v>24043</v>
      </c>
      <c r="F277" s="28">
        <v>51641</v>
      </c>
      <c r="G277" s="28">
        <v>301399</v>
      </c>
      <c r="H277" s="28">
        <v>147163</v>
      </c>
      <c r="I277" s="28"/>
      <c r="J277" s="28">
        <v>717756</v>
      </c>
      <c r="K277" s="28">
        <v>9527034</v>
      </c>
      <c r="L277" s="28">
        <v>126982</v>
      </c>
      <c r="M277" s="28">
        <v>652255</v>
      </c>
      <c r="N277" s="28">
        <v>1386337</v>
      </c>
      <c r="O277" s="28"/>
      <c r="P277" s="28">
        <v>54481</v>
      </c>
      <c r="Q277" s="28">
        <v>171728</v>
      </c>
      <c r="R277" s="28">
        <v>3784</v>
      </c>
      <c r="S277" s="28">
        <v>991</v>
      </c>
      <c r="T277" s="28">
        <v>17433</v>
      </c>
      <c r="U277" s="29">
        <f t="shared" si="20"/>
        <v>13889953</v>
      </c>
      <c r="V277" s="28"/>
      <c r="W277" s="28">
        <v>172972</v>
      </c>
      <c r="X277" s="28">
        <v>999</v>
      </c>
      <c r="Y277" s="29">
        <f t="shared" si="21"/>
        <v>173971</v>
      </c>
      <c r="Z277" s="28">
        <v>566224</v>
      </c>
      <c r="AA277" s="28"/>
      <c r="AB277" s="28">
        <v>219</v>
      </c>
      <c r="AC277" s="28">
        <v>1588506</v>
      </c>
      <c r="AD277" s="28"/>
      <c r="AE277" s="28">
        <v>28674</v>
      </c>
      <c r="AF277" s="28"/>
      <c r="AG277" s="29">
        <f t="shared" si="22"/>
        <v>2183623</v>
      </c>
      <c r="AH277" s="28">
        <v>751086</v>
      </c>
      <c r="AI277" s="28">
        <v>353819</v>
      </c>
      <c r="AJ277" s="28">
        <v>273296</v>
      </c>
      <c r="AK277" s="28"/>
      <c r="AL277" s="28">
        <v>2030</v>
      </c>
      <c r="AM277" s="28">
        <v>221</v>
      </c>
      <c r="AN277" s="28"/>
      <c r="AO277" s="28">
        <v>1176665</v>
      </c>
      <c r="AP277" s="28">
        <v>742815</v>
      </c>
      <c r="AQ277" s="29">
        <f t="shared" si="23"/>
        <v>3299932</v>
      </c>
      <c r="AR277" s="28"/>
      <c r="AS277" s="28"/>
      <c r="AT277" s="28"/>
      <c r="AU277" s="28"/>
      <c r="AV277" s="28"/>
      <c r="AW277" s="28"/>
      <c r="AX277" s="28">
        <v>572</v>
      </c>
      <c r="AY277" s="28"/>
      <c r="AZ277" s="28"/>
      <c r="BA277" s="28">
        <v>352</v>
      </c>
      <c r="BB277" s="28"/>
      <c r="BC277" s="28"/>
      <c r="BD277" s="29">
        <f t="shared" si="24"/>
        <v>924</v>
      </c>
      <c r="BE277" s="29">
        <v>19548403</v>
      </c>
    </row>
    <row r="278" spans="1:57" x14ac:dyDescent="0.4">
      <c r="A278" s="17" t="s">
        <v>883</v>
      </c>
      <c r="B278" s="17">
        <v>3</v>
      </c>
      <c r="C278" s="18" t="s">
        <v>339</v>
      </c>
      <c r="D278" s="28">
        <v>250</v>
      </c>
      <c r="E278" s="28">
        <v>988</v>
      </c>
      <c r="F278" s="28"/>
      <c r="G278" s="28">
        <v>17774</v>
      </c>
      <c r="H278" s="28"/>
      <c r="I278" s="28">
        <v>356</v>
      </c>
      <c r="J278" s="28">
        <v>12733</v>
      </c>
      <c r="K278" s="28">
        <v>238523</v>
      </c>
      <c r="L278" s="28"/>
      <c r="M278" s="28">
        <v>64345</v>
      </c>
      <c r="N278" s="28">
        <v>966094</v>
      </c>
      <c r="O278" s="28"/>
      <c r="P278" s="28"/>
      <c r="Q278" s="28">
        <v>29190</v>
      </c>
      <c r="R278" s="28"/>
      <c r="S278" s="28"/>
      <c r="T278" s="28">
        <v>164459</v>
      </c>
      <c r="U278" s="29">
        <f t="shared" si="20"/>
        <v>1494712</v>
      </c>
      <c r="V278" s="28"/>
      <c r="W278" s="28"/>
      <c r="X278" s="28">
        <v>5975</v>
      </c>
      <c r="Y278" s="29">
        <f t="shared" si="21"/>
        <v>5975</v>
      </c>
      <c r="Z278" s="28">
        <v>53340</v>
      </c>
      <c r="AA278" s="28"/>
      <c r="AB278" s="28"/>
      <c r="AC278" s="28"/>
      <c r="AD278" s="28"/>
      <c r="AE278" s="28"/>
      <c r="AF278" s="28"/>
      <c r="AG278" s="29">
        <f t="shared" si="22"/>
        <v>53340</v>
      </c>
      <c r="AH278" s="28">
        <v>3119</v>
      </c>
      <c r="AI278" s="28"/>
      <c r="AJ278" s="28"/>
      <c r="AK278" s="28"/>
      <c r="AL278" s="28"/>
      <c r="AM278" s="28"/>
      <c r="AN278" s="28">
        <v>14536</v>
      </c>
      <c r="AO278" s="28">
        <v>6759</v>
      </c>
      <c r="AP278" s="28"/>
      <c r="AQ278" s="29">
        <f t="shared" si="23"/>
        <v>24414</v>
      </c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9">
        <f t="shared" si="24"/>
        <v>0</v>
      </c>
      <c r="BE278" s="29">
        <v>1578441</v>
      </c>
    </row>
    <row r="279" spans="1:57" x14ac:dyDescent="0.4">
      <c r="A279" s="17" t="s">
        <v>884</v>
      </c>
      <c r="B279" s="17">
        <v>4</v>
      </c>
      <c r="C279" s="18" t="s">
        <v>340</v>
      </c>
      <c r="D279" s="28"/>
      <c r="E279" s="28"/>
      <c r="F279" s="28"/>
      <c r="G279" s="28"/>
      <c r="H279" s="28"/>
      <c r="I279" s="28"/>
      <c r="J279" s="28">
        <v>2494</v>
      </c>
      <c r="K279" s="28">
        <v>12481</v>
      </c>
      <c r="L279" s="28"/>
      <c r="M279" s="28">
        <v>13856</v>
      </c>
      <c r="N279" s="28">
        <v>83263</v>
      </c>
      <c r="O279" s="28"/>
      <c r="P279" s="28"/>
      <c r="Q279" s="28">
        <v>2444</v>
      </c>
      <c r="R279" s="28"/>
      <c r="S279" s="28"/>
      <c r="T279" s="28"/>
      <c r="U279" s="29">
        <f t="shared" si="20"/>
        <v>114538</v>
      </c>
      <c r="V279" s="28"/>
      <c r="W279" s="28"/>
      <c r="X279" s="28"/>
      <c r="Y279" s="29">
        <f t="shared" si="21"/>
        <v>0</v>
      </c>
      <c r="Z279" s="28">
        <v>4766</v>
      </c>
      <c r="AA279" s="28"/>
      <c r="AB279" s="28"/>
      <c r="AC279" s="28"/>
      <c r="AD279" s="28"/>
      <c r="AE279" s="28"/>
      <c r="AF279" s="28"/>
      <c r="AG279" s="29">
        <f t="shared" si="22"/>
        <v>4766</v>
      </c>
      <c r="AH279" s="28"/>
      <c r="AI279" s="28"/>
      <c r="AJ279" s="28"/>
      <c r="AK279" s="28"/>
      <c r="AL279" s="28"/>
      <c r="AM279" s="28"/>
      <c r="AN279" s="28"/>
      <c r="AO279" s="28"/>
      <c r="AP279" s="28"/>
      <c r="AQ279" s="29">
        <f t="shared" si="23"/>
        <v>0</v>
      </c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9">
        <f t="shared" si="24"/>
        <v>0</v>
      </c>
      <c r="BE279" s="29">
        <v>119304</v>
      </c>
    </row>
    <row r="280" spans="1:57" x14ac:dyDescent="0.4">
      <c r="A280" s="17" t="s">
        <v>885</v>
      </c>
      <c r="B280" s="17">
        <v>3</v>
      </c>
      <c r="C280" s="18" t="s">
        <v>341</v>
      </c>
      <c r="D280" s="28"/>
      <c r="E280" s="28"/>
      <c r="F280" s="28"/>
      <c r="G280" s="28">
        <v>98157</v>
      </c>
      <c r="H280" s="28"/>
      <c r="I280" s="28">
        <v>619</v>
      </c>
      <c r="J280" s="28">
        <v>782410</v>
      </c>
      <c r="K280" s="28">
        <v>5469183</v>
      </c>
      <c r="L280" s="28"/>
      <c r="M280" s="28">
        <v>4054</v>
      </c>
      <c r="N280" s="28">
        <v>3087221</v>
      </c>
      <c r="O280" s="28"/>
      <c r="P280" s="28"/>
      <c r="Q280" s="28">
        <v>21716</v>
      </c>
      <c r="R280" s="28"/>
      <c r="S280" s="28"/>
      <c r="T280" s="28"/>
      <c r="U280" s="29">
        <f t="shared" si="20"/>
        <v>9463360</v>
      </c>
      <c r="V280" s="28"/>
      <c r="W280" s="28"/>
      <c r="X280" s="28">
        <v>20966</v>
      </c>
      <c r="Y280" s="29">
        <f t="shared" si="21"/>
        <v>20966</v>
      </c>
      <c r="Z280" s="28">
        <v>7275660</v>
      </c>
      <c r="AA280" s="28"/>
      <c r="AB280" s="28"/>
      <c r="AC280" s="28">
        <v>714942</v>
      </c>
      <c r="AD280" s="28"/>
      <c r="AE280" s="28"/>
      <c r="AF280" s="28"/>
      <c r="AG280" s="29">
        <f t="shared" si="22"/>
        <v>7990602</v>
      </c>
      <c r="AH280" s="28">
        <v>52068</v>
      </c>
      <c r="AI280" s="28"/>
      <c r="AJ280" s="28">
        <v>6483</v>
      </c>
      <c r="AK280" s="28"/>
      <c r="AL280" s="28"/>
      <c r="AM280" s="28"/>
      <c r="AN280" s="28"/>
      <c r="AO280" s="28"/>
      <c r="AP280" s="28"/>
      <c r="AQ280" s="29">
        <f t="shared" si="23"/>
        <v>58551</v>
      </c>
      <c r="AR280" s="28"/>
      <c r="AS280" s="28"/>
      <c r="AT280" s="28"/>
      <c r="AU280" s="28"/>
      <c r="AV280" s="28">
        <v>6423</v>
      </c>
      <c r="AW280" s="28"/>
      <c r="AX280" s="28"/>
      <c r="AY280" s="28"/>
      <c r="AZ280" s="28"/>
      <c r="BA280" s="28"/>
      <c r="BB280" s="28"/>
      <c r="BC280" s="28"/>
      <c r="BD280" s="29">
        <f t="shared" si="24"/>
        <v>6423</v>
      </c>
      <c r="BE280" s="29">
        <v>17539902</v>
      </c>
    </row>
    <row r="281" spans="1:57" x14ac:dyDescent="0.4">
      <c r="A281" s="17" t="s">
        <v>886</v>
      </c>
      <c r="B281" s="17">
        <v>3</v>
      </c>
      <c r="C281" s="18" t="s">
        <v>342</v>
      </c>
      <c r="D281" s="28"/>
      <c r="E281" s="28"/>
      <c r="F281" s="28"/>
      <c r="G281" s="28">
        <v>4681</v>
      </c>
      <c r="H281" s="28"/>
      <c r="I281" s="28"/>
      <c r="J281" s="28">
        <v>10988</v>
      </c>
      <c r="K281" s="28"/>
      <c r="L281" s="28">
        <v>26217</v>
      </c>
      <c r="M281" s="28">
        <v>40550</v>
      </c>
      <c r="N281" s="28"/>
      <c r="O281" s="28"/>
      <c r="P281" s="28"/>
      <c r="Q281" s="28"/>
      <c r="R281" s="28"/>
      <c r="S281" s="28"/>
      <c r="T281" s="28"/>
      <c r="U281" s="29">
        <f t="shared" si="20"/>
        <v>82436</v>
      </c>
      <c r="V281" s="28"/>
      <c r="W281" s="28"/>
      <c r="X281" s="28"/>
      <c r="Y281" s="29">
        <f t="shared" si="21"/>
        <v>0</v>
      </c>
      <c r="Z281" s="28"/>
      <c r="AA281" s="28"/>
      <c r="AB281" s="28"/>
      <c r="AC281" s="28"/>
      <c r="AD281" s="28"/>
      <c r="AE281" s="28"/>
      <c r="AF281" s="28"/>
      <c r="AG281" s="29">
        <f t="shared" si="22"/>
        <v>0</v>
      </c>
      <c r="AH281" s="28">
        <v>16970</v>
      </c>
      <c r="AI281" s="28">
        <v>3067</v>
      </c>
      <c r="AJ281" s="28"/>
      <c r="AK281" s="28"/>
      <c r="AL281" s="28"/>
      <c r="AM281" s="28"/>
      <c r="AN281" s="28"/>
      <c r="AO281" s="28"/>
      <c r="AP281" s="28"/>
      <c r="AQ281" s="29">
        <f t="shared" si="23"/>
        <v>20037</v>
      </c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  <c r="BC281" s="28"/>
      <c r="BD281" s="29">
        <f t="shared" si="24"/>
        <v>0</v>
      </c>
      <c r="BE281" s="29">
        <v>102473</v>
      </c>
    </row>
    <row r="282" spans="1:57" x14ac:dyDescent="0.4">
      <c r="A282" s="17" t="s">
        <v>887</v>
      </c>
      <c r="B282" s="17">
        <v>3</v>
      </c>
      <c r="C282" s="18" t="s">
        <v>343</v>
      </c>
      <c r="D282" s="28"/>
      <c r="E282" s="28"/>
      <c r="F282" s="28"/>
      <c r="G282" s="28"/>
      <c r="H282" s="28"/>
      <c r="I282" s="28"/>
      <c r="J282" s="28"/>
      <c r="K282" s="28">
        <v>483</v>
      </c>
      <c r="L282" s="28"/>
      <c r="M282" s="28">
        <v>45607</v>
      </c>
      <c r="N282" s="28">
        <v>274</v>
      </c>
      <c r="O282" s="28"/>
      <c r="P282" s="28"/>
      <c r="Q282" s="28"/>
      <c r="R282" s="28"/>
      <c r="S282" s="28"/>
      <c r="T282" s="28"/>
      <c r="U282" s="29">
        <f t="shared" si="20"/>
        <v>46364</v>
      </c>
      <c r="V282" s="28"/>
      <c r="W282" s="28"/>
      <c r="X282" s="28"/>
      <c r="Y282" s="29">
        <f t="shared" si="21"/>
        <v>0</v>
      </c>
      <c r="Z282" s="28">
        <v>489</v>
      </c>
      <c r="AA282" s="28"/>
      <c r="AB282" s="28"/>
      <c r="AC282" s="28"/>
      <c r="AD282" s="28"/>
      <c r="AE282" s="28"/>
      <c r="AF282" s="28"/>
      <c r="AG282" s="29">
        <f t="shared" si="22"/>
        <v>489</v>
      </c>
      <c r="AH282" s="28">
        <v>762</v>
      </c>
      <c r="AI282" s="28"/>
      <c r="AJ282" s="28"/>
      <c r="AK282" s="28">
        <v>766</v>
      </c>
      <c r="AL282" s="28"/>
      <c r="AM282" s="28"/>
      <c r="AN282" s="28"/>
      <c r="AO282" s="28"/>
      <c r="AP282" s="28"/>
      <c r="AQ282" s="29">
        <f t="shared" si="23"/>
        <v>1528</v>
      </c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/>
      <c r="BD282" s="29">
        <f t="shared" si="24"/>
        <v>0</v>
      </c>
      <c r="BE282" s="29">
        <v>48381</v>
      </c>
    </row>
    <row r="283" spans="1:57" x14ac:dyDescent="0.4">
      <c r="A283" s="15" t="s">
        <v>888</v>
      </c>
      <c r="B283" s="15">
        <v>1</v>
      </c>
      <c r="C283" s="16" t="s">
        <v>344</v>
      </c>
      <c r="D283" s="26">
        <v>682501</v>
      </c>
      <c r="E283" s="26">
        <v>462109</v>
      </c>
      <c r="F283" s="26">
        <v>787478</v>
      </c>
      <c r="G283" s="26">
        <v>1031054</v>
      </c>
      <c r="H283" s="26">
        <v>1213460</v>
      </c>
      <c r="I283" s="26">
        <v>923</v>
      </c>
      <c r="J283" s="26">
        <v>3917029</v>
      </c>
      <c r="K283" s="26">
        <v>5901611</v>
      </c>
      <c r="L283" s="26">
        <v>162132</v>
      </c>
      <c r="M283" s="26">
        <v>518083</v>
      </c>
      <c r="N283" s="26">
        <v>4680823</v>
      </c>
      <c r="O283" s="26">
        <v>292</v>
      </c>
      <c r="P283" s="26">
        <v>1096429</v>
      </c>
      <c r="Q283" s="26">
        <v>2092067</v>
      </c>
      <c r="R283" s="26">
        <v>13867</v>
      </c>
      <c r="S283" s="26">
        <v>3558</v>
      </c>
      <c r="T283" s="26">
        <v>60473</v>
      </c>
      <c r="U283" s="27">
        <f t="shared" si="20"/>
        <v>22623889</v>
      </c>
      <c r="V283" s="26">
        <v>21977</v>
      </c>
      <c r="W283" s="26">
        <v>269301</v>
      </c>
      <c r="X283" s="26">
        <v>9346887</v>
      </c>
      <c r="Y283" s="27">
        <f t="shared" si="21"/>
        <v>9638165</v>
      </c>
      <c r="Z283" s="26">
        <v>1857639</v>
      </c>
      <c r="AA283" s="26"/>
      <c r="AB283" s="26">
        <v>12701</v>
      </c>
      <c r="AC283" s="26">
        <v>584728</v>
      </c>
      <c r="AD283" s="26">
        <v>30662</v>
      </c>
      <c r="AE283" s="26">
        <v>3717</v>
      </c>
      <c r="AF283" s="26"/>
      <c r="AG283" s="27">
        <f t="shared" si="22"/>
        <v>2489447</v>
      </c>
      <c r="AH283" s="26">
        <v>1224243</v>
      </c>
      <c r="AI283" s="26">
        <v>231904</v>
      </c>
      <c r="AJ283" s="26">
        <v>1347187</v>
      </c>
      <c r="AK283" s="26">
        <v>368166</v>
      </c>
      <c r="AL283" s="26">
        <v>41988</v>
      </c>
      <c r="AM283" s="26">
        <v>42437</v>
      </c>
      <c r="AN283" s="26">
        <v>192738</v>
      </c>
      <c r="AO283" s="26">
        <v>1579746</v>
      </c>
      <c r="AP283" s="26">
        <v>206135</v>
      </c>
      <c r="AQ283" s="27">
        <f t="shared" si="23"/>
        <v>5234544</v>
      </c>
      <c r="AR283" s="26"/>
      <c r="AS283" s="26">
        <v>2927</v>
      </c>
      <c r="AT283" s="26">
        <v>2570</v>
      </c>
      <c r="AU283" s="26"/>
      <c r="AV283" s="26"/>
      <c r="AW283" s="26"/>
      <c r="AX283" s="26">
        <v>1402</v>
      </c>
      <c r="AY283" s="26">
        <v>18046</v>
      </c>
      <c r="AZ283" s="26">
        <v>9235</v>
      </c>
      <c r="BA283" s="26">
        <v>126816</v>
      </c>
      <c r="BB283" s="26"/>
      <c r="BC283" s="26">
        <v>13550</v>
      </c>
      <c r="BD283" s="27">
        <f t="shared" si="24"/>
        <v>174546</v>
      </c>
      <c r="BE283" s="27">
        <v>40160591</v>
      </c>
    </row>
    <row r="284" spans="1:57" x14ac:dyDescent="0.4">
      <c r="A284" s="17" t="s">
        <v>889</v>
      </c>
      <c r="B284" s="17">
        <v>2</v>
      </c>
      <c r="C284" s="18" t="s">
        <v>345</v>
      </c>
      <c r="D284" s="28">
        <v>234</v>
      </c>
      <c r="E284" s="28">
        <v>3899</v>
      </c>
      <c r="F284" s="28">
        <v>212</v>
      </c>
      <c r="G284" s="28">
        <v>70568</v>
      </c>
      <c r="H284" s="28">
        <v>9794</v>
      </c>
      <c r="I284" s="28"/>
      <c r="J284" s="28">
        <v>2183</v>
      </c>
      <c r="K284" s="28">
        <v>90153</v>
      </c>
      <c r="L284" s="28">
        <v>438</v>
      </c>
      <c r="M284" s="28">
        <v>3660</v>
      </c>
      <c r="N284" s="28">
        <v>60820</v>
      </c>
      <c r="O284" s="28"/>
      <c r="P284" s="28">
        <v>8144</v>
      </c>
      <c r="Q284" s="28">
        <v>1034</v>
      </c>
      <c r="R284" s="28">
        <v>1014</v>
      </c>
      <c r="S284" s="28"/>
      <c r="T284" s="28"/>
      <c r="U284" s="29">
        <f t="shared" si="20"/>
        <v>252153</v>
      </c>
      <c r="V284" s="28"/>
      <c r="W284" s="28"/>
      <c r="X284" s="28">
        <v>9685</v>
      </c>
      <c r="Y284" s="29">
        <f t="shared" si="21"/>
        <v>9685</v>
      </c>
      <c r="Z284" s="28">
        <v>88328</v>
      </c>
      <c r="AA284" s="28"/>
      <c r="AB284" s="28"/>
      <c r="AC284" s="28">
        <v>280</v>
      </c>
      <c r="AD284" s="28"/>
      <c r="AE284" s="28"/>
      <c r="AF284" s="28"/>
      <c r="AG284" s="29">
        <f t="shared" si="22"/>
        <v>88608</v>
      </c>
      <c r="AH284" s="28">
        <v>4170</v>
      </c>
      <c r="AI284" s="28"/>
      <c r="AJ284" s="28"/>
      <c r="AK284" s="28"/>
      <c r="AL284" s="28"/>
      <c r="AM284" s="28"/>
      <c r="AN284" s="28">
        <v>222</v>
      </c>
      <c r="AO284" s="28">
        <v>1564</v>
      </c>
      <c r="AP284" s="28">
        <v>4750</v>
      </c>
      <c r="AQ284" s="29">
        <f t="shared" si="23"/>
        <v>10706</v>
      </c>
      <c r="AR284" s="28"/>
      <c r="AS284" s="28"/>
      <c r="AT284" s="28"/>
      <c r="AU284" s="28"/>
      <c r="AV284" s="28"/>
      <c r="AW284" s="28"/>
      <c r="AX284" s="28"/>
      <c r="AY284" s="28"/>
      <c r="AZ284" s="28"/>
      <c r="BA284" s="28">
        <v>7466</v>
      </c>
      <c r="BB284" s="28"/>
      <c r="BC284" s="28"/>
      <c r="BD284" s="29">
        <f t="shared" si="24"/>
        <v>7466</v>
      </c>
      <c r="BE284" s="29">
        <v>368618</v>
      </c>
    </row>
    <row r="285" spans="1:57" x14ac:dyDescent="0.4">
      <c r="A285" s="17" t="s">
        <v>890</v>
      </c>
      <c r="B285" s="17">
        <v>2</v>
      </c>
      <c r="C285" s="18" t="s">
        <v>346</v>
      </c>
      <c r="D285" s="28">
        <v>53880</v>
      </c>
      <c r="E285" s="28">
        <v>129139</v>
      </c>
      <c r="F285" s="28"/>
      <c r="G285" s="28">
        <v>7838</v>
      </c>
      <c r="H285" s="28">
        <v>158536</v>
      </c>
      <c r="I285" s="28"/>
      <c r="J285" s="28">
        <v>78224</v>
      </c>
      <c r="K285" s="28">
        <v>890985</v>
      </c>
      <c r="L285" s="28">
        <v>2228</v>
      </c>
      <c r="M285" s="28">
        <v>145439</v>
      </c>
      <c r="N285" s="28">
        <v>791456</v>
      </c>
      <c r="O285" s="28"/>
      <c r="P285" s="28">
        <v>101954</v>
      </c>
      <c r="Q285" s="28">
        <v>687732</v>
      </c>
      <c r="R285" s="28">
        <v>3490</v>
      </c>
      <c r="S285" s="28"/>
      <c r="T285" s="28">
        <v>11476</v>
      </c>
      <c r="U285" s="29">
        <f t="shared" si="20"/>
        <v>3062377</v>
      </c>
      <c r="V285" s="28"/>
      <c r="W285" s="28">
        <v>259622</v>
      </c>
      <c r="X285" s="28">
        <v>18442</v>
      </c>
      <c r="Y285" s="29">
        <f t="shared" si="21"/>
        <v>278064</v>
      </c>
      <c r="Z285" s="28">
        <v>179568</v>
      </c>
      <c r="AA285" s="28"/>
      <c r="AB285" s="28">
        <v>209</v>
      </c>
      <c r="AC285" s="28">
        <v>168989</v>
      </c>
      <c r="AD285" s="28">
        <v>218</v>
      </c>
      <c r="AE285" s="28"/>
      <c r="AF285" s="28"/>
      <c r="AG285" s="29">
        <f t="shared" si="22"/>
        <v>348984</v>
      </c>
      <c r="AH285" s="28">
        <v>875064</v>
      </c>
      <c r="AI285" s="28">
        <v>22573</v>
      </c>
      <c r="AJ285" s="28">
        <v>149513</v>
      </c>
      <c r="AK285" s="28">
        <v>52445</v>
      </c>
      <c r="AL285" s="28">
        <v>6184</v>
      </c>
      <c r="AM285" s="28">
        <v>38463</v>
      </c>
      <c r="AN285" s="28">
        <v>149494</v>
      </c>
      <c r="AO285" s="28">
        <v>73946</v>
      </c>
      <c r="AP285" s="28">
        <v>111257</v>
      </c>
      <c r="AQ285" s="29">
        <f t="shared" si="23"/>
        <v>1478939</v>
      </c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28"/>
      <c r="BD285" s="29">
        <f t="shared" si="24"/>
        <v>0</v>
      </c>
      <c r="BE285" s="29">
        <v>5168364</v>
      </c>
    </row>
    <row r="286" spans="1:57" x14ac:dyDescent="0.4">
      <c r="A286" s="17" t="s">
        <v>891</v>
      </c>
      <c r="B286" s="17">
        <v>2</v>
      </c>
      <c r="C286" s="18" t="s">
        <v>347</v>
      </c>
      <c r="D286" s="28"/>
      <c r="E286" s="28"/>
      <c r="F286" s="28"/>
      <c r="G286" s="28">
        <v>406</v>
      </c>
      <c r="H286" s="28">
        <v>3349</v>
      </c>
      <c r="I286" s="28"/>
      <c r="J286" s="28">
        <v>251323</v>
      </c>
      <c r="K286" s="28">
        <v>31615</v>
      </c>
      <c r="L286" s="28">
        <v>3500</v>
      </c>
      <c r="M286" s="28">
        <v>129290</v>
      </c>
      <c r="N286" s="28">
        <v>925467</v>
      </c>
      <c r="O286" s="28"/>
      <c r="P286" s="28">
        <v>4587</v>
      </c>
      <c r="Q286" s="28"/>
      <c r="R286" s="28"/>
      <c r="S286" s="28"/>
      <c r="T286" s="28"/>
      <c r="U286" s="29">
        <f t="shared" si="20"/>
        <v>1349537</v>
      </c>
      <c r="V286" s="28"/>
      <c r="W286" s="28"/>
      <c r="X286" s="28"/>
      <c r="Y286" s="29">
        <f t="shared" si="21"/>
        <v>0</v>
      </c>
      <c r="Z286" s="28">
        <v>19288</v>
      </c>
      <c r="AA286" s="28"/>
      <c r="AB286" s="28">
        <v>299</v>
      </c>
      <c r="AC286" s="28">
        <v>4940</v>
      </c>
      <c r="AD286" s="28"/>
      <c r="AE286" s="28"/>
      <c r="AF286" s="28"/>
      <c r="AG286" s="29">
        <f t="shared" si="22"/>
        <v>24527</v>
      </c>
      <c r="AH286" s="28">
        <v>13373</v>
      </c>
      <c r="AI286" s="28">
        <v>17657</v>
      </c>
      <c r="AJ286" s="28">
        <v>21815</v>
      </c>
      <c r="AK286" s="28">
        <v>10693</v>
      </c>
      <c r="AL286" s="28">
        <v>9315</v>
      </c>
      <c r="AM286" s="28"/>
      <c r="AN286" s="28">
        <v>3958</v>
      </c>
      <c r="AO286" s="28">
        <v>1042</v>
      </c>
      <c r="AP286" s="28">
        <v>2091</v>
      </c>
      <c r="AQ286" s="29">
        <f t="shared" si="23"/>
        <v>79944</v>
      </c>
      <c r="AR286" s="28"/>
      <c r="AS286" s="28"/>
      <c r="AT286" s="28"/>
      <c r="AU286" s="28"/>
      <c r="AV286" s="28"/>
      <c r="AW286" s="28"/>
      <c r="AX286" s="28"/>
      <c r="AY286" s="28"/>
      <c r="AZ286" s="28">
        <v>3038</v>
      </c>
      <c r="BA286" s="28"/>
      <c r="BB286" s="28"/>
      <c r="BC286" s="28">
        <v>5145</v>
      </c>
      <c r="BD286" s="29">
        <f t="shared" si="24"/>
        <v>8183</v>
      </c>
      <c r="BE286" s="29">
        <v>1462191</v>
      </c>
    </row>
    <row r="287" spans="1:57" x14ac:dyDescent="0.4">
      <c r="A287" s="17" t="s">
        <v>892</v>
      </c>
      <c r="B287" s="17">
        <v>2</v>
      </c>
      <c r="C287" s="18" t="s">
        <v>348</v>
      </c>
      <c r="D287" s="28"/>
      <c r="E287" s="28"/>
      <c r="F287" s="28"/>
      <c r="G287" s="28">
        <v>1882</v>
      </c>
      <c r="H287" s="28">
        <v>873</v>
      </c>
      <c r="I287" s="28"/>
      <c r="J287" s="28">
        <v>70731</v>
      </c>
      <c r="K287" s="28">
        <v>41262</v>
      </c>
      <c r="L287" s="28">
        <v>109210</v>
      </c>
      <c r="M287" s="28">
        <v>8562</v>
      </c>
      <c r="N287" s="28">
        <v>781490</v>
      </c>
      <c r="O287" s="28"/>
      <c r="P287" s="28">
        <v>18853</v>
      </c>
      <c r="Q287" s="28">
        <v>1200</v>
      </c>
      <c r="R287" s="28">
        <v>3132</v>
      </c>
      <c r="S287" s="28">
        <v>996</v>
      </c>
      <c r="T287" s="28">
        <v>9932</v>
      </c>
      <c r="U287" s="29">
        <f t="shared" si="20"/>
        <v>1048123</v>
      </c>
      <c r="V287" s="28"/>
      <c r="W287" s="28"/>
      <c r="X287" s="28">
        <v>3877</v>
      </c>
      <c r="Y287" s="29">
        <f t="shared" si="21"/>
        <v>3877</v>
      </c>
      <c r="Z287" s="28">
        <v>108428</v>
      </c>
      <c r="AA287" s="28"/>
      <c r="AB287" s="28">
        <v>9014</v>
      </c>
      <c r="AC287" s="28">
        <v>67127</v>
      </c>
      <c r="AD287" s="28">
        <v>6388</v>
      </c>
      <c r="AE287" s="28">
        <v>3422</v>
      </c>
      <c r="AF287" s="28"/>
      <c r="AG287" s="29">
        <f t="shared" si="22"/>
        <v>194379</v>
      </c>
      <c r="AH287" s="28">
        <v>73555</v>
      </c>
      <c r="AI287" s="28">
        <v>3155</v>
      </c>
      <c r="AJ287" s="28">
        <v>80613</v>
      </c>
      <c r="AK287" s="28">
        <v>20941</v>
      </c>
      <c r="AL287" s="28">
        <v>10930</v>
      </c>
      <c r="AM287" s="28"/>
      <c r="AN287" s="28">
        <v>13087</v>
      </c>
      <c r="AO287" s="28">
        <v>2434</v>
      </c>
      <c r="AP287" s="28">
        <v>33545</v>
      </c>
      <c r="AQ287" s="29">
        <f t="shared" si="23"/>
        <v>238260</v>
      </c>
      <c r="AR287" s="28"/>
      <c r="AS287" s="28">
        <v>2927</v>
      </c>
      <c r="AT287" s="28">
        <v>2570</v>
      </c>
      <c r="AU287" s="28"/>
      <c r="AV287" s="28"/>
      <c r="AW287" s="28"/>
      <c r="AX287" s="28">
        <v>1402</v>
      </c>
      <c r="AY287" s="28"/>
      <c r="AZ287" s="28">
        <v>4601</v>
      </c>
      <c r="BA287" s="28">
        <v>12216</v>
      </c>
      <c r="BB287" s="28"/>
      <c r="BC287" s="28">
        <v>8405</v>
      </c>
      <c r="BD287" s="29">
        <f t="shared" si="24"/>
        <v>32121</v>
      </c>
      <c r="BE287" s="29">
        <v>1516760</v>
      </c>
    </row>
    <row r="288" spans="1:57" x14ac:dyDescent="0.4">
      <c r="A288" s="17" t="s">
        <v>893</v>
      </c>
      <c r="B288" s="17">
        <v>3</v>
      </c>
      <c r="C288" s="18" t="s">
        <v>349</v>
      </c>
      <c r="D288" s="28"/>
      <c r="E288" s="28"/>
      <c r="F288" s="28"/>
      <c r="G288" s="28">
        <v>1038</v>
      </c>
      <c r="H288" s="28"/>
      <c r="I288" s="28"/>
      <c r="J288" s="28">
        <v>15990</v>
      </c>
      <c r="K288" s="28">
        <v>11605</v>
      </c>
      <c r="L288" s="28">
        <v>39919</v>
      </c>
      <c r="M288" s="28">
        <v>4120</v>
      </c>
      <c r="N288" s="28">
        <v>263357</v>
      </c>
      <c r="O288" s="28"/>
      <c r="P288" s="28">
        <v>18426</v>
      </c>
      <c r="Q288" s="28">
        <v>811</v>
      </c>
      <c r="R288" s="28">
        <v>940</v>
      </c>
      <c r="S288" s="28"/>
      <c r="T288" s="28">
        <v>5371</v>
      </c>
      <c r="U288" s="29">
        <f t="shared" si="20"/>
        <v>361577</v>
      </c>
      <c r="V288" s="28"/>
      <c r="W288" s="28"/>
      <c r="X288" s="28">
        <v>232</v>
      </c>
      <c r="Y288" s="29">
        <f t="shared" si="21"/>
        <v>232</v>
      </c>
      <c r="Z288" s="28">
        <v>32730</v>
      </c>
      <c r="AA288" s="28"/>
      <c r="AB288" s="28">
        <v>5938</v>
      </c>
      <c r="AC288" s="28">
        <v>5987</v>
      </c>
      <c r="AD288" s="28">
        <v>460</v>
      </c>
      <c r="AE288" s="28">
        <v>3207</v>
      </c>
      <c r="AF288" s="28"/>
      <c r="AG288" s="29">
        <f t="shared" si="22"/>
        <v>48322</v>
      </c>
      <c r="AH288" s="28">
        <v>67452</v>
      </c>
      <c r="AI288" s="28">
        <v>467</v>
      </c>
      <c r="AJ288" s="28">
        <v>49085</v>
      </c>
      <c r="AK288" s="28">
        <v>10831</v>
      </c>
      <c r="AL288" s="28">
        <v>10930</v>
      </c>
      <c r="AM288" s="28"/>
      <c r="AN288" s="28">
        <v>5285</v>
      </c>
      <c r="AO288" s="28"/>
      <c r="AP288" s="28">
        <v>1947</v>
      </c>
      <c r="AQ288" s="29">
        <f t="shared" si="23"/>
        <v>145997</v>
      </c>
      <c r="AR288" s="28"/>
      <c r="AS288" s="28">
        <v>2927</v>
      </c>
      <c r="AT288" s="28"/>
      <c r="AU288" s="28"/>
      <c r="AV288" s="28"/>
      <c r="AW288" s="28"/>
      <c r="AX288" s="28">
        <v>405</v>
      </c>
      <c r="AY288" s="28"/>
      <c r="AZ288" s="28">
        <v>2310</v>
      </c>
      <c r="BA288" s="28">
        <v>4626</v>
      </c>
      <c r="BB288" s="28"/>
      <c r="BC288" s="28">
        <v>3265</v>
      </c>
      <c r="BD288" s="29">
        <f t="shared" si="24"/>
        <v>13533</v>
      </c>
      <c r="BE288" s="29">
        <v>569661</v>
      </c>
    </row>
    <row r="289" spans="1:57" x14ac:dyDescent="0.4">
      <c r="A289" s="17" t="s">
        <v>894</v>
      </c>
      <c r="B289" s="17">
        <v>4</v>
      </c>
      <c r="C289" s="18" t="s">
        <v>350</v>
      </c>
      <c r="D289" s="28"/>
      <c r="E289" s="28"/>
      <c r="F289" s="28"/>
      <c r="G289" s="28">
        <v>1038</v>
      </c>
      <c r="H289" s="28"/>
      <c r="I289" s="28"/>
      <c r="J289" s="28">
        <v>3631</v>
      </c>
      <c r="K289" s="28">
        <v>6819</v>
      </c>
      <c r="L289" s="28">
        <v>25419</v>
      </c>
      <c r="M289" s="28">
        <v>228</v>
      </c>
      <c r="N289" s="28">
        <v>144672</v>
      </c>
      <c r="O289" s="28"/>
      <c r="P289" s="28">
        <v>1677</v>
      </c>
      <c r="Q289" s="28"/>
      <c r="R289" s="28">
        <v>940</v>
      </c>
      <c r="S289" s="28"/>
      <c r="T289" s="28">
        <v>4300</v>
      </c>
      <c r="U289" s="29">
        <f t="shared" si="20"/>
        <v>188724</v>
      </c>
      <c r="V289" s="28"/>
      <c r="W289" s="28"/>
      <c r="X289" s="28">
        <v>232</v>
      </c>
      <c r="Y289" s="29">
        <f t="shared" si="21"/>
        <v>232</v>
      </c>
      <c r="Z289" s="28">
        <v>24824</v>
      </c>
      <c r="AA289" s="28"/>
      <c r="AB289" s="28">
        <v>5938</v>
      </c>
      <c r="AC289" s="28">
        <v>3461</v>
      </c>
      <c r="AD289" s="28"/>
      <c r="AE289" s="28">
        <v>3207</v>
      </c>
      <c r="AF289" s="28"/>
      <c r="AG289" s="29">
        <f t="shared" si="22"/>
        <v>37430</v>
      </c>
      <c r="AH289" s="28">
        <v>35889</v>
      </c>
      <c r="AI289" s="28">
        <v>237</v>
      </c>
      <c r="AJ289" s="28">
        <v>30960</v>
      </c>
      <c r="AK289" s="28">
        <v>9675</v>
      </c>
      <c r="AL289" s="28"/>
      <c r="AM289" s="28"/>
      <c r="AN289" s="28">
        <v>4039</v>
      </c>
      <c r="AO289" s="28"/>
      <c r="AP289" s="28">
        <v>1190</v>
      </c>
      <c r="AQ289" s="29">
        <f t="shared" si="23"/>
        <v>81990</v>
      </c>
      <c r="AR289" s="28"/>
      <c r="AS289" s="28">
        <v>207</v>
      </c>
      <c r="AT289" s="28"/>
      <c r="AU289" s="28"/>
      <c r="AV289" s="28"/>
      <c r="AW289" s="28"/>
      <c r="AX289" s="28"/>
      <c r="AY289" s="28"/>
      <c r="AZ289" s="28">
        <v>2042</v>
      </c>
      <c r="BA289" s="28">
        <v>225</v>
      </c>
      <c r="BB289" s="28"/>
      <c r="BC289" s="28">
        <v>1531</v>
      </c>
      <c r="BD289" s="29">
        <f t="shared" si="24"/>
        <v>4005</v>
      </c>
      <c r="BE289" s="29">
        <v>312381</v>
      </c>
    </row>
    <row r="290" spans="1:57" x14ac:dyDescent="0.4">
      <c r="A290" s="17" t="s">
        <v>895</v>
      </c>
      <c r="B290" s="17">
        <v>4</v>
      </c>
      <c r="C290" s="18" t="s">
        <v>351</v>
      </c>
      <c r="D290" s="28"/>
      <c r="E290" s="28"/>
      <c r="F290" s="28"/>
      <c r="G290" s="28"/>
      <c r="H290" s="28"/>
      <c r="I290" s="28"/>
      <c r="J290" s="28">
        <v>12359</v>
      </c>
      <c r="K290" s="28">
        <v>549</v>
      </c>
      <c r="L290" s="28">
        <v>14001</v>
      </c>
      <c r="M290" s="28">
        <v>3892</v>
      </c>
      <c r="N290" s="28">
        <v>118318</v>
      </c>
      <c r="O290" s="28"/>
      <c r="P290" s="28">
        <v>16749</v>
      </c>
      <c r="Q290" s="28">
        <v>811</v>
      </c>
      <c r="R290" s="28"/>
      <c r="S290" s="28"/>
      <c r="T290" s="28">
        <v>1071</v>
      </c>
      <c r="U290" s="29">
        <f t="shared" si="20"/>
        <v>167750</v>
      </c>
      <c r="V290" s="28"/>
      <c r="W290" s="28"/>
      <c r="X290" s="28"/>
      <c r="Y290" s="29">
        <f t="shared" si="21"/>
        <v>0</v>
      </c>
      <c r="Z290" s="28">
        <v>7906</v>
      </c>
      <c r="AA290" s="28"/>
      <c r="AB290" s="28"/>
      <c r="AC290" s="28">
        <v>2526</v>
      </c>
      <c r="AD290" s="28">
        <v>460</v>
      </c>
      <c r="AE290" s="28"/>
      <c r="AF290" s="28"/>
      <c r="AG290" s="29">
        <f t="shared" si="22"/>
        <v>10892</v>
      </c>
      <c r="AH290" s="28">
        <v>30834</v>
      </c>
      <c r="AI290" s="28">
        <v>230</v>
      </c>
      <c r="AJ290" s="28">
        <v>18125</v>
      </c>
      <c r="AK290" s="28">
        <v>1156</v>
      </c>
      <c r="AL290" s="28">
        <v>10930</v>
      </c>
      <c r="AM290" s="28"/>
      <c r="AN290" s="28">
        <v>1246</v>
      </c>
      <c r="AO290" s="28"/>
      <c r="AP290" s="28">
        <v>757</v>
      </c>
      <c r="AQ290" s="29">
        <f t="shared" si="23"/>
        <v>63278</v>
      </c>
      <c r="AR290" s="28"/>
      <c r="AS290" s="28">
        <v>2720</v>
      </c>
      <c r="AT290" s="28"/>
      <c r="AU290" s="28"/>
      <c r="AV290" s="28"/>
      <c r="AW290" s="28"/>
      <c r="AX290" s="28">
        <v>405</v>
      </c>
      <c r="AY290" s="28"/>
      <c r="AZ290" s="28">
        <v>268</v>
      </c>
      <c r="BA290" s="28">
        <v>4401</v>
      </c>
      <c r="BB290" s="28"/>
      <c r="BC290" s="28">
        <v>1734</v>
      </c>
      <c r="BD290" s="29">
        <f t="shared" si="24"/>
        <v>9528</v>
      </c>
      <c r="BE290" s="29">
        <v>251448</v>
      </c>
    </row>
    <row r="291" spans="1:57" x14ac:dyDescent="0.4">
      <c r="A291" s="17" t="s">
        <v>896</v>
      </c>
      <c r="B291" s="17">
        <v>4</v>
      </c>
      <c r="C291" s="18" t="s">
        <v>352</v>
      </c>
      <c r="D291" s="28"/>
      <c r="E291" s="28"/>
      <c r="F291" s="28"/>
      <c r="G291" s="28"/>
      <c r="H291" s="28"/>
      <c r="I291" s="28"/>
      <c r="J291" s="28"/>
      <c r="K291" s="28"/>
      <c r="L291" s="28">
        <v>499</v>
      </c>
      <c r="M291" s="28"/>
      <c r="N291" s="28">
        <v>367</v>
      </c>
      <c r="O291" s="28"/>
      <c r="P291" s="28"/>
      <c r="Q291" s="28"/>
      <c r="R291" s="28"/>
      <c r="S291" s="28"/>
      <c r="T291" s="28"/>
      <c r="U291" s="29">
        <f t="shared" si="20"/>
        <v>866</v>
      </c>
      <c r="V291" s="28"/>
      <c r="W291" s="28"/>
      <c r="X291" s="28"/>
      <c r="Y291" s="29">
        <f t="shared" si="21"/>
        <v>0</v>
      </c>
      <c r="Z291" s="28"/>
      <c r="AA291" s="28"/>
      <c r="AB291" s="28"/>
      <c r="AC291" s="28"/>
      <c r="AD291" s="28"/>
      <c r="AE291" s="28"/>
      <c r="AF291" s="28"/>
      <c r="AG291" s="29">
        <f t="shared" si="22"/>
        <v>0</v>
      </c>
      <c r="AH291" s="28">
        <v>729</v>
      </c>
      <c r="AI291" s="28"/>
      <c r="AJ291" s="28"/>
      <c r="AK291" s="28"/>
      <c r="AL291" s="28"/>
      <c r="AM291" s="28"/>
      <c r="AN291" s="28"/>
      <c r="AO291" s="28"/>
      <c r="AP291" s="28"/>
      <c r="AQ291" s="29">
        <f t="shared" si="23"/>
        <v>729</v>
      </c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  <c r="BC291" s="28"/>
      <c r="BD291" s="29">
        <f t="shared" si="24"/>
        <v>0</v>
      </c>
      <c r="BE291" s="29">
        <v>1595</v>
      </c>
    </row>
    <row r="292" spans="1:57" x14ac:dyDescent="0.4">
      <c r="A292" s="17" t="s">
        <v>897</v>
      </c>
      <c r="B292" s="17">
        <v>3</v>
      </c>
      <c r="C292" s="18" t="s">
        <v>353</v>
      </c>
      <c r="D292" s="28"/>
      <c r="E292" s="28"/>
      <c r="F292" s="28"/>
      <c r="G292" s="28"/>
      <c r="H292" s="28"/>
      <c r="I292" s="28"/>
      <c r="J292" s="28">
        <v>2315</v>
      </c>
      <c r="K292" s="28">
        <v>1546</v>
      </c>
      <c r="L292" s="28"/>
      <c r="M292" s="28">
        <v>1225</v>
      </c>
      <c r="N292" s="28">
        <v>156901</v>
      </c>
      <c r="O292" s="28"/>
      <c r="P292" s="28"/>
      <c r="Q292" s="28"/>
      <c r="R292" s="28"/>
      <c r="S292" s="28"/>
      <c r="T292" s="28">
        <v>1051</v>
      </c>
      <c r="U292" s="29">
        <f t="shared" si="20"/>
        <v>163038</v>
      </c>
      <c r="V292" s="28"/>
      <c r="W292" s="28"/>
      <c r="X292" s="28">
        <v>1503</v>
      </c>
      <c r="Y292" s="29">
        <f t="shared" si="21"/>
        <v>1503</v>
      </c>
      <c r="Z292" s="28">
        <v>1818</v>
      </c>
      <c r="AA292" s="28"/>
      <c r="AB292" s="28"/>
      <c r="AC292" s="28"/>
      <c r="AD292" s="28"/>
      <c r="AE292" s="28"/>
      <c r="AF292" s="28"/>
      <c r="AG292" s="29">
        <f t="shared" si="22"/>
        <v>1818</v>
      </c>
      <c r="AH292" s="28">
        <v>349</v>
      </c>
      <c r="AI292" s="28">
        <v>2477</v>
      </c>
      <c r="AJ292" s="28">
        <v>1609</v>
      </c>
      <c r="AK292" s="28"/>
      <c r="AL292" s="28"/>
      <c r="AM292" s="28"/>
      <c r="AN292" s="28">
        <v>1319</v>
      </c>
      <c r="AO292" s="28"/>
      <c r="AP292" s="28"/>
      <c r="AQ292" s="29">
        <f t="shared" si="23"/>
        <v>5754</v>
      </c>
      <c r="AR292" s="28"/>
      <c r="AS292" s="28"/>
      <c r="AT292" s="28"/>
      <c r="AU292" s="28"/>
      <c r="AV292" s="28"/>
      <c r="AW292" s="28"/>
      <c r="AX292" s="28"/>
      <c r="AY292" s="28"/>
      <c r="AZ292" s="28"/>
      <c r="BA292" s="28">
        <v>249</v>
      </c>
      <c r="BB292" s="28"/>
      <c r="BC292" s="28"/>
      <c r="BD292" s="29">
        <f t="shared" si="24"/>
        <v>249</v>
      </c>
      <c r="BE292" s="29">
        <v>172362</v>
      </c>
    </row>
    <row r="293" spans="1:57" x14ac:dyDescent="0.4">
      <c r="A293" s="17" t="s">
        <v>898</v>
      </c>
      <c r="B293" s="17">
        <v>3</v>
      </c>
      <c r="C293" s="18" t="s">
        <v>354</v>
      </c>
      <c r="D293" s="28"/>
      <c r="E293" s="28"/>
      <c r="F293" s="28"/>
      <c r="G293" s="28"/>
      <c r="H293" s="28">
        <v>873</v>
      </c>
      <c r="I293" s="28"/>
      <c r="J293" s="28">
        <v>34226</v>
      </c>
      <c r="K293" s="28">
        <v>16854</v>
      </c>
      <c r="L293" s="28">
        <v>66908</v>
      </c>
      <c r="M293" s="28">
        <v>2073</v>
      </c>
      <c r="N293" s="28">
        <v>255070</v>
      </c>
      <c r="O293" s="28"/>
      <c r="P293" s="28">
        <v>427</v>
      </c>
      <c r="Q293" s="28"/>
      <c r="R293" s="28"/>
      <c r="S293" s="28">
        <v>996</v>
      </c>
      <c r="T293" s="28">
        <v>3510</v>
      </c>
      <c r="U293" s="29">
        <f t="shared" si="20"/>
        <v>380937</v>
      </c>
      <c r="V293" s="28"/>
      <c r="W293" s="28"/>
      <c r="X293" s="28">
        <v>360</v>
      </c>
      <c r="Y293" s="29">
        <f t="shared" si="21"/>
        <v>360</v>
      </c>
      <c r="Z293" s="28">
        <v>51426</v>
      </c>
      <c r="AA293" s="28"/>
      <c r="AB293" s="28">
        <v>3076</v>
      </c>
      <c r="AC293" s="28">
        <v>59291</v>
      </c>
      <c r="AD293" s="28">
        <v>5928</v>
      </c>
      <c r="AE293" s="28"/>
      <c r="AF293" s="28"/>
      <c r="AG293" s="29">
        <f t="shared" si="22"/>
        <v>119721</v>
      </c>
      <c r="AH293" s="28">
        <v>5754</v>
      </c>
      <c r="AI293" s="28">
        <v>211</v>
      </c>
      <c r="AJ293" s="28">
        <v>29919</v>
      </c>
      <c r="AK293" s="28">
        <v>2608</v>
      </c>
      <c r="AL293" s="28"/>
      <c r="AM293" s="28"/>
      <c r="AN293" s="28">
        <v>6483</v>
      </c>
      <c r="AO293" s="28">
        <v>2023</v>
      </c>
      <c r="AP293" s="28">
        <v>31598</v>
      </c>
      <c r="AQ293" s="29">
        <f t="shared" si="23"/>
        <v>78596</v>
      </c>
      <c r="AR293" s="28"/>
      <c r="AS293" s="28"/>
      <c r="AT293" s="28">
        <v>2570</v>
      </c>
      <c r="AU293" s="28"/>
      <c r="AV293" s="28"/>
      <c r="AW293" s="28"/>
      <c r="AX293" s="28">
        <v>997</v>
      </c>
      <c r="AY293" s="28"/>
      <c r="AZ293" s="28">
        <v>2291</v>
      </c>
      <c r="BA293" s="28">
        <v>6549</v>
      </c>
      <c r="BB293" s="28"/>
      <c r="BC293" s="28">
        <v>5140</v>
      </c>
      <c r="BD293" s="29">
        <f t="shared" si="24"/>
        <v>17547</v>
      </c>
      <c r="BE293" s="29">
        <v>597161</v>
      </c>
    </row>
    <row r="294" spans="1:57" x14ac:dyDescent="0.4">
      <c r="A294" s="17" t="s">
        <v>899</v>
      </c>
      <c r="B294" s="17">
        <v>4</v>
      </c>
      <c r="C294" s="18" t="s">
        <v>355</v>
      </c>
      <c r="D294" s="28"/>
      <c r="E294" s="28"/>
      <c r="F294" s="28"/>
      <c r="G294" s="28"/>
      <c r="H294" s="28"/>
      <c r="I294" s="28"/>
      <c r="J294" s="28">
        <v>926</v>
      </c>
      <c r="K294" s="28"/>
      <c r="L294" s="28"/>
      <c r="M294" s="28"/>
      <c r="N294" s="28">
        <v>1940</v>
      </c>
      <c r="O294" s="28"/>
      <c r="P294" s="28"/>
      <c r="Q294" s="28"/>
      <c r="R294" s="28"/>
      <c r="S294" s="28"/>
      <c r="T294" s="28">
        <v>3510</v>
      </c>
      <c r="U294" s="29">
        <f t="shared" si="20"/>
        <v>6376</v>
      </c>
      <c r="V294" s="28"/>
      <c r="W294" s="28"/>
      <c r="X294" s="28"/>
      <c r="Y294" s="29">
        <f t="shared" si="21"/>
        <v>0</v>
      </c>
      <c r="Z294" s="28"/>
      <c r="AA294" s="28"/>
      <c r="AB294" s="28"/>
      <c r="AC294" s="28">
        <v>5798</v>
      </c>
      <c r="AD294" s="28"/>
      <c r="AE294" s="28"/>
      <c r="AF294" s="28"/>
      <c r="AG294" s="29">
        <f t="shared" si="22"/>
        <v>5798</v>
      </c>
      <c r="AH294" s="28"/>
      <c r="AI294" s="28"/>
      <c r="AJ294" s="28"/>
      <c r="AK294" s="28"/>
      <c r="AL294" s="28"/>
      <c r="AM294" s="28"/>
      <c r="AN294" s="28"/>
      <c r="AO294" s="28"/>
      <c r="AP294" s="28"/>
      <c r="AQ294" s="29">
        <f t="shared" si="23"/>
        <v>0</v>
      </c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  <c r="BC294" s="28"/>
      <c r="BD294" s="29">
        <f t="shared" si="24"/>
        <v>0</v>
      </c>
      <c r="BE294" s="29">
        <v>12174</v>
      </c>
    </row>
    <row r="295" spans="1:57" x14ac:dyDescent="0.4">
      <c r="A295" s="17" t="s">
        <v>900</v>
      </c>
      <c r="B295" s="17">
        <v>4</v>
      </c>
      <c r="C295" s="18" t="s">
        <v>352</v>
      </c>
      <c r="D295" s="28"/>
      <c r="E295" s="28"/>
      <c r="F295" s="28"/>
      <c r="G295" s="28"/>
      <c r="H295" s="28"/>
      <c r="I295" s="28"/>
      <c r="J295" s="28">
        <v>18823</v>
      </c>
      <c r="K295" s="28">
        <v>2096</v>
      </c>
      <c r="L295" s="28">
        <v>35654</v>
      </c>
      <c r="M295" s="28">
        <v>1527</v>
      </c>
      <c r="N295" s="28">
        <v>19326</v>
      </c>
      <c r="O295" s="28"/>
      <c r="P295" s="28"/>
      <c r="Q295" s="28"/>
      <c r="R295" s="28"/>
      <c r="S295" s="28"/>
      <c r="T295" s="28"/>
      <c r="U295" s="29">
        <f t="shared" si="20"/>
        <v>77426</v>
      </c>
      <c r="V295" s="28"/>
      <c r="W295" s="28"/>
      <c r="X295" s="28"/>
      <c r="Y295" s="29">
        <f t="shared" si="21"/>
        <v>0</v>
      </c>
      <c r="Z295" s="28">
        <v>11536</v>
      </c>
      <c r="AA295" s="28"/>
      <c r="AB295" s="28">
        <v>240</v>
      </c>
      <c r="AC295" s="28">
        <v>23055</v>
      </c>
      <c r="AD295" s="28">
        <v>5721</v>
      </c>
      <c r="AE295" s="28"/>
      <c r="AF295" s="28"/>
      <c r="AG295" s="29">
        <f t="shared" si="22"/>
        <v>40552</v>
      </c>
      <c r="AH295" s="28">
        <v>1385</v>
      </c>
      <c r="AI295" s="28">
        <v>211</v>
      </c>
      <c r="AJ295" s="28">
        <v>8550</v>
      </c>
      <c r="AK295" s="28">
        <v>1156</v>
      </c>
      <c r="AL295" s="28"/>
      <c r="AM295" s="28"/>
      <c r="AN295" s="28"/>
      <c r="AO295" s="28">
        <v>237</v>
      </c>
      <c r="AP295" s="28">
        <v>31598</v>
      </c>
      <c r="AQ295" s="29">
        <f t="shared" si="23"/>
        <v>43137</v>
      </c>
      <c r="AR295" s="28"/>
      <c r="AS295" s="28"/>
      <c r="AT295" s="28">
        <v>2570</v>
      </c>
      <c r="AU295" s="28"/>
      <c r="AV295" s="28"/>
      <c r="AW295" s="28"/>
      <c r="AX295" s="28">
        <v>997</v>
      </c>
      <c r="AY295" s="28"/>
      <c r="AZ295" s="28"/>
      <c r="BA295" s="28">
        <v>683</v>
      </c>
      <c r="BB295" s="28"/>
      <c r="BC295" s="28"/>
      <c r="BD295" s="29">
        <f t="shared" si="24"/>
        <v>4250</v>
      </c>
      <c r="BE295" s="29">
        <v>165365</v>
      </c>
    </row>
    <row r="296" spans="1:57" x14ac:dyDescent="0.4">
      <c r="A296" s="17" t="s">
        <v>901</v>
      </c>
      <c r="B296" s="17">
        <v>4</v>
      </c>
      <c r="C296" s="18" t="s">
        <v>356</v>
      </c>
      <c r="D296" s="28"/>
      <c r="E296" s="28"/>
      <c r="F296" s="28"/>
      <c r="G296" s="28"/>
      <c r="H296" s="28">
        <v>873</v>
      </c>
      <c r="I296" s="28"/>
      <c r="J296" s="28">
        <v>2626</v>
      </c>
      <c r="K296" s="28">
        <v>578</v>
      </c>
      <c r="L296" s="28">
        <v>18082</v>
      </c>
      <c r="M296" s="28"/>
      <c r="N296" s="28">
        <v>155623</v>
      </c>
      <c r="O296" s="28"/>
      <c r="P296" s="28">
        <v>427</v>
      </c>
      <c r="Q296" s="28"/>
      <c r="R296" s="28"/>
      <c r="S296" s="28">
        <v>996</v>
      </c>
      <c r="T296" s="28"/>
      <c r="U296" s="29">
        <f t="shared" si="20"/>
        <v>179205</v>
      </c>
      <c r="V296" s="28"/>
      <c r="W296" s="28"/>
      <c r="X296" s="28">
        <v>360</v>
      </c>
      <c r="Y296" s="29">
        <f t="shared" si="21"/>
        <v>360</v>
      </c>
      <c r="Z296" s="28">
        <v>16319</v>
      </c>
      <c r="AA296" s="28"/>
      <c r="AB296" s="28">
        <v>2291</v>
      </c>
      <c r="AC296" s="28">
        <v>12742</v>
      </c>
      <c r="AD296" s="28"/>
      <c r="AE296" s="28"/>
      <c r="AF296" s="28"/>
      <c r="AG296" s="29">
        <f t="shared" si="22"/>
        <v>31352</v>
      </c>
      <c r="AH296" s="28">
        <v>1894</v>
      </c>
      <c r="AI296" s="28"/>
      <c r="AJ296" s="28">
        <v>15125</v>
      </c>
      <c r="AK296" s="28">
        <v>1100</v>
      </c>
      <c r="AL296" s="28"/>
      <c r="AM296" s="28"/>
      <c r="AN296" s="28"/>
      <c r="AO296" s="28">
        <v>822</v>
      </c>
      <c r="AP296" s="28"/>
      <c r="AQ296" s="29">
        <f t="shared" si="23"/>
        <v>18941</v>
      </c>
      <c r="AR296" s="28"/>
      <c r="AS296" s="28"/>
      <c r="AT296" s="28"/>
      <c r="AU296" s="28"/>
      <c r="AV296" s="28"/>
      <c r="AW296" s="28"/>
      <c r="AX296" s="28"/>
      <c r="AY296" s="28"/>
      <c r="AZ296" s="28">
        <v>2031</v>
      </c>
      <c r="BA296" s="28"/>
      <c r="BB296" s="28"/>
      <c r="BC296" s="28">
        <v>2555</v>
      </c>
      <c r="BD296" s="29">
        <f t="shared" si="24"/>
        <v>4586</v>
      </c>
      <c r="BE296" s="29">
        <v>234444</v>
      </c>
    </row>
    <row r="297" spans="1:57" x14ac:dyDescent="0.4">
      <c r="A297" s="17" t="s">
        <v>902</v>
      </c>
      <c r="B297" s="17">
        <v>2</v>
      </c>
      <c r="C297" s="18" t="s">
        <v>357</v>
      </c>
      <c r="D297" s="28">
        <v>564</v>
      </c>
      <c r="E297" s="28"/>
      <c r="F297" s="28"/>
      <c r="G297" s="28">
        <v>262</v>
      </c>
      <c r="H297" s="28">
        <v>1330</v>
      </c>
      <c r="I297" s="28"/>
      <c r="J297" s="28">
        <v>36723</v>
      </c>
      <c r="K297" s="28">
        <v>25416</v>
      </c>
      <c r="L297" s="28">
        <v>10961</v>
      </c>
      <c r="M297" s="28">
        <v>42216</v>
      </c>
      <c r="N297" s="28">
        <v>114476</v>
      </c>
      <c r="O297" s="28"/>
      <c r="P297" s="28"/>
      <c r="Q297" s="28"/>
      <c r="R297" s="28">
        <v>4800</v>
      </c>
      <c r="S297" s="28"/>
      <c r="T297" s="28"/>
      <c r="U297" s="29">
        <f t="shared" si="20"/>
        <v>236748</v>
      </c>
      <c r="V297" s="28"/>
      <c r="W297" s="28"/>
      <c r="X297" s="28"/>
      <c r="Y297" s="29">
        <f t="shared" si="21"/>
        <v>0</v>
      </c>
      <c r="Z297" s="28">
        <v>35309</v>
      </c>
      <c r="AA297" s="28"/>
      <c r="AB297" s="28">
        <v>2141</v>
      </c>
      <c r="AC297" s="28"/>
      <c r="AD297" s="28">
        <v>9649</v>
      </c>
      <c r="AE297" s="28"/>
      <c r="AF297" s="28"/>
      <c r="AG297" s="29">
        <f t="shared" si="22"/>
        <v>47099</v>
      </c>
      <c r="AH297" s="28">
        <v>1959</v>
      </c>
      <c r="AI297" s="28">
        <v>12041</v>
      </c>
      <c r="AJ297" s="28">
        <v>555236</v>
      </c>
      <c r="AK297" s="28"/>
      <c r="AL297" s="28"/>
      <c r="AM297" s="28"/>
      <c r="AN297" s="28"/>
      <c r="AO297" s="28">
        <v>71802</v>
      </c>
      <c r="AP297" s="28">
        <v>388</v>
      </c>
      <c r="AQ297" s="29">
        <f t="shared" si="23"/>
        <v>641426</v>
      </c>
      <c r="AR297" s="28"/>
      <c r="AS297" s="28"/>
      <c r="AT297" s="28"/>
      <c r="AU297" s="28"/>
      <c r="AV297" s="28"/>
      <c r="AW297" s="28"/>
      <c r="AX297" s="28"/>
      <c r="AY297" s="28">
        <v>4436</v>
      </c>
      <c r="AZ297" s="28">
        <v>725</v>
      </c>
      <c r="BA297" s="28"/>
      <c r="BB297" s="28"/>
      <c r="BC297" s="28"/>
      <c r="BD297" s="29">
        <f t="shared" si="24"/>
        <v>5161</v>
      </c>
      <c r="BE297" s="29">
        <v>930434</v>
      </c>
    </row>
    <row r="298" spans="1:57" x14ac:dyDescent="0.4">
      <c r="A298" s="17" t="s">
        <v>903</v>
      </c>
      <c r="B298" s="17">
        <v>2</v>
      </c>
      <c r="C298" s="18" t="s">
        <v>358</v>
      </c>
      <c r="D298" s="28">
        <v>74361</v>
      </c>
      <c r="E298" s="28">
        <v>197024</v>
      </c>
      <c r="F298" s="28">
        <v>776368</v>
      </c>
      <c r="G298" s="28">
        <v>116737</v>
      </c>
      <c r="H298" s="28">
        <v>828620</v>
      </c>
      <c r="I298" s="28">
        <v>923</v>
      </c>
      <c r="J298" s="28">
        <v>533032</v>
      </c>
      <c r="K298" s="28">
        <v>2662841</v>
      </c>
      <c r="L298" s="28">
        <v>21118</v>
      </c>
      <c r="M298" s="28">
        <v>74884</v>
      </c>
      <c r="N298" s="28">
        <v>1179718</v>
      </c>
      <c r="O298" s="28">
        <v>292</v>
      </c>
      <c r="P298" s="28">
        <v>848297</v>
      </c>
      <c r="Q298" s="28">
        <v>544487</v>
      </c>
      <c r="R298" s="28">
        <v>404</v>
      </c>
      <c r="S298" s="28"/>
      <c r="T298" s="28">
        <v>24467</v>
      </c>
      <c r="U298" s="29">
        <f t="shared" si="20"/>
        <v>7883573</v>
      </c>
      <c r="V298" s="28">
        <v>21977</v>
      </c>
      <c r="W298" s="28">
        <v>9017</v>
      </c>
      <c r="X298" s="28">
        <v>8952294</v>
      </c>
      <c r="Y298" s="29">
        <f t="shared" si="21"/>
        <v>8983288</v>
      </c>
      <c r="Z298" s="28">
        <v>1154999</v>
      </c>
      <c r="AA298" s="28"/>
      <c r="AB298" s="28">
        <v>201</v>
      </c>
      <c r="AC298" s="28">
        <v>12780</v>
      </c>
      <c r="AD298" s="28"/>
      <c r="AE298" s="28"/>
      <c r="AF298" s="28"/>
      <c r="AG298" s="29">
        <f t="shared" si="22"/>
        <v>1167980</v>
      </c>
      <c r="AH298" s="28">
        <v>32090</v>
      </c>
      <c r="AI298" s="28">
        <v>110037</v>
      </c>
      <c r="AJ298" s="28">
        <v>311191</v>
      </c>
      <c r="AK298" s="28">
        <v>1304</v>
      </c>
      <c r="AL298" s="28">
        <v>3159</v>
      </c>
      <c r="AM298" s="28">
        <v>1391</v>
      </c>
      <c r="AN298" s="28">
        <v>1267</v>
      </c>
      <c r="AO298" s="28">
        <v>558716</v>
      </c>
      <c r="AP298" s="28">
        <v>32019</v>
      </c>
      <c r="AQ298" s="29">
        <f t="shared" si="23"/>
        <v>1051174</v>
      </c>
      <c r="AR298" s="28"/>
      <c r="AS298" s="28"/>
      <c r="AT298" s="28"/>
      <c r="AU298" s="28"/>
      <c r="AV298" s="28"/>
      <c r="AW298" s="28"/>
      <c r="AX298" s="28"/>
      <c r="AY298" s="28">
        <v>13285</v>
      </c>
      <c r="AZ298" s="28"/>
      <c r="BA298" s="28"/>
      <c r="BB298" s="28"/>
      <c r="BC298" s="28"/>
      <c r="BD298" s="29">
        <f t="shared" si="24"/>
        <v>13285</v>
      </c>
      <c r="BE298" s="29">
        <v>19099300</v>
      </c>
    </row>
    <row r="299" spans="1:57" x14ac:dyDescent="0.4">
      <c r="A299" s="17" t="s">
        <v>904</v>
      </c>
      <c r="B299" s="17">
        <v>3</v>
      </c>
      <c r="C299" s="18" t="s">
        <v>359</v>
      </c>
      <c r="D299" s="28">
        <v>74361</v>
      </c>
      <c r="E299" s="28">
        <v>196097</v>
      </c>
      <c r="F299" s="28">
        <v>776368</v>
      </c>
      <c r="G299" s="28">
        <v>116737</v>
      </c>
      <c r="H299" s="28">
        <v>828620</v>
      </c>
      <c r="I299" s="28">
        <v>923</v>
      </c>
      <c r="J299" s="28">
        <v>508621</v>
      </c>
      <c r="K299" s="28">
        <v>2558753</v>
      </c>
      <c r="L299" s="28">
        <v>21118</v>
      </c>
      <c r="M299" s="28">
        <v>74560</v>
      </c>
      <c r="N299" s="28">
        <v>1178994</v>
      </c>
      <c r="O299" s="28">
        <v>292</v>
      </c>
      <c r="P299" s="28">
        <v>848297</v>
      </c>
      <c r="Q299" s="28">
        <v>544487</v>
      </c>
      <c r="R299" s="28">
        <v>404</v>
      </c>
      <c r="S299" s="28"/>
      <c r="T299" s="28">
        <v>24467</v>
      </c>
      <c r="U299" s="29">
        <f t="shared" si="20"/>
        <v>7753099</v>
      </c>
      <c r="V299" s="28">
        <v>21977</v>
      </c>
      <c r="W299" s="28">
        <v>9017</v>
      </c>
      <c r="X299" s="28">
        <v>459766</v>
      </c>
      <c r="Y299" s="29">
        <f t="shared" si="21"/>
        <v>490760</v>
      </c>
      <c r="Z299" s="28">
        <v>1151989</v>
      </c>
      <c r="AA299" s="28"/>
      <c r="AB299" s="28">
        <v>201</v>
      </c>
      <c r="AC299" s="28">
        <v>12569</v>
      </c>
      <c r="AD299" s="28"/>
      <c r="AE299" s="28"/>
      <c r="AF299" s="28"/>
      <c r="AG299" s="29">
        <f t="shared" si="22"/>
        <v>1164759</v>
      </c>
      <c r="AH299" s="28">
        <v>29763</v>
      </c>
      <c r="AI299" s="28">
        <v>110037</v>
      </c>
      <c r="AJ299" s="28">
        <v>311191</v>
      </c>
      <c r="AK299" s="28">
        <v>1044</v>
      </c>
      <c r="AL299" s="28">
        <v>3159</v>
      </c>
      <c r="AM299" s="28">
        <v>1391</v>
      </c>
      <c r="AN299" s="28">
        <v>1267</v>
      </c>
      <c r="AO299" s="28">
        <v>558716</v>
      </c>
      <c r="AP299" s="28">
        <v>32019</v>
      </c>
      <c r="AQ299" s="29">
        <f t="shared" si="23"/>
        <v>1048587</v>
      </c>
      <c r="AR299" s="28"/>
      <c r="AS299" s="28"/>
      <c r="AT299" s="28"/>
      <c r="AU299" s="28"/>
      <c r="AV299" s="28"/>
      <c r="AW299" s="28"/>
      <c r="AX299" s="28"/>
      <c r="AY299" s="28">
        <v>13285</v>
      </c>
      <c r="AZ299" s="28"/>
      <c r="BA299" s="28"/>
      <c r="BB299" s="28"/>
      <c r="BC299" s="28"/>
      <c r="BD299" s="29">
        <f t="shared" si="24"/>
        <v>13285</v>
      </c>
      <c r="BE299" s="29">
        <v>10470490</v>
      </c>
    </row>
    <row r="300" spans="1:57" x14ac:dyDescent="0.4">
      <c r="A300" s="17" t="s">
        <v>905</v>
      </c>
      <c r="B300" s="17">
        <v>4</v>
      </c>
      <c r="C300" s="18" t="s">
        <v>360</v>
      </c>
      <c r="D300" s="28">
        <v>65102</v>
      </c>
      <c r="E300" s="28">
        <v>73100</v>
      </c>
      <c r="F300" s="28">
        <v>421</v>
      </c>
      <c r="G300" s="28">
        <v>92875</v>
      </c>
      <c r="H300" s="28">
        <v>824596</v>
      </c>
      <c r="I300" s="28">
        <v>923</v>
      </c>
      <c r="J300" s="28">
        <v>424788</v>
      </c>
      <c r="K300" s="28">
        <v>1363650</v>
      </c>
      <c r="L300" s="28">
        <v>20674</v>
      </c>
      <c r="M300" s="28">
        <v>27792</v>
      </c>
      <c r="N300" s="28">
        <v>246812</v>
      </c>
      <c r="O300" s="28">
        <v>292</v>
      </c>
      <c r="P300" s="28">
        <v>478322</v>
      </c>
      <c r="Q300" s="28">
        <v>475976</v>
      </c>
      <c r="R300" s="28">
        <v>404</v>
      </c>
      <c r="S300" s="28"/>
      <c r="T300" s="28">
        <v>24467</v>
      </c>
      <c r="U300" s="29">
        <f t="shared" si="20"/>
        <v>4120194</v>
      </c>
      <c r="V300" s="28">
        <v>21977</v>
      </c>
      <c r="W300" s="28">
        <v>8704</v>
      </c>
      <c r="X300" s="28">
        <v>188780</v>
      </c>
      <c r="Y300" s="29">
        <f t="shared" si="21"/>
        <v>219461</v>
      </c>
      <c r="Z300" s="28">
        <v>883334</v>
      </c>
      <c r="AA300" s="28"/>
      <c r="AB300" s="28">
        <v>201</v>
      </c>
      <c r="AC300" s="28"/>
      <c r="AD300" s="28"/>
      <c r="AE300" s="28"/>
      <c r="AF300" s="28"/>
      <c r="AG300" s="29">
        <f t="shared" si="22"/>
        <v>883535</v>
      </c>
      <c r="AH300" s="28">
        <v>28394</v>
      </c>
      <c r="AI300" s="28">
        <v>110037</v>
      </c>
      <c r="AJ300" s="28">
        <v>291462</v>
      </c>
      <c r="AK300" s="28">
        <v>1044</v>
      </c>
      <c r="AL300" s="28">
        <v>3159</v>
      </c>
      <c r="AM300" s="28"/>
      <c r="AN300" s="28"/>
      <c r="AO300" s="28">
        <v>89586</v>
      </c>
      <c r="AP300" s="28">
        <v>31083</v>
      </c>
      <c r="AQ300" s="29">
        <f t="shared" si="23"/>
        <v>554765</v>
      </c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28"/>
      <c r="BD300" s="29">
        <f t="shared" si="24"/>
        <v>0</v>
      </c>
      <c r="BE300" s="29">
        <v>5777955</v>
      </c>
    </row>
    <row r="301" spans="1:57" x14ac:dyDescent="0.4">
      <c r="A301" s="17" t="s">
        <v>906</v>
      </c>
      <c r="B301" s="17">
        <v>5</v>
      </c>
      <c r="C301" s="18" t="s">
        <v>361</v>
      </c>
      <c r="D301" s="28">
        <v>1422</v>
      </c>
      <c r="E301" s="28">
        <v>3402</v>
      </c>
      <c r="F301" s="28"/>
      <c r="G301" s="28">
        <v>369</v>
      </c>
      <c r="H301" s="28">
        <v>823440</v>
      </c>
      <c r="I301" s="28"/>
      <c r="J301" s="28">
        <v>21078</v>
      </c>
      <c r="K301" s="28">
        <v>183498</v>
      </c>
      <c r="L301" s="28">
        <v>242</v>
      </c>
      <c r="M301" s="28">
        <v>8745</v>
      </c>
      <c r="N301" s="28">
        <v>10957</v>
      </c>
      <c r="O301" s="28"/>
      <c r="P301" s="28">
        <v>13744</v>
      </c>
      <c r="Q301" s="28">
        <v>324</v>
      </c>
      <c r="R301" s="28"/>
      <c r="S301" s="28"/>
      <c r="T301" s="28"/>
      <c r="U301" s="29">
        <f t="shared" si="20"/>
        <v>1067221</v>
      </c>
      <c r="V301" s="28"/>
      <c r="W301" s="28">
        <v>4970</v>
      </c>
      <c r="X301" s="28">
        <v>21511</v>
      </c>
      <c r="Y301" s="29">
        <f t="shared" si="21"/>
        <v>26481</v>
      </c>
      <c r="Z301" s="28">
        <v>26749</v>
      </c>
      <c r="AA301" s="28"/>
      <c r="AB301" s="28"/>
      <c r="AC301" s="28"/>
      <c r="AD301" s="28"/>
      <c r="AE301" s="28"/>
      <c r="AF301" s="28"/>
      <c r="AG301" s="29">
        <f t="shared" si="22"/>
        <v>26749</v>
      </c>
      <c r="AH301" s="28">
        <v>3933</v>
      </c>
      <c r="AI301" s="28">
        <v>7492</v>
      </c>
      <c r="AJ301" s="28"/>
      <c r="AK301" s="28"/>
      <c r="AL301" s="28"/>
      <c r="AM301" s="28"/>
      <c r="AN301" s="28"/>
      <c r="AO301" s="28">
        <v>1780</v>
      </c>
      <c r="AP301" s="28"/>
      <c r="AQ301" s="29">
        <f t="shared" si="23"/>
        <v>13205</v>
      </c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  <c r="BC301" s="28"/>
      <c r="BD301" s="29">
        <f t="shared" si="24"/>
        <v>0</v>
      </c>
      <c r="BE301" s="29">
        <v>1133656</v>
      </c>
    </row>
    <row r="302" spans="1:57" x14ac:dyDescent="0.4">
      <c r="A302" s="17" t="s">
        <v>907</v>
      </c>
      <c r="B302" s="17">
        <v>4</v>
      </c>
      <c r="C302" s="18" t="s">
        <v>362</v>
      </c>
      <c r="D302" s="28">
        <v>1129</v>
      </c>
      <c r="E302" s="28"/>
      <c r="F302" s="28"/>
      <c r="G302" s="28"/>
      <c r="H302" s="28"/>
      <c r="I302" s="28"/>
      <c r="J302" s="28"/>
      <c r="K302" s="28">
        <v>1075</v>
      </c>
      <c r="L302" s="28"/>
      <c r="M302" s="28"/>
      <c r="N302" s="28"/>
      <c r="O302" s="28"/>
      <c r="P302" s="28"/>
      <c r="Q302" s="28"/>
      <c r="R302" s="28"/>
      <c r="S302" s="28"/>
      <c r="T302" s="28"/>
      <c r="U302" s="29">
        <f t="shared" si="20"/>
        <v>2204</v>
      </c>
      <c r="V302" s="28"/>
      <c r="W302" s="28"/>
      <c r="X302" s="28"/>
      <c r="Y302" s="29">
        <f t="shared" si="21"/>
        <v>0</v>
      </c>
      <c r="Z302" s="28">
        <v>5393</v>
      </c>
      <c r="AA302" s="28"/>
      <c r="AB302" s="28"/>
      <c r="AC302" s="28"/>
      <c r="AD302" s="28"/>
      <c r="AE302" s="28"/>
      <c r="AF302" s="28"/>
      <c r="AG302" s="29">
        <f t="shared" si="22"/>
        <v>5393</v>
      </c>
      <c r="AH302" s="28"/>
      <c r="AI302" s="28"/>
      <c r="AJ302" s="28"/>
      <c r="AK302" s="28"/>
      <c r="AL302" s="28"/>
      <c r="AM302" s="28"/>
      <c r="AN302" s="28"/>
      <c r="AO302" s="28"/>
      <c r="AP302" s="28"/>
      <c r="AQ302" s="29">
        <f t="shared" si="23"/>
        <v>0</v>
      </c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  <c r="BC302" s="28"/>
      <c r="BD302" s="29">
        <f t="shared" si="24"/>
        <v>0</v>
      </c>
      <c r="BE302" s="29">
        <v>7597</v>
      </c>
    </row>
    <row r="303" spans="1:57" x14ac:dyDescent="0.4">
      <c r="A303" s="17" t="s">
        <v>908</v>
      </c>
      <c r="B303" s="17">
        <v>3</v>
      </c>
      <c r="C303" s="18" t="s">
        <v>363</v>
      </c>
      <c r="D303" s="28"/>
      <c r="E303" s="28">
        <v>927</v>
      </c>
      <c r="F303" s="28"/>
      <c r="G303" s="28"/>
      <c r="H303" s="28"/>
      <c r="I303" s="28"/>
      <c r="J303" s="28">
        <v>24411</v>
      </c>
      <c r="K303" s="28">
        <v>104088</v>
      </c>
      <c r="L303" s="28"/>
      <c r="M303" s="28">
        <v>324</v>
      </c>
      <c r="N303" s="28">
        <v>724</v>
      </c>
      <c r="O303" s="28"/>
      <c r="P303" s="28"/>
      <c r="Q303" s="28"/>
      <c r="R303" s="28"/>
      <c r="S303" s="28"/>
      <c r="T303" s="28"/>
      <c r="U303" s="29">
        <f t="shared" si="20"/>
        <v>130474</v>
      </c>
      <c r="V303" s="28"/>
      <c r="W303" s="28"/>
      <c r="X303" s="28">
        <v>8492528</v>
      </c>
      <c r="Y303" s="29">
        <f t="shared" si="21"/>
        <v>8492528</v>
      </c>
      <c r="Z303" s="28">
        <v>3010</v>
      </c>
      <c r="AA303" s="28"/>
      <c r="AB303" s="28"/>
      <c r="AC303" s="28">
        <v>211</v>
      </c>
      <c r="AD303" s="28"/>
      <c r="AE303" s="28"/>
      <c r="AF303" s="28"/>
      <c r="AG303" s="29">
        <f t="shared" si="22"/>
        <v>3221</v>
      </c>
      <c r="AH303" s="28">
        <v>2327</v>
      </c>
      <c r="AI303" s="28"/>
      <c r="AJ303" s="28"/>
      <c r="AK303" s="28">
        <v>260</v>
      </c>
      <c r="AL303" s="28"/>
      <c r="AM303" s="28"/>
      <c r="AN303" s="28"/>
      <c r="AO303" s="28"/>
      <c r="AP303" s="28"/>
      <c r="AQ303" s="29">
        <f t="shared" si="23"/>
        <v>2587</v>
      </c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9">
        <f t="shared" si="24"/>
        <v>0</v>
      </c>
      <c r="BE303" s="29">
        <v>8628810</v>
      </c>
    </row>
    <row r="304" spans="1:57" x14ac:dyDescent="0.4">
      <c r="A304" s="17" t="s">
        <v>909</v>
      </c>
      <c r="B304" s="17">
        <v>4</v>
      </c>
      <c r="C304" s="18" t="s">
        <v>364</v>
      </c>
      <c r="D304" s="28"/>
      <c r="E304" s="28">
        <v>927</v>
      </c>
      <c r="F304" s="28"/>
      <c r="G304" s="28"/>
      <c r="H304" s="28"/>
      <c r="I304" s="28"/>
      <c r="J304" s="28">
        <v>24411</v>
      </c>
      <c r="K304" s="28">
        <v>103677</v>
      </c>
      <c r="L304" s="28"/>
      <c r="M304" s="28">
        <v>324</v>
      </c>
      <c r="N304" s="28">
        <v>724</v>
      </c>
      <c r="O304" s="28"/>
      <c r="P304" s="28"/>
      <c r="Q304" s="28"/>
      <c r="R304" s="28"/>
      <c r="S304" s="28"/>
      <c r="T304" s="28"/>
      <c r="U304" s="29">
        <f t="shared" si="20"/>
        <v>130063</v>
      </c>
      <c r="V304" s="28"/>
      <c r="W304" s="28"/>
      <c r="X304" s="28">
        <v>8492528</v>
      </c>
      <c r="Y304" s="29">
        <f t="shared" si="21"/>
        <v>8492528</v>
      </c>
      <c r="Z304" s="28">
        <v>1403</v>
      </c>
      <c r="AA304" s="28"/>
      <c r="AB304" s="28"/>
      <c r="AC304" s="28">
        <v>211</v>
      </c>
      <c r="AD304" s="28"/>
      <c r="AE304" s="28"/>
      <c r="AF304" s="28"/>
      <c r="AG304" s="29">
        <f t="shared" si="22"/>
        <v>1614</v>
      </c>
      <c r="AH304" s="28"/>
      <c r="AI304" s="28"/>
      <c r="AJ304" s="28"/>
      <c r="AK304" s="28">
        <v>260</v>
      </c>
      <c r="AL304" s="28"/>
      <c r="AM304" s="28"/>
      <c r="AN304" s="28"/>
      <c r="AO304" s="28"/>
      <c r="AP304" s="28"/>
      <c r="AQ304" s="29">
        <f t="shared" si="23"/>
        <v>260</v>
      </c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  <c r="BC304" s="28"/>
      <c r="BD304" s="29">
        <f t="shared" si="24"/>
        <v>0</v>
      </c>
      <c r="BE304" s="29">
        <v>8624465</v>
      </c>
    </row>
    <row r="305" spans="1:57" x14ac:dyDescent="0.4">
      <c r="A305" s="17" t="s">
        <v>910</v>
      </c>
      <c r="B305" s="17">
        <v>5</v>
      </c>
      <c r="C305" s="18" t="s">
        <v>365</v>
      </c>
      <c r="D305" s="28"/>
      <c r="E305" s="28">
        <v>927</v>
      </c>
      <c r="F305" s="28"/>
      <c r="G305" s="28"/>
      <c r="H305" s="28"/>
      <c r="I305" s="28"/>
      <c r="J305" s="28">
        <v>24080</v>
      </c>
      <c r="K305" s="28">
        <v>103677</v>
      </c>
      <c r="L305" s="28"/>
      <c r="M305" s="28">
        <v>324</v>
      </c>
      <c r="N305" s="28">
        <v>449</v>
      </c>
      <c r="O305" s="28"/>
      <c r="P305" s="28"/>
      <c r="Q305" s="28"/>
      <c r="R305" s="28"/>
      <c r="S305" s="28"/>
      <c r="T305" s="28"/>
      <c r="U305" s="29">
        <f t="shared" si="20"/>
        <v>129457</v>
      </c>
      <c r="V305" s="28"/>
      <c r="W305" s="28"/>
      <c r="X305" s="28">
        <v>8492528</v>
      </c>
      <c r="Y305" s="29">
        <f t="shared" si="21"/>
        <v>8492528</v>
      </c>
      <c r="Z305" s="28">
        <v>1403</v>
      </c>
      <c r="AA305" s="28"/>
      <c r="AB305" s="28"/>
      <c r="AC305" s="28">
        <v>211</v>
      </c>
      <c r="AD305" s="28"/>
      <c r="AE305" s="28"/>
      <c r="AF305" s="28"/>
      <c r="AG305" s="29">
        <f t="shared" si="22"/>
        <v>1614</v>
      </c>
      <c r="AH305" s="28"/>
      <c r="AI305" s="28"/>
      <c r="AJ305" s="28"/>
      <c r="AK305" s="28">
        <v>260</v>
      </c>
      <c r="AL305" s="28"/>
      <c r="AM305" s="28"/>
      <c r="AN305" s="28"/>
      <c r="AO305" s="28"/>
      <c r="AP305" s="28"/>
      <c r="AQ305" s="29">
        <f t="shared" si="23"/>
        <v>260</v>
      </c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  <c r="BC305" s="28"/>
      <c r="BD305" s="29">
        <f t="shared" si="24"/>
        <v>0</v>
      </c>
      <c r="BE305" s="29">
        <v>8623859</v>
      </c>
    </row>
    <row r="306" spans="1:57" x14ac:dyDescent="0.4">
      <c r="A306" s="17" t="s">
        <v>911</v>
      </c>
      <c r="B306" s="17">
        <v>2</v>
      </c>
      <c r="C306" s="18" t="s">
        <v>366</v>
      </c>
      <c r="D306" s="28">
        <v>553462</v>
      </c>
      <c r="E306" s="28">
        <v>132047</v>
      </c>
      <c r="F306" s="28">
        <v>10898</v>
      </c>
      <c r="G306" s="28">
        <v>833361</v>
      </c>
      <c r="H306" s="28">
        <v>210958</v>
      </c>
      <c r="I306" s="28"/>
      <c r="J306" s="28">
        <v>2944813</v>
      </c>
      <c r="K306" s="28">
        <v>2159339</v>
      </c>
      <c r="L306" s="28">
        <v>14677</v>
      </c>
      <c r="M306" s="28">
        <v>114032</v>
      </c>
      <c r="N306" s="28">
        <v>827396</v>
      </c>
      <c r="O306" s="28"/>
      <c r="P306" s="28">
        <v>114594</v>
      </c>
      <c r="Q306" s="28">
        <v>857614</v>
      </c>
      <c r="R306" s="28">
        <v>1027</v>
      </c>
      <c r="S306" s="28">
        <v>2562</v>
      </c>
      <c r="T306" s="28">
        <v>14598</v>
      </c>
      <c r="U306" s="29">
        <f t="shared" si="20"/>
        <v>8791378</v>
      </c>
      <c r="V306" s="28"/>
      <c r="W306" s="28">
        <v>662</v>
      </c>
      <c r="X306" s="28">
        <v>362589</v>
      </c>
      <c r="Y306" s="29">
        <f t="shared" si="21"/>
        <v>363251</v>
      </c>
      <c r="Z306" s="28">
        <v>271719</v>
      </c>
      <c r="AA306" s="28"/>
      <c r="AB306" s="28">
        <v>837</v>
      </c>
      <c r="AC306" s="28">
        <v>330612</v>
      </c>
      <c r="AD306" s="28">
        <v>14407</v>
      </c>
      <c r="AE306" s="28">
        <v>295</v>
      </c>
      <c r="AF306" s="28"/>
      <c r="AG306" s="29">
        <f t="shared" si="22"/>
        <v>617870</v>
      </c>
      <c r="AH306" s="28">
        <v>224032</v>
      </c>
      <c r="AI306" s="28">
        <v>66441</v>
      </c>
      <c r="AJ306" s="28">
        <v>228819</v>
      </c>
      <c r="AK306" s="28">
        <v>282783</v>
      </c>
      <c r="AL306" s="28">
        <v>12400</v>
      </c>
      <c r="AM306" s="28">
        <v>2583</v>
      </c>
      <c r="AN306" s="28">
        <v>24710</v>
      </c>
      <c r="AO306" s="28">
        <v>870242</v>
      </c>
      <c r="AP306" s="28">
        <v>22085</v>
      </c>
      <c r="AQ306" s="29">
        <f t="shared" si="23"/>
        <v>1734095</v>
      </c>
      <c r="AR306" s="28"/>
      <c r="AS306" s="28"/>
      <c r="AT306" s="28"/>
      <c r="AU306" s="28"/>
      <c r="AV306" s="28"/>
      <c r="AW306" s="28"/>
      <c r="AX306" s="28"/>
      <c r="AY306" s="28">
        <v>325</v>
      </c>
      <c r="AZ306" s="28">
        <v>871</v>
      </c>
      <c r="BA306" s="28">
        <v>107134</v>
      </c>
      <c r="BB306" s="28"/>
      <c r="BC306" s="28"/>
      <c r="BD306" s="29">
        <f t="shared" si="24"/>
        <v>108330</v>
      </c>
      <c r="BE306" s="29">
        <v>11614924</v>
      </c>
    </row>
    <row r="307" spans="1:57" x14ac:dyDescent="0.4">
      <c r="A307" s="17" t="s">
        <v>912</v>
      </c>
      <c r="B307" s="17">
        <v>3</v>
      </c>
      <c r="C307" s="18" t="s">
        <v>367</v>
      </c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9">
        <f t="shared" si="20"/>
        <v>0</v>
      </c>
      <c r="V307" s="28"/>
      <c r="W307" s="28"/>
      <c r="X307" s="28"/>
      <c r="Y307" s="29">
        <f t="shared" si="21"/>
        <v>0</v>
      </c>
      <c r="Z307" s="28">
        <v>446</v>
      </c>
      <c r="AA307" s="28"/>
      <c r="AB307" s="28"/>
      <c r="AC307" s="28"/>
      <c r="AD307" s="28"/>
      <c r="AE307" s="28"/>
      <c r="AF307" s="28"/>
      <c r="AG307" s="29">
        <f t="shared" si="22"/>
        <v>446</v>
      </c>
      <c r="AH307" s="28"/>
      <c r="AI307" s="28"/>
      <c r="AJ307" s="28"/>
      <c r="AK307" s="28"/>
      <c r="AL307" s="28"/>
      <c r="AM307" s="28"/>
      <c r="AN307" s="28"/>
      <c r="AO307" s="28">
        <v>733200</v>
      </c>
      <c r="AP307" s="28"/>
      <c r="AQ307" s="29">
        <f t="shared" si="23"/>
        <v>733200</v>
      </c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9">
        <f t="shared" si="24"/>
        <v>0</v>
      </c>
      <c r="BE307" s="29">
        <v>733646</v>
      </c>
    </row>
    <row r="308" spans="1:57" x14ac:dyDescent="0.4">
      <c r="A308" s="17" t="s">
        <v>913</v>
      </c>
      <c r="B308" s="17">
        <v>4</v>
      </c>
      <c r="C308" s="18" t="s">
        <v>368</v>
      </c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9">
        <f t="shared" si="20"/>
        <v>0</v>
      </c>
      <c r="V308" s="28"/>
      <c r="W308" s="28"/>
      <c r="X308" s="28"/>
      <c r="Y308" s="29">
        <f t="shared" si="21"/>
        <v>0</v>
      </c>
      <c r="Z308" s="28">
        <v>446</v>
      </c>
      <c r="AA308" s="28"/>
      <c r="AB308" s="28"/>
      <c r="AC308" s="28"/>
      <c r="AD308" s="28"/>
      <c r="AE308" s="28"/>
      <c r="AF308" s="28"/>
      <c r="AG308" s="29">
        <f t="shared" si="22"/>
        <v>446</v>
      </c>
      <c r="AH308" s="28"/>
      <c r="AI308" s="28"/>
      <c r="AJ308" s="28"/>
      <c r="AK308" s="28"/>
      <c r="AL308" s="28"/>
      <c r="AM308" s="28"/>
      <c r="AN308" s="28"/>
      <c r="AO308" s="28">
        <v>733200</v>
      </c>
      <c r="AP308" s="28"/>
      <c r="AQ308" s="29">
        <f t="shared" si="23"/>
        <v>733200</v>
      </c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29">
        <f t="shared" si="24"/>
        <v>0</v>
      </c>
      <c r="BE308" s="29">
        <v>733646</v>
      </c>
    </row>
    <row r="309" spans="1:57" x14ac:dyDescent="0.4">
      <c r="A309" s="17" t="s">
        <v>914</v>
      </c>
      <c r="B309" s="17">
        <v>3</v>
      </c>
      <c r="C309" s="18" t="s">
        <v>369</v>
      </c>
      <c r="D309" s="28">
        <v>240472</v>
      </c>
      <c r="E309" s="28">
        <v>2264</v>
      </c>
      <c r="F309" s="28">
        <v>1240</v>
      </c>
      <c r="G309" s="28">
        <v>1438</v>
      </c>
      <c r="H309" s="28">
        <v>229</v>
      </c>
      <c r="I309" s="28"/>
      <c r="J309" s="28">
        <v>8286</v>
      </c>
      <c r="K309" s="28">
        <v>137928</v>
      </c>
      <c r="L309" s="28"/>
      <c r="M309" s="28"/>
      <c r="N309" s="28">
        <v>58334</v>
      </c>
      <c r="O309" s="28"/>
      <c r="P309" s="28">
        <v>2362</v>
      </c>
      <c r="Q309" s="28">
        <v>2508</v>
      </c>
      <c r="R309" s="28"/>
      <c r="S309" s="28"/>
      <c r="T309" s="28"/>
      <c r="U309" s="29">
        <f t="shared" si="20"/>
        <v>455061</v>
      </c>
      <c r="V309" s="28"/>
      <c r="W309" s="28"/>
      <c r="X309" s="28">
        <v>3803</v>
      </c>
      <c r="Y309" s="29">
        <f t="shared" si="21"/>
        <v>3803</v>
      </c>
      <c r="Z309" s="28">
        <v>5499</v>
      </c>
      <c r="AA309" s="28"/>
      <c r="AB309" s="28"/>
      <c r="AC309" s="28"/>
      <c r="AD309" s="28"/>
      <c r="AE309" s="28"/>
      <c r="AF309" s="28"/>
      <c r="AG309" s="29">
        <f t="shared" si="22"/>
        <v>5499</v>
      </c>
      <c r="AH309" s="28">
        <v>6042</v>
      </c>
      <c r="AI309" s="28">
        <v>887</v>
      </c>
      <c r="AJ309" s="28"/>
      <c r="AK309" s="28"/>
      <c r="AL309" s="28">
        <v>368</v>
      </c>
      <c r="AM309" s="28"/>
      <c r="AN309" s="28"/>
      <c r="AO309" s="28">
        <v>563</v>
      </c>
      <c r="AP309" s="28"/>
      <c r="AQ309" s="29">
        <f t="shared" si="23"/>
        <v>7860</v>
      </c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  <c r="BC309" s="28"/>
      <c r="BD309" s="29">
        <f t="shared" si="24"/>
        <v>0</v>
      </c>
      <c r="BE309" s="29">
        <v>472223</v>
      </c>
    </row>
    <row r="310" spans="1:57" x14ac:dyDescent="0.4">
      <c r="A310" s="17" t="s">
        <v>915</v>
      </c>
      <c r="B310" s="17">
        <v>3</v>
      </c>
      <c r="C310" s="18" t="s">
        <v>370</v>
      </c>
      <c r="D310" s="28"/>
      <c r="E310" s="28"/>
      <c r="F310" s="28">
        <v>209</v>
      </c>
      <c r="G310" s="28"/>
      <c r="H310" s="28"/>
      <c r="I310" s="28"/>
      <c r="J310" s="28">
        <v>690</v>
      </c>
      <c r="K310" s="28">
        <v>20755</v>
      </c>
      <c r="L310" s="28"/>
      <c r="M310" s="28"/>
      <c r="N310" s="28">
        <v>4141</v>
      </c>
      <c r="O310" s="28"/>
      <c r="P310" s="28"/>
      <c r="Q310" s="28">
        <v>1019</v>
      </c>
      <c r="R310" s="28"/>
      <c r="S310" s="28"/>
      <c r="T310" s="28"/>
      <c r="U310" s="29">
        <f t="shared" si="20"/>
        <v>26814</v>
      </c>
      <c r="V310" s="28"/>
      <c r="W310" s="28"/>
      <c r="X310" s="28"/>
      <c r="Y310" s="29">
        <f t="shared" si="21"/>
        <v>0</v>
      </c>
      <c r="Z310" s="28">
        <v>1639</v>
      </c>
      <c r="AA310" s="28"/>
      <c r="AB310" s="28"/>
      <c r="AC310" s="28"/>
      <c r="AD310" s="28"/>
      <c r="AE310" s="28"/>
      <c r="AF310" s="28"/>
      <c r="AG310" s="29">
        <f t="shared" si="22"/>
        <v>1639</v>
      </c>
      <c r="AH310" s="28"/>
      <c r="AI310" s="28"/>
      <c r="AJ310" s="28"/>
      <c r="AK310" s="28">
        <v>223</v>
      </c>
      <c r="AL310" s="28"/>
      <c r="AM310" s="28"/>
      <c r="AN310" s="28"/>
      <c r="AO310" s="28"/>
      <c r="AP310" s="28"/>
      <c r="AQ310" s="29">
        <f t="shared" si="23"/>
        <v>223</v>
      </c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29">
        <f t="shared" si="24"/>
        <v>0</v>
      </c>
      <c r="BE310" s="29">
        <v>28676</v>
      </c>
    </row>
    <row r="311" spans="1:57" x14ac:dyDescent="0.4">
      <c r="A311" s="17" t="s">
        <v>916</v>
      </c>
      <c r="B311" s="17">
        <v>3</v>
      </c>
      <c r="C311" s="18" t="s">
        <v>371</v>
      </c>
      <c r="D311" s="28">
        <v>49325</v>
      </c>
      <c r="E311" s="28">
        <v>114034</v>
      </c>
      <c r="F311" s="28">
        <v>8013</v>
      </c>
      <c r="G311" s="28">
        <v>133408</v>
      </c>
      <c r="H311" s="28">
        <v>165350</v>
      </c>
      <c r="I311" s="28"/>
      <c r="J311" s="28">
        <v>496019</v>
      </c>
      <c r="K311" s="28">
        <v>795844</v>
      </c>
      <c r="L311" s="28">
        <v>11394</v>
      </c>
      <c r="M311" s="28">
        <v>62838</v>
      </c>
      <c r="N311" s="28">
        <v>318523</v>
      </c>
      <c r="O311" s="28"/>
      <c r="P311" s="28">
        <v>271</v>
      </c>
      <c r="Q311" s="28">
        <v>199790</v>
      </c>
      <c r="R311" s="28"/>
      <c r="S311" s="28"/>
      <c r="T311" s="28">
        <v>13540</v>
      </c>
      <c r="U311" s="29">
        <f t="shared" si="20"/>
        <v>2368349</v>
      </c>
      <c r="V311" s="28"/>
      <c r="W311" s="28">
        <v>662</v>
      </c>
      <c r="X311" s="28">
        <v>94812</v>
      </c>
      <c r="Y311" s="29">
        <f t="shared" si="21"/>
        <v>95474</v>
      </c>
      <c r="Z311" s="28">
        <v>165046</v>
      </c>
      <c r="AA311" s="28"/>
      <c r="AB311" s="28">
        <v>837</v>
      </c>
      <c r="AC311" s="28">
        <v>235112</v>
      </c>
      <c r="AD311" s="28"/>
      <c r="AE311" s="28">
        <v>295</v>
      </c>
      <c r="AF311" s="28"/>
      <c r="AG311" s="29">
        <f t="shared" si="22"/>
        <v>401290</v>
      </c>
      <c r="AH311" s="28">
        <v>129866</v>
      </c>
      <c r="AI311" s="28">
        <v>45351</v>
      </c>
      <c r="AJ311" s="28">
        <v>2552</v>
      </c>
      <c r="AK311" s="28"/>
      <c r="AL311" s="28">
        <v>318</v>
      </c>
      <c r="AM311" s="28">
        <v>1680</v>
      </c>
      <c r="AN311" s="28">
        <v>14353</v>
      </c>
      <c r="AO311" s="28">
        <v>17022</v>
      </c>
      <c r="AP311" s="28">
        <v>15295</v>
      </c>
      <c r="AQ311" s="29">
        <f t="shared" si="23"/>
        <v>226437</v>
      </c>
      <c r="AR311" s="28"/>
      <c r="AS311" s="28"/>
      <c r="AT311" s="28"/>
      <c r="AU311" s="28"/>
      <c r="AV311" s="28"/>
      <c r="AW311" s="28"/>
      <c r="AX311" s="28"/>
      <c r="AY311" s="28"/>
      <c r="AZ311" s="28">
        <v>871</v>
      </c>
      <c r="BA311" s="28"/>
      <c r="BB311" s="28"/>
      <c r="BC311" s="28"/>
      <c r="BD311" s="29">
        <f t="shared" si="24"/>
        <v>871</v>
      </c>
      <c r="BE311" s="29">
        <v>3092421</v>
      </c>
    </row>
    <row r="312" spans="1:57" x14ac:dyDescent="0.4">
      <c r="A312" s="17" t="s">
        <v>917</v>
      </c>
      <c r="B312" s="17">
        <v>3</v>
      </c>
      <c r="C312" s="18" t="s">
        <v>372</v>
      </c>
      <c r="D312" s="28">
        <v>242</v>
      </c>
      <c r="E312" s="28">
        <v>6450</v>
      </c>
      <c r="F312" s="28"/>
      <c r="G312" s="28"/>
      <c r="H312" s="28">
        <v>1038</v>
      </c>
      <c r="I312" s="28"/>
      <c r="J312" s="28"/>
      <c r="K312" s="28">
        <v>34655</v>
      </c>
      <c r="L312" s="28">
        <v>743</v>
      </c>
      <c r="M312" s="28">
        <v>5199</v>
      </c>
      <c r="N312" s="28">
        <v>17429</v>
      </c>
      <c r="O312" s="28"/>
      <c r="P312" s="28"/>
      <c r="Q312" s="28">
        <v>243</v>
      </c>
      <c r="R312" s="28"/>
      <c r="S312" s="28"/>
      <c r="T312" s="28"/>
      <c r="U312" s="29">
        <f t="shared" si="20"/>
        <v>65999</v>
      </c>
      <c r="V312" s="28"/>
      <c r="W312" s="28"/>
      <c r="X312" s="28"/>
      <c r="Y312" s="29">
        <f t="shared" si="21"/>
        <v>0</v>
      </c>
      <c r="Z312" s="28">
        <v>10920</v>
      </c>
      <c r="AA312" s="28"/>
      <c r="AB312" s="28"/>
      <c r="AC312" s="28"/>
      <c r="AD312" s="28">
        <v>13217</v>
      </c>
      <c r="AE312" s="28"/>
      <c r="AF312" s="28"/>
      <c r="AG312" s="29">
        <f t="shared" si="22"/>
        <v>24137</v>
      </c>
      <c r="AH312" s="28">
        <v>28297</v>
      </c>
      <c r="AI312" s="28">
        <v>16508</v>
      </c>
      <c r="AJ312" s="28">
        <v>231</v>
      </c>
      <c r="AK312" s="28"/>
      <c r="AL312" s="28"/>
      <c r="AM312" s="28"/>
      <c r="AN312" s="28"/>
      <c r="AO312" s="28">
        <v>22087</v>
      </c>
      <c r="AP312" s="28">
        <v>789</v>
      </c>
      <c r="AQ312" s="29">
        <f t="shared" si="23"/>
        <v>67912</v>
      </c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  <c r="BC312" s="28"/>
      <c r="BD312" s="29">
        <f t="shared" si="24"/>
        <v>0</v>
      </c>
      <c r="BE312" s="29">
        <v>158048</v>
      </c>
    </row>
    <row r="313" spans="1:57" x14ac:dyDescent="0.4">
      <c r="A313" s="17" t="s">
        <v>918</v>
      </c>
      <c r="B313" s="17">
        <v>4</v>
      </c>
      <c r="C313" s="18" t="s">
        <v>373</v>
      </c>
      <c r="D313" s="28"/>
      <c r="E313" s="28"/>
      <c r="F313" s="28"/>
      <c r="G313" s="28"/>
      <c r="H313" s="28">
        <v>1038</v>
      </c>
      <c r="I313" s="28"/>
      <c r="J313" s="28"/>
      <c r="K313" s="28"/>
      <c r="L313" s="28">
        <v>743</v>
      </c>
      <c r="M313" s="28"/>
      <c r="N313" s="28">
        <v>219</v>
      </c>
      <c r="O313" s="28"/>
      <c r="P313" s="28"/>
      <c r="Q313" s="28"/>
      <c r="R313" s="28"/>
      <c r="S313" s="28"/>
      <c r="T313" s="28"/>
      <c r="U313" s="29">
        <f t="shared" si="20"/>
        <v>2000</v>
      </c>
      <c r="V313" s="28"/>
      <c r="W313" s="28"/>
      <c r="X313" s="28"/>
      <c r="Y313" s="29">
        <f t="shared" si="21"/>
        <v>0</v>
      </c>
      <c r="Z313" s="28">
        <v>3628</v>
      </c>
      <c r="AA313" s="28"/>
      <c r="AB313" s="28"/>
      <c r="AC313" s="28"/>
      <c r="AD313" s="28"/>
      <c r="AE313" s="28"/>
      <c r="AF313" s="28"/>
      <c r="AG313" s="29">
        <f t="shared" si="22"/>
        <v>3628</v>
      </c>
      <c r="AH313" s="28">
        <v>4992</v>
      </c>
      <c r="AI313" s="28"/>
      <c r="AJ313" s="28"/>
      <c r="AK313" s="28"/>
      <c r="AL313" s="28"/>
      <c r="AM313" s="28"/>
      <c r="AN313" s="28"/>
      <c r="AO313" s="28"/>
      <c r="AP313" s="28"/>
      <c r="AQ313" s="29">
        <f t="shared" si="23"/>
        <v>4992</v>
      </c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  <c r="BC313" s="28"/>
      <c r="BD313" s="29">
        <f t="shared" si="24"/>
        <v>0</v>
      </c>
      <c r="BE313" s="29">
        <v>10620</v>
      </c>
    </row>
    <row r="314" spans="1:57" x14ac:dyDescent="0.4">
      <c r="A314" s="17" t="s">
        <v>919</v>
      </c>
      <c r="B314" s="17">
        <v>3</v>
      </c>
      <c r="C314" s="18" t="s">
        <v>374</v>
      </c>
      <c r="D314" s="28">
        <v>14204</v>
      </c>
      <c r="E314" s="28">
        <v>6662</v>
      </c>
      <c r="F314" s="28"/>
      <c r="G314" s="28">
        <v>1602</v>
      </c>
      <c r="H314" s="28"/>
      <c r="I314" s="28"/>
      <c r="J314" s="28">
        <v>16144</v>
      </c>
      <c r="K314" s="28">
        <v>2229</v>
      </c>
      <c r="L314" s="28">
        <v>912</v>
      </c>
      <c r="M314" s="28">
        <v>2509</v>
      </c>
      <c r="N314" s="28">
        <v>10063</v>
      </c>
      <c r="O314" s="28"/>
      <c r="P314" s="28"/>
      <c r="Q314" s="28">
        <v>563270</v>
      </c>
      <c r="R314" s="28"/>
      <c r="S314" s="28">
        <v>1469</v>
      </c>
      <c r="T314" s="28">
        <v>1058</v>
      </c>
      <c r="U314" s="29">
        <f t="shared" si="20"/>
        <v>620122</v>
      </c>
      <c r="V314" s="28"/>
      <c r="W314" s="28"/>
      <c r="X314" s="28"/>
      <c r="Y314" s="29">
        <f t="shared" si="21"/>
        <v>0</v>
      </c>
      <c r="Z314" s="28">
        <v>5011</v>
      </c>
      <c r="AA314" s="28"/>
      <c r="AB314" s="28"/>
      <c r="AC314" s="28">
        <v>6631</v>
      </c>
      <c r="AD314" s="28">
        <v>1190</v>
      </c>
      <c r="AE314" s="28"/>
      <c r="AF314" s="28"/>
      <c r="AG314" s="29">
        <f t="shared" si="22"/>
        <v>12832</v>
      </c>
      <c r="AH314" s="28">
        <v>20305</v>
      </c>
      <c r="AI314" s="28"/>
      <c r="AJ314" s="28">
        <v>218271</v>
      </c>
      <c r="AK314" s="28">
        <v>271942</v>
      </c>
      <c r="AL314" s="28">
        <v>2445</v>
      </c>
      <c r="AM314" s="28">
        <v>903</v>
      </c>
      <c r="AN314" s="28">
        <v>9652</v>
      </c>
      <c r="AO314" s="28">
        <v>673</v>
      </c>
      <c r="AP314" s="28"/>
      <c r="AQ314" s="29">
        <f t="shared" si="23"/>
        <v>524191</v>
      </c>
      <c r="AR314" s="28"/>
      <c r="AS314" s="28"/>
      <c r="AT314" s="28"/>
      <c r="AU314" s="28"/>
      <c r="AV314" s="28"/>
      <c r="AW314" s="28"/>
      <c r="AX314" s="28"/>
      <c r="AY314" s="28"/>
      <c r="AZ314" s="28"/>
      <c r="BA314" s="28">
        <v>107134</v>
      </c>
      <c r="BB314" s="28"/>
      <c r="BC314" s="28"/>
      <c r="BD314" s="29">
        <f t="shared" si="24"/>
        <v>107134</v>
      </c>
      <c r="BE314" s="29">
        <v>1264279</v>
      </c>
    </row>
    <row r="315" spans="1:57" x14ac:dyDescent="0.4">
      <c r="A315" s="17" t="s">
        <v>920</v>
      </c>
      <c r="B315" s="17">
        <v>4</v>
      </c>
      <c r="C315" s="18" t="s">
        <v>375</v>
      </c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9">
        <f t="shared" si="20"/>
        <v>0</v>
      </c>
      <c r="V315" s="28"/>
      <c r="W315" s="28"/>
      <c r="X315" s="28"/>
      <c r="Y315" s="29">
        <f t="shared" si="21"/>
        <v>0</v>
      </c>
      <c r="Z315" s="28">
        <v>1303</v>
      </c>
      <c r="AA315" s="28"/>
      <c r="AB315" s="28"/>
      <c r="AC315" s="28"/>
      <c r="AD315" s="28"/>
      <c r="AE315" s="28"/>
      <c r="AF315" s="28"/>
      <c r="AG315" s="29">
        <f t="shared" si="22"/>
        <v>1303</v>
      </c>
      <c r="AH315" s="28"/>
      <c r="AI315" s="28"/>
      <c r="AJ315" s="28"/>
      <c r="AK315" s="28"/>
      <c r="AL315" s="28"/>
      <c r="AM315" s="28"/>
      <c r="AN315" s="28"/>
      <c r="AO315" s="28"/>
      <c r="AP315" s="28"/>
      <c r="AQ315" s="29">
        <f t="shared" si="23"/>
        <v>0</v>
      </c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  <c r="BC315" s="28"/>
      <c r="BD315" s="29">
        <f t="shared" si="24"/>
        <v>0</v>
      </c>
      <c r="BE315" s="29">
        <v>1303</v>
      </c>
    </row>
    <row r="316" spans="1:57" x14ac:dyDescent="0.4">
      <c r="A316" s="17" t="s">
        <v>921</v>
      </c>
      <c r="B316" s="17">
        <v>3</v>
      </c>
      <c r="C316" s="18" t="s">
        <v>376</v>
      </c>
      <c r="D316" s="28">
        <v>89104</v>
      </c>
      <c r="E316" s="28"/>
      <c r="F316" s="28"/>
      <c r="G316" s="28">
        <v>204</v>
      </c>
      <c r="H316" s="28">
        <v>1303</v>
      </c>
      <c r="I316" s="28"/>
      <c r="J316" s="28">
        <v>3074</v>
      </c>
      <c r="K316" s="28">
        <v>97123</v>
      </c>
      <c r="L316" s="28"/>
      <c r="M316" s="28">
        <v>636</v>
      </c>
      <c r="N316" s="28">
        <v>23677</v>
      </c>
      <c r="O316" s="28"/>
      <c r="P316" s="28"/>
      <c r="Q316" s="28"/>
      <c r="R316" s="28"/>
      <c r="S316" s="28"/>
      <c r="T316" s="28"/>
      <c r="U316" s="29">
        <f t="shared" si="20"/>
        <v>215121</v>
      </c>
      <c r="V316" s="28"/>
      <c r="W316" s="28"/>
      <c r="X316" s="28">
        <v>379</v>
      </c>
      <c r="Y316" s="29">
        <f t="shared" si="21"/>
        <v>379</v>
      </c>
      <c r="Z316" s="28">
        <v>901</v>
      </c>
      <c r="AA316" s="28"/>
      <c r="AB316" s="28"/>
      <c r="AC316" s="28"/>
      <c r="AD316" s="28"/>
      <c r="AE316" s="28"/>
      <c r="AF316" s="28"/>
      <c r="AG316" s="29">
        <f t="shared" si="22"/>
        <v>901</v>
      </c>
      <c r="AH316" s="28">
        <v>1124</v>
      </c>
      <c r="AI316" s="28"/>
      <c r="AJ316" s="28"/>
      <c r="AK316" s="28"/>
      <c r="AL316" s="28"/>
      <c r="AM316" s="28"/>
      <c r="AN316" s="28"/>
      <c r="AO316" s="28"/>
      <c r="AP316" s="28"/>
      <c r="AQ316" s="29">
        <f t="shared" si="23"/>
        <v>1124</v>
      </c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9">
        <f t="shared" si="24"/>
        <v>0</v>
      </c>
      <c r="BE316" s="29">
        <v>217525</v>
      </c>
    </row>
    <row r="317" spans="1:57" x14ac:dyDescent="0.4">
      <c r="A317" s="17" t="s">
        <v>922</v>
      </c>
      <c r="B317" s="17">
        <v>4</v>
      </c>
      <c r="C317" s="18" t="s">
        <v>377</v>
      </c>
      <c r="D317" s="28"/>
      <c r="E317" s="28"/>
      <c r="F317" s="28"/>
      <c r="G317" s="28"/>
      <c r="H317" s="28"/>
      <c r="I317" s="28"/>
      <c r="J317" s="28">
        <v>315</v>
      </c>
      <c r="K317" s="28">
        <v>96266</v>
      </c>
      <c r="L317" s="28"/>
      <c r="M317" s="28"/>
      <c r="N317" s="28">
        <v>22009</v>
      </c>
      <c r="O317" s="28"/>
      <c r="P317" s="28"/>
      <c r="Q317" s="28"/>
      <c r="R317" s="28"/>
      <c r="S317" s="28"/>
      <c r="T317" s="28"/>
      <c r="U317" s="29">
        <f t="shared" si="20"/>
        <v>118590</v>
      </c>
      <c r="V317" s="28"/>
      <c r="W317" s="28"/>
      <c r="X317" s="28">
        <v>379</v>
      </c>
      <c r="Y317" s="29">
        <f t="shared" si="21"/>
        <v>379</v>
      </c>
      <c r="Z317" s="28">
        <v>901</v>
      </c>
      <c r="AA317" s="28"/>
      <c r="AB317" s="28"/>
      <c r="AC317" s="28"/>
      <c r="AD317" s="28"/>
      <c r="AE317" s="28"/>
      <c r="AF317" s="28"/>
      <c r="AG317" s="29">
        <f t="shared" si="22"/>
        <v>901</v>
      </c>
      <c r="AH317" s="28"/>
      <c r="AI317" s="28"/>
      <c r="AJ317" s="28"/>
      <c r="AK317" s="28"/>
      <c r="AL317" s="28"/>
      <c r="AM317" s="28"/>
      <c r="AN317" s="28"/>
      <c r="AO317" s="28"/>
      <c r="AP317" s="28"/>
      <c r="AQ317" s="29">
        <f t="shared" si="23"/>
        <v>0</v>
      </c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  <c r="BC317" s="28"/>
      <c r="BD317" s="29">
        <f t="shared" si="24"/>
        <v>0</v>
      </c>
      <c r="BE317" s="29">
        <v>119870</v>
      </c>
    </row>
    <row r="318" spans="1:57" x14ac:dyDescent="0.4">
      <c r="A318" s="17" t="s">
        <v>923</v>
      </c>
      <c r="B318" s="17">
        <v>3</v>
      </c>
      <c r="C318" s="18" t="s">
        <v>378</v>
      </c>
      <c r="D318" s="28"/>
      <c r="E318" s="28"/>
      <c r="F318" s="28"/>
      <c r="G318" s="28">
        <v>526</v>
      </c>
      <c r="H318" s="28">
        <v>37570</v>
      </c>
      <c r="I318" s="28"/>
      <c r="J318" s="28">
        <v>41147</v>
      </c>
      <c r="K318" s="28">
        <v>6237</v>
      </c>
      <c r="L318" s="28">
        <v>224</v>
      </c>
      <c r="M318" s="28">
        <v>506</v>
      </c>
      <c r="N318" s="28">
        <v>9187</v>
      </c>
      <c r="O318" s="28"/>
      <c r="P318" s="28">
        <v>1258</v>
      </c>
      <c r="Q318" s="28"/>
      <c r="R318" s="28"/>
      <c r="S318" s="28"/>
      <c r="T318" s="28"/>
      <c r="U318" s="29">
        <f t="shared" si="20"/>
        <v>96655</v>
      </c>
      <c r="V318" s="28"/>
      <c r="W318" s="28"/>
      <c r="X318" s="28"/>
      <c r="Y318" s="29">
        <f t="shared" si="21"/>
        <v>0</v>
      </c>
      <c r="Z318" s="28">
        <v>29193</v>
      </c>
      <c r="AA318" s="28"/>
      <c r="AB318" s="28"/>
      <c r="AC318" s="28"/>
      <c r="AD318" s="28"/>
      <c r="AE318" s="28"/>
      <c r="AF318" s="28"/>
      <c r="AG318" s="29">
        <f t="shared" si="22"/>
        <v>29193</v>
      </c>
      <c r="AH318" s="28"/>
      <c r="AI318" s="28"/>
      <c r="AJ318" s="28"/>
      <c r="AK318" s="28">
        <v>309</v>
      </c>
      <c r="AL318" s="28"/>
      <c r="AM318" s="28"/>
      <c r="AN318" s="28"/>
      <c r="AO318" s="28">
        <v>1427</v>
      </c>
      <c r="AP318" s="28"/>
      <c r="AQ318" s="29">
        <f t="shared" si="23"/>
        <v>1736</v>
      </c>
      <c r="AR318" s="28"/>
      <c r="AS318" s="28"/>
      <c r="AT318" s="28"/>
      <c r="AU318" s="28"/>
      <c r="AV318" s="28"/>
      <c r="AW318" s="28"/>
      <c r="AX318" s="28"/>
      <c r="AY318" s="28">
        <v>325</v>
      </c>
      <c r="AZ318" s="28"/>
      <c r="BA318" s="28"/>
      <c r="BB318" s="28"/>
      <c r="BC318" s="28"/>
      <c r="BD318" s="29">
        <f t="shared" si="24"/>
        <v>325</v>
      </c>
      <c r="BE318" s="29">
        <v>127909</v>
      </c>
    </row>
    <row r="319" spans="1:57" x14ac:dyDescent="0.4">
      <c r="A319" s="17" t="s">
        <v>924</v>
      </c>
      <c r="B319" s="17">
        <v>3</v>
      </c>
      <c r="C319" s="18" t="s">
        <v>379</v>
      </c>
      <c r="D319" s="28">
        <v>546</v>
      </c>
      <c r="E319" s="28"/>
      <c r="F319" s="28"/>
      <c r="G319" s="28"/>
      <c r="H319" s="28">
        <v>467</v>
      </c>
      <c r="I319" s="28"/>
      <c r="J319" s="28">
        <v>345</v>
      </c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9">
        <f t="shared" si="20"/>
        <v>1358</v>
      </c>
      <c r="V319" s="28"/>
      <c r="W319" s="28"/>
      <c r="X319" s="28"/>
      <c r="Y319" s="29">
        <f t="shared" si="21"/>
        <v>0</v>
      </c>
      <c r="Z319" s="28"/>
      <c r="AA319" s="28"/>
      <c r="AB319" s="28"/>
      <c r="AC319" s="28"/>
      <c r="AD319" s="28"/>
      <c r="AE319" s="28"/>
      <c r="AF319" s="28"/>
      <c r="AG319" s="29">
        <f t="shared" si="22"/>
        <v>0</v>
      </c>
      <c r="AH319" s="28"/>
      <c r="AI319" s="28"/>
      <c r="AJ319" s="28"/>
      <c r="AK319" s="28"/>
      <c r="AL319" s="28"/>
      <c r="AM319" s="28"/>
      <c r="AN319" s="28"/>
      <c r="AO319" s="28"/>
      <c r="AP319" s="28"/>
      <c r="AQ319" s="29">
        <f t="shared" si="23"/>
        <v>0</v>
      </c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9">
        <f t="shared" si="24"/>
        <v>0</v>
      </c>
      <c r="BE319" s="29">
        <v>1358</v>
      </c>
    </row>
    <row r="320" spans="1:57" x14ac:dyDescent="0.4">
      <c r="A320" s="15" t="s">
        <v>925</v>
      </c>
      <c r="B320" s="15">
        <v>1</v>
      </c>
      <c r="C320" s="16" t="s">
        <v>380</v>
      </c>
      <c r="D320" s="26">
        <v>1957177</v>
      </c>
      <c r="E320" s="26">
        <v>18781</v>
      </c>
      <c r="F320" s="26">
        <v>108720</v>
      </c>
      <c r="G320" s="26">
        <v>3882529</v>
      </c>
      <c r="H320" s="26">
        <v>842638</v>
      </c>
      <c r="I320" s="26"/>
      <c r="J320" s="26">
        <v>193850</v>
      </c>
      <c r="K320" s="26">
        <v>2635570</v>
      </c>
      <c r="L320" s="26">
        <v>16028</v>
      </c>
      <c r="M320" s="26">
        <v>47090</v>
      </c>
      <c r="N320" s="26">
        <v>269920</v>
      </c>
      <c r="O320" s="26"/>
      <c r="P320" s="26">
        <v>3856</v>
      </c>
      <c r="Q320" s="26">
        <v>83708</v>
      </c>
      <c r="R320" s="26">
        <v>2793</v>
      </c>
      <c r="S320" s="26"/>
      <c r="T320" s="26">
        <v>233915</v>
      </c>
      <c r="U320" s="27">
        <f t="shared" si="20"/>
        <v>10296575</v>
      </c>
      <c r="V320" s="26"/>
      <c r="W320" s="26">
        <v>28370</v>
      </c>
      <c r="X320" s="26">
        <v>114296</v>
      </c>
      <c r="Y320" s="27">
        <f t="shared" si="21"/>
        <v>142666</v>
      </c>
      <c r="Z320" s="26">
        <v>400370</v>
      </c>
      <c r="AA320" s="26"/>
      <c r="AB320" s="26">
        <v>21584</v>
      </c>
      <c r="AC320" s="26">
        <v>19459</v>
      </c>
      <c r="AD320" s="26"/>
      <c r="AE320" s="26"/>
      <c r="AF320" s="26"/>
      <c r="AG320" s="27">
        <f t="shared" si="22"/>
        <v>441413</v>
      </c>
      <c r="AH320" s="26">
        <v>1134417</v>
      </c>
      <c r="AI320" s="26">
        <v>70527</v>
      </c>
      <c r="AJ320" s="26">
        <v>47374</v>
      </c>
      <c r="AK320" s="26">
        <v>12850</v>
      </c>
      <c r="AL320" s="26">
        <v>3598</v>
      </c>
      <c r="AM320" s="26">
        <v>522</v>
      </c>
      <c r="AN320" s="26">
        <v>12993</v>
      </c>
      <c r="AO320" s="26">
        <v>826284</v>
      </c>
      <c r="AP320" s="26">
        <v>1424</v>
      </c>
      <c r="AQ320" s="27">
        <f t="shared" si="23"/>
        <v>2109989</v>
      </c>
      <c r="AR320" s="26"/>
      <c r="AS320" s="26"/>
      <c r="AT320" s="26"/>
      <c r="AU320" s="26"/>
      <c r="AV320" s="26"/>
      <c r="AW320" s="26"/>
      <c r="AX320" s="26">
        <v>11472</v>
      </c>
      <c r="AY320" s="26">
        <v>16607</v>
      </c>
      <c r="AZ320" s="26"/>
      <c r="BA320" s="26">
        <v>302</v>
      </c>
      <c r="BB320" s="26"/>
      <c r="BC320" s="26"/>
      <c r="BD320" s="27">
        <f t="shared" si="24"/>
        <v>28381</v>
      </c>
      <c r="BE320" s="27">
        <v>13019024</v>
      </c>
    </row>
    <row r="321" spans="1:57" x14ac:dyDescent="0.4">
      <c r="A321" s="17" t="s">
        <v>926</v>
      </c>
      <c r="B321" s="17">
        <v>2</v>
      </c>
      <c r="C321" s="18" t="s">
        <v>381</v>
      </c>
      <c r="D321" s="28">
        <v>1957177</v>
      </c>
      <c r="E321" s="28">
        <v>18781</v>
      </c>
      <c r="F321" s="28">
        <v>108720</v>
      </c>
      <c r="G321" s="28">
        <v>3882529</v>
      </c>
      <c r="H321" s="28">
        <v>838678</v>
      </c>
      <c r="I321" s="28"/>
      <c r="J321" s="28">
        <v>193850</v>
      </c>
      <c r="K321" s="28">
        <v>2401927</v>
      </c>
      <c r="L321" s="28">
        <v>16028</v>
      </c>
      <c r="M321" s="28">
        <v>47090</v>
      </c>
      <c r="N321" s="28">
        <v>269920</v>
      </c>
      <c r="O321" s="28"/>
      <c r="P321" s="28">
        <v>3224</v>
      </c>
      <c r="Q321" s="28">
        <v>83708</v>
      </c>
      <c r="R321" s="28">
        <v>2793</v>
      </c>
      <c r="S321" s="28"/>
      <c r="T321" s="28">
        <v>233915</v>
      </c>
      <c r="U321" s="29">
        <f t="shared" si="20"/>
        <v>10058340</v>
      </c>
      <c r="V321" s="28"/>
      <c r="W321" s="28">
        <v>28370</v>
      </c>
      <c r="X321" s="28">
        <v>114296</v>
      </c>
      <c r="Y321" s="29">
        <f t="shared" si="21"/>
        <v>142666</v>
      </c>
      <c r="Z321" s="28">
        <v>400370</v>
      </c>
      <c r="AA321" s="28"/>
      <c r="AB321" s="28">
        <v>21584</v>
      </c>
      <c r="AC321" s="28">
        <v>18563</v>
      </c>
      <c r="AD321" s="28"/>
      <c r="AE321" s="28"/>
      <c r="AF321" s="28"/>
      <c r="AG321" s="29">
        <f t="shared" si="22"/>
        <v>440517</v>
      </c>
      <c r="AH321" s="28">
        <v>1134417</v>
      </c>
      <c r="AI321" s="28">
        <v>70527</v>
      </c>
      <c r="AJ321" s="28">
        <v>47374</v>
      </c>
      <c r="AK321" s="28">
        <v>12850</v>
      </c>
      <c r="AL321" s="28">
        <v>3598</v>
      </c>
      <c r="AM321" s="28">
        <v>522</v>
      </c>
      <c r="AN321" s="28">
        <v>12993</v>
      </c>
      <c r="AO321" s="28">
        <v>826284</v>
      </c>
      <c r="AP321" s="28">
        <v>1424</v>
      </c>
      <c r="AQ321" s="29">
        <f t="shared" si="23"/>
        <v>2109989</v>
      </c>
      <c r="AR321" s="28"/>
      <c r="AS321" s="28"/>
      <c r="AT321" s="28"/>
      <c r="AU321" s="28"/>
      <c r="AV321" s="28"/>
      <c r="AW321" s="28"/>
      <c r="AX321" s="28">
        <v>11472</v>
      </c>
      <c r="AY321" s="28">
        <v>16607</v>
      </c>
      <c r="AZ321" s="28"/>
      <c r="BA321" s="28">
        <v>302</v>
      </c>
      <c r="BB321" s="28"/>
      <c r="BC321" s="28"/>
      <c r="BD321" s="29">
        <f t="shared" si="24"/>
        <v>28381</v>
      </c>
      <c r="BE321" s="29">
        <v>12779893</v>
      </c>
    </row>
    <row r="322" spans="1:57" x14ac:dyDescent="0.4">
      <c r="A322" s="40" t="s">
        <v>971</v>
      </c>
      <c r="B322" s="40"/>
      <c r="C322" s="40"/>
      <c r="D322" s="30">
        <f>SUM(D7,D50,D61,D113,D126,D130,D166,D216,D283,D320)</f>
        <v>28460649</v>
      </c>
      <c r="E322" s="30">
        <f t="shared" ref="E322:BE322" si="25">SUM(E7,E50,E61,E113,E126,E130,E166,E216,E283,E320)</f>
        <v>7827624</v>
      </c>
      <c r="F322" s="30">
        <f t="shared" si="25"/>
        <v>26287785</v>
      </c>
      <c r="G322" s="30">
        <f t="shared" si="25"/>
        <v>26725955</v>
      </c>
      <c r="H322" s="30">
        <f t="shared" si="25"/>
        <v>42064844</v>
      </c>
      <c r="I322" s="30">
        <f t="shared" si="25"/>
        <v>850000</v>
      </c>
      <c r="J322" s="30">
        <f t="shared" si="25"/>
        <v>49398202</v>
      </c>
      <c r="K322" s="30">
        <f t="shared" si="25"/>
        <v>500705892</v>
      </c>
      <c r="L322" s="30">
        <f t="shared" si="25"/>
        <v>16528777</v>
      </c>
      <c r="M322" s="30">
        <f t="shared" si="25"/>
        <v>46036811</v>
      </c>
      <c r="N322" s="30">
        <f t="shared" si="25"/>
        <v>121792648</v>
      </c>
      <c r="O322" s="30">
        <f t="shared" si="25"/>
        <v>186276</v>
      </c>
      <c r="P322" s="30">
        <f t="shared" si="25"/>
        <v>19558616</v>
      </c>
      <c r="Q322" s="30">
        <f t="shared" si="25"/>
        <v>69790134</v>
      </c>
      <c r="R322" s="30">
        <f t="shared" si="25"/>
        <v>1066949</v>
      </c>
      <c r="S322" s="30">
        <f t="shared" si="25"/>
        <v>263879</v>
      </c>
      <c r="T322" s="30">
        <f t="shared" si="25"/>
        <v>2986616</v>
      </c>
      <c r="U322" s="30">
        <f t="shared" si="25"/>
        <v>960531657</v>
      </c>
      <c r="V322" s="30">
        <f t="shared" si="25"/>
        <v>671504</v>
      </c>
      <c r="W322" s="30">
        <f t="shared" si="25"/>
        <v>7362606</v>
      </c>
      <c r="X322" s="30">
        <f t="shared" si="25"/>
        <v>20430909</v>
      </c>
      <c r="Y322" s="30">
        <f t="shared" si="25"/>
        <v>28465019</v>
      </c>
      <c r="Z322" s="30">
        <f t="shared" si="25"/>
        <v>98115154</v>
      </c>
      <c r="AA322" s="30">
        <f t="shared" si="25"/>
        <v>3856</v>
      </c>
      <c r="AB322" s="30">
        <f t="shared" si="25"/>
        <v>708395</v>
      </c>
      <c r="AC322" s="30">
        <f t="shared" si="25"/>
        <v>14035477</v>
      </c>
      <c r="AD322" s="30">
        <f t="shared" si="25"/>
        <v>80140</v>
      </c>
      <c r="AE322" s="30">
        <f t="shared" si="25"/>
        <v>704834</v>
      </c>
      <c r="AF322" s="30">
        <f t="shared" si="25"/>
        <v>25118</v>
      </c>
      <c r="AG322" s="30">
        <f t="shared" si="25"/>
        <v>113672974</v>
      </c>
      <c r="AH322" s="30">
        <f t="shared" si="25"/>
        <v>35395922</v>
      </c>
      <c r="AI322" s="30">
        <f t="shared" si="25"/>
        <v>46747685</v>
      </c>
      <c r="AJ322" s="30">
        <f t="shared" si="25"/>
        <v>13423185</v>
      </c>
      <c r="AK322" s="30">
        <f t="shared" si="25"/>
        <v>1209206</v>
      </c>
      <c r="AL322" s="30">
        <f t="shared" si="25"/>
        <v>1839791</v>
      </c>
      <c r="AM322" s="30">
        <f t="shared" si="25"/>
        <v>1499664</v>
      </c>
      <c r="AN322" s="30">
        <f t="shared" si="25"/>
        <v>584498</v>
      </c>
      <c r="AO322" s="30">
        <f t="shared" si="25"/>
        <v>11100212</v>
      </c>
      <c r="AP322" s="30">
        <f t="shared" si="25"/>
        <v>54205567</v>
      </c>
      <c r="AQ322" s="30">
        <f t="shared" si="25"/>
        <v>166005730</v>
      </c>
      <c r="AR322" s="30">
        <f t="shared" si="25"/>
        <v>1915948</v>
      </c>
      <c r="AS322" s="30">
        <f t="shared" si="25"/>
        <v>1029284</v>
      </c>
      <c r="AT322" s="30">
        <f t="shared" si="25"/>
        <v>549418</v>
      </c>
      <c r="AU322" s="30">
        <f t="shared" si="25"/>
        <v>18145856</v>
      </c>
      <c r="AV322" s="30">
        <f t="shared" si="25"/>
        <v>19884</v>
      </c>
      <c r="AW322" s="30">
        <f t="shared" si="25"/>
        <v>67298</v>
      </c>
      <c r="AX322" s="30">
        <f t="shared" si="25"/>
        <v>282961</v>
      </c>
      <c r="AY322" s="30">
        <f t="shared" si="25"/>
        <v>69902574</v>
      </c>
      <c r="AZ322" s="30">
        <f t="shared" si="25"/>
        <v>441783</v>
      </c>
      <c r="BA322" s="30">
        <f t="shared" si="25"/>
        <v>4020220</v>
      </c>
      <c r="BB322" s="30">
        <f t="shared" si="25"/>
        <v>41762</v>
      </c>
      <c r="BC322" s="30">
        <f t="shared" si="25"/>
        <v>25440</v>
      </c>
      <c r="BD322" s="30">
        <f t="shared" si="25"/>
        <v>96442428</v>
      </c>
      <c r="BE322" s="30">
        <f t="shared" si="25"/>
        <v>1365117808</v>
      </c>
    </row>
  </sheetData>
  <autoFilter ref="A6:BE322" xr:uid="{64924ECB-1535-44A2-98A6-1461854E7D21}"/>
  <mergeCells count="1">
    <mergeCell ref="A322:C322"/>
  </mergeCells>
  <phoneticPr fontId="4"/>
  <pageMargins left="0.70866141732283472" right="0.70866141732283472" top="0.74803149606299213" bottom="0.74803149606299213" header="0.31496062992125984" footer="0.31496062992125984"/>
  <pageSetup paperSize="8" scale="36" orientation="landscape" r:id="rId1"/>
  <headerFoot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AEEB2-1C56-4B83-8FCC-F292FDA5754F}">
  <sheetPr>
    <tabColor rgb="FFCCFFCC"/>
    <pageSetUpPr fitToPage="1"/>
  </sheetPr>
  <dimension ref="A1:P138"/>
  <sheetViews>
    <sheetView zoomScaleNormal="100" workbookViewId="0">
      <pane xSplit="3" ySplit="6" topLeftCell="D7" activePane="bottomRight" state="frozen"/>
      <selection activeCell="AQ5" sqref="AQ5"/>
      <selection pane="topRight" activeCell="AQ5" sqref="AQ5"/>
      <selection pane="bottomLeft" activeCell="AQ5" sqref="AQ5"/>
      <selection pane="bottomRight"/>
    </sheetView>
  </sheetViews>
  <sheetFormatPr defaultRowHeight="18.75" x14ac:dyDescent="0.4"/>
  <cols>
    <col min="1" max="1" width="10.5" style="19" bestFit="1" customWidth="1"/>
    <col min="2" max="2" width="5.25" style="1" bestFit="1" customWidth="1"/>
    <col min="3" max="3" width="40.125" bestFit="1" customWidth="1"/>
    <col min="4" max="4" width="9" bestFit="1" customWidth="1"/>
    <col min="5" max="5" width="7.375" bestFit="1" customWidth="1"/>
    <col min="6" max="6" width="11.875" bestFit="1" customWidth="1"/>
    <col min="7" max="7" width="13.25" bestFit="1" customWidth="1"/>
    <col min="8" max="10" width="11.875" bestFit="1" customWidth="1"/>
    <col min="11" max="11" width="11.25" bestFit="1" customWidth="1"/>
    <col min="12" max="12" width="10.625" bestFit="1" customWidth="1"/>
    <col min="13" max="13" width="7.875" bestFit="1" customWidth="1"/>
    <col min="14" max="14" width="13.125" bestFit="1" customWidth="1"/>
    <col min="15" max="15" width="9.25" bestFit="1" customWidth="1"/>
    <col min="16" max="16" width="15.125" style="2" bestFit="1" customWidth="1"/>
  </cols>
  <sheetData>
    <row r="1" spans="1:16" x14ac:dyDescent="0.4">
      <c r="A1" s="42" t="s">
        <v>564</v>
      </c>
    </row>
    <row r="2" spans="1:16" x14ac:dyDescent="0.4">
      <c r="A2" s="42" t="s">
        <v>0</v>
      </c>
    </row>
    <row r="3" spans="1:16" x14ac:dyDescent="0.4">
      <c r="A3" s="42" t="s">
        <v>519</v>
      </c>
      <c r="P3" s="3" t="s">
        <v>2</v>
      </c>
    </row>
    <row r="4" spans="1:16" s="11" customFormat="1" x14ac:dyDescent="0.4">
      <c r="A4" s="4"/>
      <c r="B4" s="5"/>
      <c r="C4" s="6"/>
      <c r="D4" s="7" t="s">
        <v>520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20"/>
    </row>
    <row r="5" spans="1:16" s="1" customFormat="1" x14ac:dyDescent="0.4">
      <c r="A5" s="12" t="s">
        <v>5</v>
      </c>
      <c r="B5" s="13" t="s">
        <v>6</v>
      </c>
      <c r="C5" s="13" t="s">
        <v>7</v>
      </c>
      <c r="D5" s="14">
        <v>133</v>
      </c>
      <c r="E5" s="14">
        <v>134</v>
      </c>
      <c r="F5" s="14">
        <v>135</v>
      </c>
      <c r="G5" s="14">
        <v>137</v>
      </c>
      <c r="H5" s="14">
        <v>138</v>
      </c>
      <c r="I5" s="14">
        <v>140</v>
      </c>
      <c r="J5" s="14">
        <v>141</v>
      </c>
      <c r="K5" s="14">
        <v>143</v>
      </c>
      <c r="L5" s="14">
        <v>144</v>
      </c>
      <c r="M5" s="14">
        <v>146</v>
      </c>
      <c r="N5" s="14">
        <v>147</v>
      </c>
      <c r="O5" s="14">
        <v>149</v>
      </c>
      <c r="P5" s="13" t="s">
        <v>386</v>
      </c>
    </row>
    <row r="6" spans="1:16" s="49" customFormat="1" ht="36.75" customHeight="1" x14ac:dyDescent="0.4">
      <c r="A6" s="46"/>
      <c r="B6" s="47"/>
      <c r="C6" s="47"/>
      <c r="D6" s="48" t="s">
        <v>521</v>
      </c>
      <c r="E6" s="48" t="s">
        <v>522</v>
      </c>
      <c r="F6" s="48" t="s">
        <v>523</v>
      </c>
      <c r="G6" s="48" t="s">
        <v>972</v>
      </c>
      <c r="H6" s="48" t="s">
        <v>524</v>
      </c>
      <c r="I6" s="48" t="s">
        <v>525</v>
      </c>
      <c r="J6" s="48" t="s">
        <v>526</v>
      </c>
      <c r="K6" s="48" t="s">
        <v>527</v>
      </c>
      <c r="L6" s="48" t="s">
        <v>528</v>
      </c>
      <c r="M6" s="48" t="s">
        <v>529</v>
      </c>
      <c r="N6" s="48" t="s">
        <v>973</v>
      </c>
      <c r="O6" s="48" t="s">
        <v>974</v>
      </c>
      <c r="P6" s="47"/>
    </row>
    <row r="7" spans="1:16" x14ac:dyDescent="0.4">
      <c r="A7" s="15" t="s">
        <v>565</v>
      </c>
      <c r="B7" s="15">
        <v>1</v>
      </c>
      <c r="C7" s="16" t="s">
        <v>31</v>
      </c>
      <c r="D7" s="26">
        <v>124579</v>
      </c>
      <c r="E7" s="26"/>
      <c r="F7" s="26"/>
      <c r="G7" s="26">
        <v>29314</v>
      </c>
      <c r="H7" s="26"/>
      <c r="I7" s="26"/>
      <c r="J7" s="26"/>
      <c r="K7" s="26">
        <v>951239</v>
      </c>
      <c r="L7" s="26"/>
      <c r="M7" s="26"/>
      <c r="N7" s="26">
        <v>32222</v>
      </c>
      <c r="O7" s="26">
        <v>21150</v>
      </c>
      <c r="P7" s="27">
        <v>1158504</v>
      </c>
    </row>
    <row r="8" spans="1:16" x14ac:dyDescent="0.4">
      <c r="A8" s="17" t="s">
        <v>572</v>
      </c>
      <c r="B8" s="17">
        <v>2</v>
      </c>
      <c r="C8" s="18" t="s">
        <v>38</v>
      </c>
      <c r="D8" s="28"/>
      <c r="E8" s="28"/>
      <c r="F8" s="28"/>
      <c r="G8" s="28">
        <v>29314</v>
      </c>
      <c r="H8" s="28"/>
      <c r="I8" s="28"/>
      <c r="J8" s="28"/>
      <c r="K8" s="28"/>
      <c r="L8" s="28"/>
      <c r="M8" s="28"/>
      <c r="N8" s="28">
        <v>32222</v>
      </c>
      <c r="O8" s="28"/>
      <c r="P8" s="29">
        <v>61536</v>
      </c>
    </row>
    <row r="9" spans="1:16" x14ac:dyDescent="0.4">
      <c r="A9" s="17" t="s">
        <v>573</v>
      </c>
      <c r="B9" s="17">
        <v>3</v>
      </c>
      <c r="C9" s="18" t="s">
        <v>39</v>
      </c>
      <c r="D9" s="28"/>
      <c r="E9" s="28"/>
      <c r="F9" s="28"/>
      <c r="G9" s="28">
        <v>29314</v>
      </c>
      <c r="H9" s="28"/>
      <c r="I9" s="28"/>
      <c r="J9" s="28"/>
      <c r="K9" s="28"/>
      <c r="L9" s="28"/>
      <c r="M9" s="28"/>
      <c r="N9" s="28">
        <v>32222</v>
      </c>
      <c r="O9" s="28"/>
      <c r="P9" s="29">
        <v>61536</v>
      </c>
    </row>
    <row r="10" spans="1:16" x14ac:dyDescent="0.4">
      <c r="A10" s="17" t="s">
        <v>579</v>
      </c>
      <c r="B10" s="17">
        <v>4</v>
      </c>
      <c r="C10" s="18" t="s">
        <v>45</v>
      </c>
      <c r="D10" s="28"/>
      <c r="E10" s="28"/>
      <c r="F10" s="28"/>
      <c r="G10" s="28">
        <v>29314</v>
      </c>
      <c r="H10" s="28"/>
      <c r="I10" s="28"/>
      <c r="J10" s="28"/>
      <c r="K10" s="28"/>
      <c r="L10" s="28"/>
      <c r="M10" s="28"/>
      <c r="N10" s="28">
        <v>32222</v>
      </c>
      <c r="O10" s="28"/>
      <c r="P10" s="29">
        <v>61536</v>
      </c>
    </row>
    <row r="11" spans="1:16" x14ac:dyDescent="0.4">
      <c r="A11" s="17" t="s">
        <v>580</v>
      </c>
      <c r="B11" s="17">
        <v>5</v>
      </c>
      <c r="C11" s="18" t="s">
        <v>46</v>
      </c>
      <c r="D11" s="28"/>
      <c r="E11" s="28"/>
      <c r="F11" s="28"/>
      <c r="G11" s="28">
        <v>29314</v>
      </c>
      <c r="H11" s="28"/>
      <c r="I11" s="28"/>
      <c r="J11" s="28"/>
      <c r="K11" s="28"/>
      <c r="L11" s="28"/>
      <c r="M11" s="28"/>
      <c r="N11" s="28"/>
      <c r="O11" s="28"/>
      <c r="P11" s="29">
        <v>29314</v>
      </c>
    </row>
    <row r="12" spans="1:16" x14ac:dyDescent="0.4">
      <c r="A12" s="17" t="s">
        <v>582</v>
      </c>
      <c r="B12" s="17">
        <v>5</v>
      </c>
      <c r="C12" s="18" t="s">
        <v>48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>
        <v>32222</v>
      </c>
      <c r="O12" s="28"/>
      <c r="P12" s="29">
        <v>32222</v>
      </c>
    </row>
    <row r="13" spans="1:16" x14ac:dyDescent="0.4">
      <c r="A13" s="17" t="s">
        <v>592</v>
      </c>
      <c r="B13" s="17">
        <v>2</v>
      </c>
      <c r="C13" s="18" t="s">
        <v>56</v>
      </c>
      <c r="D13" s="28"/>
      <c r="E13" s="28"/>
      <c r="F13" s="28"/>
      <c r="G13" s="28"/>
      <c r="H13" s="28"/>
      <c r="I13" s="28"/>
      <c r="J13" s="28"/>
      <c r="K13" s="28">
        <v>944443</v>
      </c>
      <c r="L13" s="28"/>
      <c r="M13" s="28"/>
      <c r="N13" s="28"/>
      <c r="O13" s="28"/>
      <c r="P13" s="29">
        <v>944443</v>
      </c>
    </row>
    <row r="14" spans="1:16" x14ac:dyDescent="0.4">
      <c r="A14" s="17" t="s">
        <v>593</v>
      </c>
      <c r="B14" s="17">
        <v>3</v>
      </c>
      <c r="C14" s="18" t="s">
        <v>57</v>
      </c>
      <c r="D14" s="28"/>
      <c r="E14" s="28"/>
      <c r="F14" s="28"/>
      <c r="G14" s="28"/>
      <c r="H14" s="28"/>
      <c r="I14" s="28"/>
      <c r="J14" s="28"/>
      <c r="K14" s="28">
        <v>899763</v>
      </c>
      <c r="L14" s="28"/>
      <c r="M14" s="28"/>
      <c r="N14" s="28"/>
      <c r="O14" s="28"/>
      <c r="P14" s="29">
        <v>899763</v>
      </c>
    </row>
    <row r="15" spans="1:16" x14ac:dyDescent="0.4">
      <c r="A15" s="17" t="s">
        <v>597</v>
      </c>
      <c r="B15" s="17">
        <v>3</v>
      </c>
      <c r="C15" s="18" t="s">
        <v>60</v>
      </c>
      <c r="D15" s="28"/>
      <c r="E15" s="28"/>
      <c r="F15" s="28"/>
      <c r="G15" s="28"/>
      <c r="H15" s="28"/>
      <c r="I15" s="28"/>
      <c r="J15" s="28"/>
      <c r="K15" s="28">
        <v>44680</v>
      </c>
      <c r="L15" s="28"/>
      <c r="M15" s="28"/>
      <c r="N15" s="28"/>
      <c r="O15" s="28"/>
      <c r="P15" s="29">
        <v>44680</v>
      </c>
    </row>
    <row r="16" spans="1:16" x14ac:dyDescent="0.4">
      <c r="A16" s="17" t="s">
        <v>605</v>
      </c>
      <c r="B16" s="17">
        <v>2</v>
      </c>
      <c r="C16" s="18" t="s">
        <v>68</v>
      </c>
      <c r="D16" s="28">
        <v>124579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>
        <v>21150</v>
      </c>
      <c r="P16" s="29">
        <v>145729</v>
      </c>
    </row>
    <row r="17" spans="1:16" x14ac:dyDescent="0.4">
      <c r="A17" s="17" t="s">
        <v>606</v>
      </c>
      <c r="B17" s="17">
        <v>3</v>
      </c>
      <c r="C17" s="18" t="s">
        <v>69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>
        <v>21150</v>
      </c>
      <c r="P17" s="29">
        <v>21150</v>
      </c>
    </row>
    <row r="18" spans="1:16" x14ac:dyDescent="0.4">
      <c r="A18" s="17" t="s">
        <v>607</v>
      </c>
      <c r="B18" s="17">
        <v>4</v>
      </c>
      <c r="C18" s="18" t="s">
        <v>70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>
        <v>21150</v>
      </c>
      <c r="P18" s="29">
        <v>21150</v>
      </c>
    </row>
    <row r="19" spans="1:16" x14ac:dyDescent="0.4">
      <c r="A19" s="17" t="s">
        <v>615</v>
      </c>
      <c r="B19" s="17">
        <v>2</v>
      </c>
      <c r="C19" s="18" t="s">
        <v>78</v>
      </c>
      <c r="D19" s="28"/>
      <c r="E19" s="28"/>
      <c r="F19" s="28"/>
      <c r="G19" s="28"/>
      <c r="H19" s="28"/>
      <c r="I19" s="28"/>
      <c r="J19" s="28"/>
      <c r="K19" s="28">
        <v>6796</v>
      </c>
      <c r="L19" s="28"/>
      <c r="M19" s="28"/>
      <c r="N19" s="28"/>
      <c r="O19" s="28"/>
      <c r="P19" s="29">
        <v>6796</v>
      </c>
    </row>
    <row r="20" spans="1:16" x14ac:dyDescent="0.4">
      <c r="A20" s="15" t="s">
        <v>627</v>
      </c>
      <c r="B20" s="15">
        <v>1</v>
      </c>
      <c r="C20" s="16" t="s">
        <v>90</v>
      </c>
      <c r="D20" s="26">
        <v>20613</v>
      </c>
      <c r="E20" s="26"/>
      <c r="F20" s="26">
        <v>580481</v>
      </c>
      <c r="G20" s="26">
        <v>3917402</v>
      </c>
      <c r="H20" s="26"/>
      <c r="I20" s="26">
        <v>50279</v>
      </c>
      <c r="J20" s="26">
        <v>16724</v>
      </c>
      <c r="K20" s="26">
        <v>390576</v>
      </c>
      <c r="L20" s="26">
        <v>102125</v>
      </c>
      <c r="M20" s="26">
        <v>39779</v>
      </c>
      <c r="N20" s="26">
        <v>309511</v>
      </c>
      <c r="O20" s="26"/>
      <c r="P20" s="27">
        <v>5427490</v>
      </c>
    </row>
    <row r="21" spans="1:16" x14ac:dyDescent="0.4">
      <c r="A21" s="17" t="s">
        <v>637</v>
      </c>
      <c r="B21" s="17">
        <v>2</v>
      </c>
      <c r="C21" s="18" t="s">
        <v>100</v>
      </c>
      <c r="D21" s="28"/>
      <c r="E21" s="28"/>
      <c r="F21" s="28"/>
      <c r="G21" s="28">
        <v>16306</v>
      </c>
      <c r="H21" s="28"/>
      <c r="I21" s="28"/>
      <c r="J21" s="28">
        <v>14714</v>
      </c>
      <c r="K21" s="28"/>
      <c r="L21" s="28"/>
      <c r="M21" s="28"/>
      <c r="N21" s="28">
        <v>4421</v>
      </c>
      <c r="O21" s="28"/>
      <c r="P21" s="29">
        <v>35441</v>
      </c>
    </row>
    <row r="22" spans="1:16" x14ac:dyDescent="0.4">
      <c r="A22" s="17" t="s">
        <v>657</v>
      </c>
      <c r="B22" s="17">
        <v>2</v>
      </c>
      <c r="C22" s="18" t="s">
        <v>119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>
        <v>6416</v>
      </c>
      <c r="O22" s="28"/>
      <c r="P22" s="29">
        <v>6416</v>
      </c>
    </row>
    <row r="23" spans="1:16" x14ac:dyDescent="0.4">
      <c r="A23" s="17" t="s">
        <v>669</v>
      </c>
      <c r="B23" s="17">
        <v>2</v>
      </c>
      <c r="C23" s="18" t="s">
        <v>131</v>
      </c>
      <c r="D23" s="28"/>
      <c r="E23" s="28"/>
      <c r="F23" s="28"/>
      <c r="G23" s="28">
        <v>3293</v>
      </c>
      <c r="H23" s="28"/>
      <c r="I23" s="28"/>
      <c r="J23" s="28"/>
      <c r="K23" s="28"/>
      <c r="L23" s="28"/>
      <c r="M23" s="28"/>
      <c r="N23" s="28"/>
      <c r="O23" s="28"/>
      <c r="P23" s="29">
        <v>3293</v>
      </c>
    </row>
    <row r="24" spans="1:16" x14ac:dyDescent="0.4">
      <c r="A24" s="17" t="s">
        <v>670</v>
      </c>
      <c r="B24" s="17">
        <v>3</v>
      </c>
      <c r="C24" s="18" t="s">
        <v>132</v>
      </c>
      <c r="D24" s="28"/>
      <c r="E24" s="28"/>
      <c r="F24" s="28"/>
      <c r="G24" s="28">
        <v>3293</v>
      </c>
      <c r="H24" s="28"/>
      <c r="I24" s="28"/>
      <c r="J24" s="28"/>
      <c r="K24" s="28"/>
      <c r="L24" s="28"/>
      <c r="M24" s="28"/>
      <c r="N24" s="28"/>
      <c r="O24" s="28"/>
      <c r="P24" s="29">
        <v>3293</v>
      </c>
    </row>
    <row r="25" spans="1:16" x14ac:dyDescent="0.4">
      <c r="A25" s="17" t="s">
        <v>671</v>
      </c>
      <c r="B25" s="17">
        <v>4</v>
      </c>
      <c r="C25" s="18" t="s">
        <v>133</v>
      </c>
      <c r="D25" s="28"/>
      <c r="E25" s="28"/>
      <c r="F25" s="28"/>
      <c r="G25" s="28">
        <v>3293</v>
      </c>
      <c r="H25" s="28"/>
      <c r="I25" s="28"/>
      <c r="J25" s="28"/>
      <c r="K25" s="28"/>
      <c r="L25" s="28"/>
      <c r="M25" s="28"/>
      <c r="N25" s="28"/>
      <c r="O25" s="28"/>
      <c r="P25" s="29">
        <v>3293</v>
      </c>
    </row>
    <row r="26" spans="1:16" x14ac:dyDescent="0.4">
      <c r="A26" s="17" t="s">
        <v>679</v>
      </c>
      <c r="B26" s="17">
        <v>2</v>
      </c>
      <c r="C26" s="18" t="s">
        <v>141</v>
      </c>
      <c r="D26" s="28"/>
      <c r="E26" s="28"/>
      <c r="F26" s="28">
        <v>580481</v>
      </c>
      <c r="G26" s="28">
        <v>3897803</v>
      </c>
      <c r="H26" s="28"/>
      <c r="I26" s="28">
        <v>50279</v>
      </c>
      <c r="J26" s="28">
        <v>2010</v>
      </c>
      <c r="K26" s="28">
        <v>384392</v>
      </c>
      <c r="L26" s="28">
        <v>102125</v>
      </c>
      <c r="M26" s="28">
        <v>39779</v>
      </c>
      <c r="N26" s="28">
        <v>298674</v>
      </c>
      <c r="O26" s="28"/>
      <c r="P26" s="29">
        <v>5355543</v>
      </c>
    </row>
    <row r="27" spans="1:16" x14ac:dyDescent="0.4">
      <c r="A27" s="17" t="s">
        <v>681</v>
      </c>
      <c r="B27" s="17">
        <v>3</v>
      </c>
      <c r="C27" s="18" t="s">
        <v>143</v>
      </c>
      <c r="D27" s="28"/>
      <c r="E27" s="28"/>
      <c r="F27" s="28"/>
      <c r="G27" s="28"/>
      <c r="H27" s="28"/>
      <c r="I27" s="28"/>
      <c r="J27" s="28">
        <v>2010</v>
      </c>
      <c r="K27" s="28"/>
      <c r="L27" s="28"/>
      <c r="M27" s="28"/>
      <c r="N27" s="28"/>
      <c r="O27" s="28"/>
      <c r="P27" s="29">
        <v>2010</v>
      </c>
    </row>
    <row r="28" spans="1:16" x14ac:dyDescent="0.4">
      <c r="A28" s="17" t="s">
        <v>683</v>
      </c>
      <c r="B28" s="17">
        <v>4</v>
      </c>
      <c r="C28" s="18" t="s">
        <v>144</v>
      </c>
      <c r="D28" s="28"/>
      <c r="E28" s="28"/>
      <c r="F28" s="28"/>
      <c r="G28" s="28"/>
      <c r="H28" s="28"/>
      <c r="I28" s="28"/>
      <c r="J28" s="28">
        <v>2010</v>
      </c>
      <c r="K28" s="28"/>
      <c r="L28" s="28"/>
      <c r="M28" s="28"/>
      <c r="N28" s="28"/>
      <c r="O28" s="28"/>
      <c r="P28" s="29">
        <v>2010</v>
      </c>
    </row>
    <row r="29" spans="1:16" x14ac:dyDescent="0.4">
      <c r="A29" s="17" t="s">
        <v>687</v>
      </c>
      <c r="B29" s="17">
        <v>3</v>
      </c>
      <c r="C29" s="18" t="s">
        <v>148</v>
      </c>
      <c r="D29" s="28"/>
      <c r="E29" s="28"/>
      <c r="F29" s="28">
        <v>580481</v>
      </c>
      <c r="G29" s="28">
        <v>3897803</v>
      </c>
      <c r="H29" s="28"/>
      <c r="I29" s="28">
        <v>50279</v>
      </c>
      <c r="J29" s="28"/>
      <c r="K29" s="28">
        <v>384392</v>
      </c>
      <c r="L29" s="28">
        <v>102125</v>
      </c>
      <c r="M29" s="28">
        <v>39779</v>
      </c>
      <c r="N29" s="28">
        <v>298674</v>
      </c>
      <c r="O29" s="28"/>
      <c r="P29" s="29">
        <v>5353533</v>
      </c>
    </row>
    <row r="30" spans="1:16" x14ac:dyDescent="0.4">
      <c r="A30" s="17" t="s">
        <v>689</v>
      </c>
      <c r="B30" s="17">
        <v>4</v>
      </c>
      <c r="C30" s="18" t="s">
        <v>150</v>
      </c>
      <c r="D30" s="28"/>
      <c r="E30" s="28"/>
      <c r="F30" s="28"/>
      <c r="G30" s="28">
        <v>3609194</v>
      </c>
      <c r="H30" s="28"/>
      <c r="I30" s="28">
        <v>50279</v>
      </c>
      <c r="J30" s="28"/>
      <c r="K30" s="28">
        <v>141071</v>
      </c>
      <c r="L30" s="28"/>
      <c r="M30" s="28"/>
      <c r="N30" s="28">
        <v>185692</v>
      </c>
      <c r="O30" s="28"/>
      <c r="P30" s="29">
        <v>3986236</v>
      </c>
    </row>
    <row r="31" spans="1:16" x14ac:dyDescent="0.4">
      <c r="A31" s="17" t="s">
        <v>690</v>
      </c>
      <c r="B31" s="17">
        <v>4</v>
      </c>
      <c r="C31" s="18" t="s">
        <v>151</v>
      </c>
      <c r="D31" s="28"/>
      <c r="E31" s="28"/>
      <c r="F31" s="28"/>
      <c r="G31" s="28">
        <v>99376</v>
      </c>
      <c r="H31" s="28"/>
      <c r="I31" s="28"/>
      <c r="J31" s="28"/>
      <c r="K31" s="28"/>
      <c r="L31" s="28">
        <v>61076</v>
      </c>
      <c r="M31" s="28">
        <v>39779</v>
      </c>
      <c r="N31" s="28">
        <v>78064</v>
      </c>
      <c r="O31" s="28"/>
      <c r="P31" s="29">
        <v>278295</v>
      </c>
    </row>
    <row r="32" spans="1:16" x14ac:dyDescent="0.4">
      <c r="A32" s="17" t="s">
        <v>691</v>
      </c>
      <c r="B32" s="17">
        <v>4</v>
      </c>
      <c r="C32" s="18" t="s">
        <v>152</v>
      </c>
      <c r="D32" s="28"/>
      <c r="E32" s="28"/>
      <c r="F32" s="28">
        <v>1209</v>
      </c>
      <c r="G32" s="28">
        <v>97464</v>
      </c>
      <c r="H32" s="28"/>
      <c r="I32" s="28"/>
      <c r="J32" s="28"/>
      <c r="K32" s="28">
        <v>118807</v>
      </c>
      <c r="L32" s="28"/>
      <c r="M32" s="28"/>
      <c r="N32" s="28"/>
      <c r="O32" s="28"/>
      <c r="P32" s="29">
        <v>217480</v>
      </c>
    </row>
    <row r="33" spans="1:16" x14ac:dyDescent="0.4">
      <c r="A33" s="17" t="s">
        <v>692</v>
      </c>
      <c r="B33" s="17">
        <v>2</v>
      </c>
      <c r="C33" s="18" t="s">
        <v>153</v>
      </c>
      <c r="D33" s="28">
        <v>20613</v>
      </c>
      <c r="E33" s="28"/>
      <c r="F33" s="28"/>
      <c r="G33" s="28"/>
      <c r="H33" s="28"/>
      <c r="I33" s="28"/>
      <c r="J33" s="28"/>
      <c r="K33" s="28">
        <v>6184</v>
      </c>
      <c r="L33" s="28"/>
      <c r="M33" s="28"/>
      <c r="N33" s="28"/>
      <c r="O33" s="28"/>
      <c r="P33" s="29">
        <v>26797</v>
      </c>
    </row>
    <row r="34" spans="1:16" x14ac:dyDescent="0.4">
      <c r="A34" s="17" t="s">
        <v>694</v>
      </c>
      <c r="B34" s="17">
        <v>3</v>
      </c>
      <c r="C34" s="18" t="s">
        <v>155</v>
      </c>
      <c r="D34" s="28">
        <v>20613</v>
      </c>
      <c r="E34" s="28"/>
      <c r="F34" s="28"/>
      <c r="G34" s="28"/>
      <c r="H34" s="28"/>
      <c r="I34" s="28"/>
      <c r="J34" s="28"/>
      <c r="K34" s="28">
        <v>6184</v>
      </c>
      <c r="L34" s="28"/>
      <c r="M34" s="28"/>
      <c r="N34" s="28"/>
      <c r="O34" s="28"/>
      <c r="P34" s="29">
        <v>26797</v>
      </c>
    </row>
    <row r="35" spans="1:16" x14ac:dyDescent="0.4">
      <c r="A35" s="17" t="s">
        <v>695</v>
      </c>
      <c r="B35" s="17">
        <v>4</v>
      </c>
      <c r="C35" s="18" t="s">
        <v>156</v>
      </c>
      <c r="D35" s="28"/>
      <c r="E35" s="28"/>
      <c r="F35" s="28"/>
      <c r="G35" s="28"/>
      <c r="H35" s="28"/>
      <c r="I35" s="28"/>
      <c r="J35" s="28"/>
      <c r="K35" s="28">
        <v>367</v>
      </c>
      <c r="L35" s="28"/>
      <c r="M35" s="28"/>
      <c r="N35" s="28"/>
      <c r="O35" s="28"/>
      <c r="P35" s="29">
        <v>367</v>
      </c>
    </row>
    <row r="36" spans="1:16" x14ac:dyDescent="0.4">
      <c r="A36" s="15" t="s">
        <v>697</v>
      </c>
      <c r="B36" s="15">
        <v>1</v>
      </c>
      <c r="C36" s="16" t="s">
        <v>158</v>
      </c>
      <c r="D36" s="26"/>
      <c r="E36" s="26"/>
      <c r="F36" s="26"/>
      <c r="G36" s="26">
        <v>332565619</v>
      </c>
      <c r="H36" s="26">
        <v>26823071</v>
      </c>
      <c r="I36" s="26">
        <v>66832065</v>
      </c>
      <c r="J36" s="26">
        <v>35386514</v>
      </c>
      <c r="K36" s="26"/>
      <c r="L36" s="26"/>
      <c r="M36" s="26"/>
      <c r="N36" s="26">
        <v>154023659</v>
      </c>
      <c r="O36" s="26"/>
      <c r="P36" s="27">
        <v>615630928</v>
      </c>
    </row>
    <row r="37" spans="1:16" x14ac:dyDescent="0.4">
      <c r="A37" s="17" t="s">
        <v>704</v>
      </c>
      <c r="B37" s="17">
        <v>2</v>
      </c>
      <c r="C37" s="18" t="s">
        <v>165</v>
      </c>
      <c r="D37" s="28"/>
      <c r="E37" s="28"/>
      <c r="F37" s="28"/>
      <c r="G37" s="28">
        <v>332565619</v>
      </c>
      <c r="H37" s="28">
        <v>26823071</v>
      </c>
      <c r="I37" s="28">
        <v>60403896</v>
      </c>
      <c r="J37" s="28">
        <v>18498585</v>
      </c>
      <c r="K37" s="28"/>
      <c r="L37" s="28"/>
      <c r="M37" s="28"/>
      <c r="N37" s="28">
        <v>154023659</v>
      </c>
      <c r="O37" s="28"/>
      <c r="P37" s="29">
        <v>592314830</v>
      </c>
    </row>
    <row r="38" spans="1:16" x14ac:dyDescent="0.4">
      <c r="A38" s="17" t="s">
        <v>705</v>
      </c>
      <c r="B38" s="17">
        <v>3</v>
      </c>
      <c r="C38" s="18" t="s">
        <v>166</v>
      </c>
      <c r="D38" s="28"/>
      <c r="E38" s="28"/>
      <c r="F38" s="28"/>
      <c r="G38" s="28">
        <v>327779056</v>
      </c>
      <c r="H38" s="28">
        <v>20181442</v>
      </c>
      <c r="I38" s="28">
        <v>54783923</v>
      </c>
      <c r="J38" s="28">
        <v>18498585</v>
      </c>
      <c r="K38" s="28"/>
      <c r="L38" s="28"/>
      <c r="M38" s="28"/>
      <c r="N38" s="28">
        <v>152967396</v>
      </c>
      <c r="O38" s="28"/>
      <c r="P38" s="29">
        <v>574210402</v>
      </c>
    </row>
    <row r="39" spans="1:16" x14ac:dyDescent="0.4">
      <c r="A39" s="17" t="s">
        <v>706</v>
      </c>
      <c r="B39" s="17">
        <v>3</v>
      </c>
      <c r="C39" s="18" t="s">
        <v>167</v>
      </c>
      <c r="D39" s="28"/>
      <c r="E39" s="28"/>
      <c r="F39" s="28"/>
      <c r="G39" s="28">
        <v>4786563</v>
      </c>
      <c r="H39" s="28">
        <v>6641629</v>
      </c>
      <c r="I39" s="28">
        <v>5619973</v>
      </c>
      <c r="J39" s="28"/>
      <c r="K39" s="28"/>
      <c r="L39" s="28"/>
      <c r="M39" s="28"/>
      <c r="N39" s="28">
        <v>1056263</v>
      </c>
      <c r="O39" s="28"/>
      <c r="P39" s="29">
        <v>18104428</v>
      </c>
    </row>
    <row r="40" spans="1:16" x14ac:dyDescent="0.4">
      <c r="A40" s="17" t="s">
        <v>707</v>
      </c>
      <c r="B40" s="17">
        <v>4</v>
      </c>
      <c r="C40" s="18" t="s">
        <v>168</v>
      </c>
      <c r="D40" s="28"/>
      <c r="E40" s="28"/>
      <c r="F40" s="28"/>
      <c r="G40" s="28">
        <v>4786563</v>
      </c>
      <c r="H40" s="28">
        <v>6641629</v>
      </c>
      <c r="I40" s="28">
        <v>5619973</v>
      </c>
      <c r="J40" s="28"/>
      <c r="K40" s="28"/>
      <c r="L40" s="28"/>
      <c r="M40" s="28"/>
      <c r="N40" s="28">
        <v>1056263</v>
      </c>
      <c r="O40" s="28"/>
      <c r="P40" s="29">
        <v>18104428</v>
      </c>
    </row>
    <row r="41" spans="1:16" x14ac:dyDescent="0.4">
      <c r="A41" s="17" t="s">
        <v>713</v>
      </c>
      <c r="B41" s="17">
        <v>2</v>
      </c>
      <c r="C41" s="18" t="s">
        <v>174</v>
      </c>
      <c r="D41" s="28"/>
      <c r="E41" s="28"/>
      <c r="F41" s="28"/>
      <c r="G41" s="28"/>
      <c r="H41" s="28"/>
      <c r="I41" s="28">
        <v>6428169</v>
      </c>
      <c r="J41" s="28">
        <v>16887929</v>
      </c>
      <c r="K41" s="28"/>
      <c r="L41" s="28"/>
      <c r="M41" s="28"/>
      <c r="N41" s="28"/>
      <c r="O41" s="28"/>
      <c r="P41" s="29">
        <v>23316098</v>
      </c>
    </row>
    <row r="42" spans="1:16" x14ac:dyDescent="0.4">
      <c r="A42" s="17" t="s">
        <v>714</v>
      </c>
      <c r="B42" s="17">
        <v>3</v>
      </c>
      <c r="C42" s="18" t="s">
        <v>175</v>
      </c>
      <c r="D42" s="28"/>
      <c r="E42" s="28"/>
      <c r="F42" s="28"/>
      <c r="G42" s="28"/>
      <c r="H42" s="28"/>
      <c r="I42" s="28">
        <v>6428169</v>
      </c>
      <c r="J42" s="28">
        <v>16887929</v>
      </c>
      <c r="K42" s="28"/>
      <c r="L42" s="28"/>
      <c r="M42" s="28"/>
      <c r="N42" s="28"/>
      <c r="O42" s="28"/>
      <c r="P42" s="29">
        <v>23316098</v>
      </c>
    </row>
    <row r="43" spans="1:16" x14ac:dyDescent="0.4">
      <c r="A43" s="17" t="s">
        <v>716</v>
      </c>
      <c r="B43" s="17">
        <v>4</v>
      </c>
      <c r="C43" s="18" t="s">
        <v>177</v>
      </c>
      <c r="D43" s="28"/>
      <c r="E43" s="28"/>
      <c r="F43" s="28"/>
      <c r="G43" s="28"/>
      <c r="H43" s="28"/>
      <c r="I43" s="28">
        <v>6428169</v>
      </c>
      <c r="J43" s="28">
        <v>16887929</v>
      </c>
      <c r="K43" s="28"/>
      <c r="L43" s="28"/>
      <c r="M43" s="28"/>
      <c r="N43" s="28"/>
      <c r="O43" s="28"/>
      <c r="P43" s="29">
        <v>23316098</v>
      </c>
    </row>
    <row r="44" spans="1:16" x14ac:dyDescent="0.4">
      <c r="A44" s="15" t="s">
        <v>717</v>
      </c>
      <c r="B44" s="15">
        <v>1</v>
      </c>
      <c r="C44" s="16" t="s">
        <v>178</v>
      </c>
      <c r="D44" s="26"/>
      <c r="E44" s="26"/>
      <c r="F44" s="26"/>
      <c r="G44" s="26"/>
      <c r="H44" s="26"/>
      <c r="I44" s="26"/>
      <c r="J44" s="26"/>
      <c r="K44" s="26">
        <v>10531</v>
      </c>
      <c r="L44" s="26"/>
      <c r="M44" s="26"/>
      <c r="N44" s="26"/>
      <c r="O44" s="26"/>
      <c r="P44" s="27">
        <v>10531</v>
      </c>
    </row>
    <row r="45" spans="1:16" x14ac:dyDescent="0.4">
      <c r="A45" s="17" t="s">
        <v>721</v>
      </c>
      <c r="B45" s="17">
        <v>2</v>
      </c>
      <c r="C45" s="18" t="s">
        <v>181</v>
      </c>
      <c r="D45" s="28"/>
      <c r="E45" s="28"/>
      <c r="F45" s="28"/>
      <c r="G45" s="28"/>
      <c r="H45" s="28"/>
      <c r="I45" s="28"/>
      <c r="J45" s="28"/>
      <c r="K45" s="28">
        <v>10531</v>
      </c>
      <c r="L45" s="28"/>
      <c r="M45" s="28"/>
      <c r="N45" s="28"/>
      <c r="O45" s="28"/>
      <c r="P45" s="29">
        <v>10531</v>
      </c>
    </row>
    <row r="46" spans="1:16" x14ac:dyDescent="0.4">
      <c r="A46" s="17" t="s">
        <v>722</v>
      </c>
      <c r="B46" s="17">
        <v>3</v>
      </c>
      <c r="C46" s="18" t="s">
        <v>182</v>
      </c>
      <c r="D46" s="28"/>
      <c r="E46" s="28"/>
      <c r="F46" s="28"/>
      <c r="G46" s="28"/>
      <c r="H46" s="28"/>
      <c r="I46" s="28"/>
      <c r="J46" s="28"/>
      <c r="K46" s="28">
        <v>10531</v>
      </c>
      <c r="L46" s="28"/>
      <c r="M46" s="28"/>
      <c r="N46" s="28"/>
      <c r="O46" s="28"/>
      <c r="P46" s="29">
        <v>10531</v>
      </c>
    </row>
    <row r="47" spans="1:16" x14ac:dyDescent="0.4">
      <c r="A47" s="15" t="s">
        <v>723</v>
      </c>
      <c r="B47" s="15">
        <v>1</v>
      </c>
      <c r="C47" s="16" t="s">
        <v>183</v>
      </c>
      <c r="D47" s="26"/>
      <c r="E47" s="26"/>
      <c r="F47" s="26">
        <v>388149</v>
      </c>
      <c r="G47" s="26">
        <v>4737875</v>
      </c>
      <c r="H47" s="26">
        <v>92318</v>
      </c>
      <c r="I47" s="26">
        <v>2971553</v>
      </c>
      <c r="J47" s="26">
        <v>55182</v>
      </c>
      <c r="K47" s="26">
        <v>244579</v>
      </c>
      <c r="L47" s="26">
        <v>50562</v>
      </c>
      <c r="M47" s="26"/>
      <c r="N47" s="26">
        <v>4142549</v>
      </c>
      <c r="O47" s="26"/>
      <c r="P47" s="27">
        <v>12682767</v>
      </c>
    </row>
    <row r="48" spans="1:16" x14ac:dyDescent="0.4">
      <c r="A48" s="17" t="s">
        <v>724</v>
      </c>
      <c r="B48" s="17">
        <v>2</v>
      </c>
      <c r="C48" s="18" t="s">
        <v>184</v>
      </c>
      <c r="D48" s="28"/>
      <c r="E48" s="28"/>
      <c r="F48" s="28">
        <v>388149</v>
      </c>
      <c r="G48" s="28">
        <v>603601</v>
      </c>
      <c r="H48" s="28"/>
      <c r="I48" s="28">
        <v>597885</v>
      </c>
      <c r="J48" s="28">
        <v>10666</v>
      </c>
      <c r="K48" s="28">
        <v>163844</v>
      </c>
      <c r="L48" s="28">
        <v>50562</v>
      </c>
      <c r="M48" s="28"/>
      <c r="N48" s="28"/>
      <c r="O48" s="28"/>
      <c r="P48" s="29">
        <v>1814707</v>
      </c>
    </row>
    <row r="49" spans="1:16" x14ac:dyDescent="0.4">
      <c r="A49" s="17" t="s">
        <v>725</v>
      </c>
      <c r="B49" s="17">
        <v>3</v>
      </c>
      <c r="C49" s="18" t="s">
        <v>185</v>
      </c>
      <c r="D49" s="28"/>
      <c r="E49" s="28"/>
      <c r="F49" s="28"/>
      <c r="G49" s="28">
        <v>497781</v>
      </c>
      <c r="H49" s="28"/>
      <c r="I49" s="28"/>
      <c r="J49" s="28">
        <v>10666</v>
      </c>
      <c r="K49" s="28">
        <v>39692</v>
      </c>
      <c r="L49" s="28"/>
      <c r="M49" s="28"/>
      <c r="N49" s="28"/>
      <c r="O49" s="28"/>
      <c r="P49" s="29">
        <v>548139</v>
      </c>
    </row>
    <row r="50" spans="1:16" x14ac:dyDescent="0.4">
      <c r="A50" s="17" t="s">
        <v>726</v>
      </c>
      <c r="B50" s="17">
        <v>3</v>
      </c>
      <c r="C50" s="18" t="s">
        <v>186</v>
      </c>
      <c r="D50" s="28"/>
      <c r="E50" s="28"/>
      <c r="F50" s="28">
        <v>388149</v>
      </c>
      <c r="G50" s="28">
        <v>105820</v>
      </c>
      <c r="H50" s="28"/>
      <c r="I50" s="28">
        <v>597885</v>
      </c>
      <c r="J50" s="28"/>
      <c r="K50" s="28">
        <v>124152</v>
      </c>
      <c r="L50" s="28">
        <v>50562</v>
      </c>
      <c r="M50" s="28"/>
      <c r="N50" s="28"/>
      <c r="O50" s="28"/>
      <c r="P50" s="29">
        <v>1266568</v>
      </c>
    </row>
    <row r="51" spans="1:16" x14ac:dyDescent="0.4">
      <c r="A51" s="17" t="s">
        <v>728</v>
      </c>
      <c r="B51" s="17">
        <v>2</v>
      </c>
      <c r="C51" s="18" t="s">
        <v>188</v>
      </c>
      <c r="D51" s="28"/>
      <c r="E51" s="28"/>
      <c r="F51" s="28"/>
      <c r="G51" s="28"/>
      <c r="H51" s="28"/>
      <c r="I51" s="28"/>
      <c r="J51" s="28"/>
      <c r="K51" s="28">
        <v>4415</v>
      </c>
      <c r="L51" s="28"/>
      <c r="M51" s="28"/>
      <c r="N51" s="28">
        <v>27667</v>
      </c>
      <c r="O51" s="28"/>
      <c r="P51" s="29">
        <v>32082</v>
      </c>
    </row>
    <row r="52" spans="1:16" x14ac:dyDescent="0.4">
      <c r="A52" s="17" t="s">
        <v>735</v>
      </c>
      <c r="B52" s="17">
        <v>2</v>
      </c>
      <c r="C52" s="18" t="s">
        <v>195</v>
      </c>
      <c r="D52" s="28"/>
      <c r="E52" s="28"/>
      <c r="F52" s="28"/>
      <c r="G52" s="28"/>
      <c r="H52" s="28"/>
      <c r="I52" s="28"/>
      <c r="J52" s="28"/>
      <c r="K52" s="28">
        <v>881</v>
      </c>
      <c r="L52" s="28"/>
      <c r="M52" s="28"/>
      <c r="N52" s="28"/>
      <c r="O52" s="28"/>
      <c r="P52" s="29">
        <v>881</v>
      </c>
    </row>
    <row r="53" spans="1:16" x14ac:dyDescent="0.4">
      <c r="A53" s="17" t="s">
        <v>740</v>
      </c>
      <c r="B53" s="17">
        <v>2</v>
      </c>
      <c r="C53" s="18" t="s">
        <v>200</v>
      </c>
      <c r="D53" s="28"/>
      <c r="E53" s="28"/>
      <c r="F53" s="28"/>
      <c r="G53" s="28"/>
      <c r="H53" s="28"/>
      <c r="I53" s="28"/>
      <c r="J53" s="28"/>
      <c r="K53" s="28">
        <v>2238</v>
      </c>
      <c r="L53" s="28"/>
      <c r="M53" s="28"/>
      <c r="N53" s="28"/>
      <c r="O53" s="28"/>
      <c r="P53" s="29">
        <v>2238</v>
      </c>
    </row>
    <row r="54" spans="1:16" x14ac:dyDescent="0.4">
      <c r="A54" s="17" t="s">
        <v>742</v>
      </c>
      <c r="B54" s="17">
        <v>3</v>
      </c>
      <c r="C54" s="18" t="s">
        <v>202</v>
      </c>
      <c r="D54" s="28"/>
      <c r="E54" s="28"/>
      <c r="F54" s="28"/>
      <c r="G54" s="28"/>
      <c r="H54" s="28"/>
      <c r="I54" s="28"/>
      <c r="J54" s="28"/>
      <c r="K54" s="28">
        <v>257</v>
      </c>
      <c r="L54" s="28"/>
      <c r="M54" s="28"/>
      <c r="N54" s="28"/>
      <c r="O54" s="28"/>
      <c r="P54" s="29">
        <v>257</v>
      </c>
    </row>
    <row r="55" spans="1:16" x14ac:dyDescent="0.4">
      <c r="A55" s="17" t="s">
        <v>743</v>
      </c>
      <c r="B55" s="17">
        <v>2</v>
      </c>
      <c r="C55" s="18" t="s">
        <v>203</v>
      </c>
      <c r="D55" s="28"/>
      <c r="E55" s="28"/>
      <c r="F55" s="28"/>
      <c r="G55" s="28">
        <v>86894</v>
      </c>
      <c r="H55" s="28"/>
      <c r="I55" s="28"/>
      <c r="J55" s="28"/>
      <c r="K55" s="28">
        <v>37915</v>
      </c>
      <c r="L55" s="28"/>
      <c r="M55" s="28"/>
      <c r="N55" s="28"/>
      <c r="O55" s="28"/>
      <c r="P55" s="29">
        <v>124809</v>
      </c>
    </row>
    <row r="56" spans="1:16" x14ac:dyDescent="0.4">
      <c r="A56" s="17" t="s">
        <v>744</v>
      </c>
      <c r="B56" s="17">
        <v>3</v>
      </c>
      <c r="C56" s="18" t="s">
        <v>204</v>
      </c>
      <c r="D56" s="28"/>
      <c r="E56" s="28"/>
      <c r="F56" s="28"/>
      <c r="G56" s="28"/>
      <c r="H56" s="28"/>
      <c r="I56" s="28"/>
      <c r="J56" s="28"/>
      <c r="K56" s="28">
        <v>1824</v>
      </c>
      <c r="L56" s="28"/>
      <c r="M56" s="28"/>
      <c r="N56" s="28"/>
      <c r="O56" s="28"/>
      <c r="P56" s="29">
        <v>1824</v>
      </c>
    </row>
    <row r="57" spans="1:16" x14ac:dyDescent="0.4">
      <c r="A57" s="17" t="s">
        <v>745</v>
      </c>
      <c r="B57" s="17">
        <v>4</v>
      </c>
      <c r="C57" s="18" t="s">
        <v>205</v>
      </c>
      <c r="D57" s="28"/>
      <c r="E57" s="28"/>
      <c r="F57" s="28"/>
      <c r="G57" s="28"/>
      <c r="H57" s="28"/>
      <c r="I57" s="28"/>
      <c r="J57" s="28"/>
      <c r="K57" s="28">
        <v>1824</v>
      </c>
      <c r="L57" s="28"/>
      <c r="M57" s="28"/>
      <c r="N57" s="28"/>
      <c r="O57" s="28"/>
      <c r="P57" s="29">
        <v>1824</v>
      </c>
    </row>
    <row r="58" spans="1:16" x14ac:dyDescent="0.4">
      <c r="A58" s="17" t="s">
        <v>748</v>
      </c>
      <c r="B58" s="17">
        <v>2</v>
      </c>
      <c r="C58" s="18" t="s">
        <v>208</v>
      </c>
      <c r="D58" s="28"/>
      <c r="E58" s="28"/>
      <c r="F58" s="28"/>
      <c r="G58" s="28">
        <v>4047380</v>
      </c>
      <c r="H58" s="28"/>
      <c r="I58" s="28">
        <v>2373668</v>
      </c>
      <c r="J58" s="28">
        <v>44516</v>
      </c>
      <c r="K58" s="28">
        <v>33400</v>
      </c>
      <c r="L58" s="28"/>
      <c r="M58" s="28"/>
      <c r="N58" s="28">
        <v>4114882</v>
      </c>
      <c r="O58" s="28"/>
      <c r="P58" s="29">
        <v>10613846</v>
      </c>
    </row>
    <row r="59" spans="1:16" x14ac:dyDescent="0.4">
      <c r="A59" s="17" t="s">
        <v>750</v>
      </c>
      <c r="B59" s="17">
        <v>3</v>
      </c>
      <c r="C59" s="18" t="s">
        <v>210</v>
      </c>
      <c r="D59" s="28"/>
      <c r="E59" s="28"/>
      <c r="F59" s="28"/>
      <c r="G59" s="28"/>
      <c r="H59" s="28"/>
      <c r="I59" s="28"/>
      <c r="J59" s="28"/>
      <c r="K59" s="28">
        <v>577</v>
      </c>
      <c r="L59" s="28"/>
      <c r="M59" s="28"/>
      <c r="N59" s="28"/>
      <c r="O59" s="28"/>
      <c r="P59" s="29">
        <v>577</v>
      </c>
    </row>
    <row r="60" spans="1:16" x14ac:dyDescent="0.4">
      <c r="A60" s="17" t="s">
        <v>751</v>
      </c>
      <c r="B60" s="17">
        <v>3</v>
      </c>
      <c r="C60" s="18" t="s">
        <v>211</v>
      </c>
      <c r="D60" s="28"/>
      <c r="E60" s="28"/>
      <c r="F60" s="28"/>
      <c r="G60" s="28">
        <v>90460</v>
      </c>
      <c r="H60" s="28"/>
      <c r="I60" s="28">
        <v>1229984</v>
      </c>
      <c r="J60" s="28"/>
      <c r="K60" s="28">
        <v>23135</v>
      </c>
      <c r="L60" s="28"/>
      <c r="M60" s="28"/>
      <c r="N60" s="28">
        <v>482336</v>
      </c>
      <c r="O60" s="28"/>
      <c r="P60" s="29">
        <v>1825915</v>
      </c>
    </row>
    <row r="61" spans="1:16" x14ac:dyDescent="0.4">
      <c r="A61" s="17" t="s">
        <v>753</v>
      </c>
      <c r="B61" s="17">
        <v>3</v>
      </c>
      <c r="C61" s="18" t="s">
        <v>213</v>
      </c>
      <c r="D61" s="28"/>
      <c r="E61" s="28"/>
      <c r="F61" s="28"/>
      <c r="G61" s="28">
        <v>2035158</v>
      </c>
      <c r="H61" s="28"/>
      <c r="I61" s="28">
        <v>1143684</v>
      </c>
      <c r="J61" s="28">
        <v>407</v>
      </c>
      <c r="K61" s="28"/>
      <c r="L61" s="28"/>
      <c r="M61" s="28"/>
      <c r="N61" s="28">
        <v>3628478</v>
      </c>
      <c r="O61" s="28"/>
      <c r="P61" s="29">
        <v>6807727</v>
      </c>
    </row>
    <row r="62" spans="1:16" x14ac:dyDescent="0.4">
      <c r="A62" s="17" t="s">
        <v>754</v>
      </c>
      <c r="B62" s="17">
        <v>2</v>
      </c>
      <c r="C62" s="18" t="s">
        <v>214</v>
      </c>
      <c r="D62" s="28"/>
      <c r="E62" s="28"/>
      <c r="F62" s="28"/>
      <c r="G62" s="28"/>
      <c r="H62" s="28">
        <v>92318</v>
      </c>
      <c r="I62" s="28"/>
      <c r="J62" s="28"/>
      <c r="K62" s="28">
        <v>1886</v>
      </c>
      <c r="L62" s="28"/>
      <c r="M62" s="28"/>
      <c r="N62" s="28"/>
      <c r="O62" s="28"/>
      <c r="P62" s="29">
        <v>94204</v>
      </c>
    </row>
    <row r="63" spans="1:16" x14ac:dyDescent="0.4">
      <c r="A63" s="17" t="s">
        <v>759</v>
      </c>
      <c r="B63" s="17">
        <v>3</v>
      </c>
      <c r="C63" s="18" t="s">
        <v>219</v>
      </c>
      <c r="D63" s="28"/>
      <c r="E63" s="28"/>
      <c r="F63" s="28"/>
      <c r="G63" s="28"/>
      <c r="H63" s="28">
        <v>92318</v>
      </c>
      <c r="I63" s="28"/>
      <c r="J63" s="28"/>
      <c r="K63" s="28"/>
      <c r="L63" s="28"/>
      <c r="M63" s="28"/>
      <c r="N63" s="28"/>
      <c r="O63" s="28"/>
      <c r="P63" s="29">
        <v>92318</v>
      </c>
    </row>
    <row r="64" spans="1:16" x14ac:dyDescent="0.4">
      <c r="A64" s="15" t="s">
        <v>760</v>
      </c>
      <c r="B64" s="15">
        <v>1</v>
      </c>
      <c r="C64" s="16" t="s">
        <v>220</v>
      </c>
      <c r="D64" s="26">
        <v>24090</v>
      </c>
      <c r="E64" s="26"/>
      <c r="F64" s="26">
        <v>15879606</v>
      </c>
      <c r="G64" s="26">
        <v>3651345</v>
      </c>
      <c r="H64" s="26">
        <v>34925</v>
      </c>
      <c r="I64" s="26">
        <v>17702581</v>
      </c>
      <c r="J64" s="26">
        <v>8238076</v>
      </c>
      <c r="K64" s="26">
        <v>1627526</v>
      </c>
      <c r="L64" s="26">
        <v>816802</v>
      </c>
      <c r="M64" s="26">
        <v>578</v>
      </c>
      <c r="N64" s="26">
        <v>64393328</v>
      </c>
      <c r="O64" s="26"/>
      <c r="P64" s="27">
        <v>112368857</v>
      </c>
    </row>
    <row r="65" spans="1:16" x14ac:dyDescent="0.4">
      <c r="A65" s="17" t="s">
        <v>764</v>
      </c>
      <c r="B65" s="17">
        <v>2</v>
      </c>
      <c r="C65" s="18" t="s">
        <v>222</v>
      </c>
      <c r="D65" s="28"/>
      <c r="E65" s="28"/>
      <c r="F65" s="28"/>
      <c r="G65" s="28"/>
      <c r="H65" s="28"/>
      <c r="I65" s="28"/>
      <c r="J65" s="28"/>
      <c r="K65" s="28">
        <v>1599</v>
      </c>
      <c r="L65" s="28"/>
      <c r="M65" s="28"/>
      <c r="N65" s="28"/>
      <c r="O65" s="28"/>
      <c r="P65" s="29">
        <v>1599</v>
      </c>
    </row>
    <row r="66" spans="1:16" x14ac:dyDescent="0.4">
      <c r="A66" s="17" t="s">
        <v>772</v>
      </c>
      <c r="B66" s="17">
        <v>2</v>
      </c>
      <c r="C66" s="18" t="s">
        <v>230</v>
      </c>
      <c r="D66" s="28"/>
      <c r="E66" s="28"/>
      <c r="F66" s="28"/>
      <c r="G66" s="28"/>
      <c r="H66" s="28"/>
      <c r="I66" s="28"/>
      <c r="J66" s="28"/>
      <c r="K66" s="28">
        <v>6738</v>
      </c>
      <c r="L66" s="28"/>
      <c r="M66" s="28"/>
      <c r="N66" s="28">
        <v>216</v>
      </c>
      <c r="O66" s="28"/>
      <c r="P66" s="29">
        <v>6954</v>
      </c>
    </row>
    <row r="67" spans="1:16" x14ac:dyDescent="0.4">
      <c r="A67" s="17" t="s">
        <v>774</v>
      </c>
      <c r="B67" s="17">
        <v>2</v>
      </c>
      <c r="C67" s="18" t="s">
        <v>232</v>
      </c>
      <c r="D67" s="28">
        <v>24090</v>
      </c>
      <c r="E67" s="28"/>
      <c r="F67" s="28"/>
      <c r="G67" s="28"/>
      <c r="H67" s="28"/>
      <c r="I67" s="28"/>
      <c r="J67" s="28"/>
      <c r="K67" s="28">
        <v>28568</v>
      </c>
      <c r="L67" s="28"/>
      <c r="M67" s="28">
        <v>578</v>
      </c>
      <c r="N67" s="28"/>
      <c r="O67" s="28"/>
      <c r="P67" s="29">
        <v>53236</v>
      </c>
    </row>
    <row r="68" spans="1:16" x14ac:dyDescent="0.4">
      <c r="A68" s="17" t="s">
        <v>775</v>
      </c>
      <c r="B68" s="17">
        <v>3</v>
      </c>
      <c r="C68" s="18" t="s">
        <v>233</v>
      </c>
      <c r="D68" s="28"/>
      <c r="E68" s="28"/>
      <c r="F68" s="28"/>
      <c r="G68" s="28"/>
      <c r="H68" s="28"/>
      <c r="I68" s="28"/>
      <c r="J68" s="28"/>
      <c r="K68" s="28">
        <v>21993</v>
      </c>
      <c r="L68" s="28"/>
      <c r="M68" s="28"/>
      <c r="N68" s="28"/>
      <c r="O68" s="28"/>
      <c r="P68" s="29">
        <v>21993</v>
      </c>
    </row>
    <row r="69" spans="1:16" x14ac:dyDescent="0.4">
      <c r="A69" s="17" t="s">
        <v>778</v>
      </c>
      <c r="B69" s="17">
        <v>4</v>
      </c>
      <c r="C69" s="18" t="s">
        <v>236</v>
      </c>
      <c r="D69" s="28"/>
      <c r="E69" s="28"/>
      <c r="F69" s="28"/>
      <c r="G69" s="28"/>
      <c r="H69" s="28"/>
      <c r="I69" s="28"/>
      <c r="J69" s="28"/>
      <c r="K69" s="28">
        <v>21993</v>
      </c>
      <c r="L69" s="28"/>
      <c r="M69" s="28"/>
      <c r="N69" s="28"/>
      <c r="O69" s="28"/>
      <c r="P69" s="29">
        <v>21993</v>
      </c>
    </row>
    <row r="70" spans="1:16" x14ac:dyDescent="0.4">
      <c r="A70" s="17" t="s">
        <v>786</v>
      </c>
      <c r="B70" s="17">
        <v>3</v>
      </c>
      <c r="C70" s="18" t="s">
        <v>244</v>
      </c>
      <c r="D70" s="28">
        <v>24090</v>
      </c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9">
        <v>24090</v>
      </c>
    </row>
    <row r="71" spans="1:16" x14ac:dyDescent="0.4">
      <c r="A71" s="17" t="s">
        <v>788</v>
      </c>
      <c r="B71" s="17">
        <v>2</v>
      </c>
      <c r="C71" s="18" t="s">
        <v>246</v>
      </c>
      <c r="D71" s="28"/>
      <c r="E71" s="28"/>
      <c r="F71" s="28">
        <v>24446</v>
      </c>
      <c r="G71" s="28">
        <v>2245</v>
      </c>
      <c r="H71" s="28"/>
      <c r="I71" s="28"/>
      <c r="J71" s="28"/>
      <c r="K71" s="28">
        <v>528164</v>
      </c>
      <c r="L71" s="28"/>
      <c r="M71" s="28"/>
      <c r="N71" s="28">
        <v>94984</v>
      </c>
      <c r="O71" s="28"/>
      <c r="P71" s="29">
        <v>649839</v>
      </c>
    </row>
    <row r="72" spans="1:16" x14ac:dyDescent="0.4">
      <c r="A72" s="17" t="s">
        <v>789</v>
      </c>
      <c r="B72" s="17">
        <v>3</v>
      </c>
      <c r="C72" s="18" t="s">
        <v>247</v>
      </c>
      <c r="D72" s="28"/>
      <c r="E72" s="28"/>
      <c r="F72" s="28">
        <v>24078</v>
      </c>
      <c r="G72" s="28">
        <v>417</v>
      </c>
      <c r="H72" s="28"/>
      <c r="I72" s="28"/>
      <c r="J72" s="28"/>
      <c r="K72" s="28"/>
      <c r="L72" s="28"/>
      <c r="M72" s="28"/>
      <c r="N72" s="28">
        <v>13378</v>
      </c>
      <c r="O72" s="28"/>
      <c r="P72" s="29">
        <v>37873</v>
      </c>
    </row>
    <row r="73" spans="1:16" x14ac:dyDescent="0.4">
      <c r="A73" s="17" t="s">
        <v>791</v>
      </c>
      <c r="B73" s="17">
        <v>2</v>
      </c>
      <c r="C73" s="18" t="s">
        <v>249</v>
      </c>
      <c r="D73" s="28"/>
      <c r="E73" s="28"/>
      <c r="F73" s="28"/>
      <c r="G73" s="28"/>
      <c r="H73" s="28"/>
      <c r="I73" s="28"/>
      <c r="J73" s="28"/>
      <c r="K73" s="28">
        <v>268</v>
      </c>
      <c r="L73" s="28"/>
      <c r="M73" s="28"/>
      <c r="N73" s="28"/>
      <c r="O73" s="28"/>
      <c r="P73" s="29">
        <v>268</v>
      </c>
    </row>
    <row r="74" spans="1:16" x14ac:dyDescent="0.4">
      <c r="A74" s="17" t="s">
        <v>796</v>
      </c>
      <c r="B74" s="17">
        <v>3</v>
      </c>
      <c r="C74" s="18" t="s">
        <v>253</v>
      </c>
      <c r="D74" s="28"/>
      <c r="E74" s="28"/>
      <c r="F74" s="28"/>
      <c r="G74" s="28"/>
      <c r="H74" s="28"/>
      <c r="I74" s="28"/>
      <c r="J74" s="28"/>
      <c r="K74" s="28">
        <v>268</v>
      </c>
      <c r="L74" s="28"/>
      <c r="M74" s="28"/>
      <c r="N74" s="28"/>
      <c r="O74" s="28"/>
      <c r="P74" s="29">
        <v>268</v>
      </c>
    </row>
    <row r="75" spans="1:16" x14ac:dyDescent="0.4">
      <c r="A75" s="17" t="s">
        <v>797</v>
      </c>
      <c r="B75" s="17">
        <v>2</v>
      </c>
      <c r="C75" s="18" t="s">
        <v>254</v>
      </c>
      <c r="D75" s="28"/>
      <c r="E75" s="28"/>
      <c r="F75" s="28">
        <v>15855160</v>
      </c>
      <c r="G75" s="28">
        <v>3648464</v>
      </c>
      <c r="H75" s="28">
        <v>34925</v>
      </c>
      <c r="I75" s="28">
        <v>17702581</v>
      </c>
      <c r="J75" s="28">
        <v>8237849</v>
      </c>
      <c r="K75" s="28">
        <v>5961</v>
      </c>
      <c r="L75" s="28">
        <v>816802</v>
      </c>
      <c r="M75" s="28"/>
      <c r="N75" s="28">
        <v>64294014</v>
      </c>
      <c r="O75" s="28"/>
      <c r="P75" s="29">
        <v>110595756</v>
      </c>
    </row>
    <row r="76" spans="1:16" x14ac:dyDescent="0.4">
      <c r="A76" s="17" t="s">
        <v>804</v>
      </c>
      <c r="B76" s="17">
        <v>3</v>
      </c>
      <c r="C76" s="18" t="s">
        <v>261</v>
      </c>
      <c r="D76" s="28"/>
      <c r="E76" s="28"/>
      <c r="F76" s="28">
        <v>15855160</v>
      </c>
      <c r="G76" s="28">
        <v>3648464</v>
      </c>
      <c r="H76" s="28">
        <v>34925</v>
      </c>
      <c r="I76" s="28">
        <v>17702581</v>
      </c>
      <c r="J76" s="28">
        <v>8237849</v>
      </c>
      <c r="K76" s="28">
        <v>5961</v>
      </c>
      <c r="L76" s="28">
        <v>816802</v>
      </c>
      <c r="M76" s="28"/>
      <c r="N76" s="28">
        <v>64294014</v>
      </c>
      <c r="O76" s="28"/>
      <c r="P76" s="29">
        <v>110595756</v>
      </c>
    </row>
    <row r="77" spans="1:16" x14ac:dyDescent="0.4">
      <c r="A77" s="17" t="s">
        <v>809</v>
      </c>
      <c r="B77" s="17">
        <v>2</v>
      </c>
      <c r="C77" s="18" t="s">
        <v>266</v>
      </c>
      <c r="D77" s="28"/>
      <c r="E77" s="28"/>
      <c r="F77" s="28"/>
      <c r="G77" s="28">
        <v>636</v>
      </c>
      <c r="H77" s="28"/>
      <c r="I77" s="28"/>
      <c r="J77" s="28">
        <v>227</v>
      </c>
      <c r="K77" s="28">
        <v>1056228</v>
      </c>
      <c r="L77" s="28"/>
      <c r="M77" s="28"/>
      <c r="N77" s="28">
        <v>4114</v>
      </c>
      <c r="O77" s="28"/>
      <c r="P77" s="29">
        <v>1061205</v>
      </c>
    </row>
    <row r="78" spans="1:16" x14ac:dyDescent="0.4">
      <c r="A78" s="17" t="s">
        <v>810</v>
      </c>
      <c r="B78" s="17">
        <v>3</v>
      </c>
      <c r="C78" s="18" t="s">
        <v>267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>
        <v>4114</v>
      </c>
      <c r="O78" s="28"/>
      <c r="P78" s="29">
        <v>4114</v>
      </c>
    </row>
    <row r="79" spans="1:16" x14ac:dyDescent="0.4">
      <c r="A79" s="17" t="s">
        <v>811</v>
      </c>
      <c r="B79" s="17">
        <v>3</v>
      </c>
      <c r="C79" s="18" t="s">
        <v>268</v>
      </c>
      <c r="D79" s="28"/>
      <c r="E79" s="28"/>
      <c r="F79" s="28"/>
      <c r="G79" s="28">
        <v>636</v>
      </c>
      <c r="H79" s="28"/>
      <c r="I79" s="28"/>
      <c r="J79" s="28">
        <v>227</v>
      </c>
      <c r="K79" s="28"/>
      <c r="L79" s="28"/>
      <c r="M79" s="28"/>
      <c r="N79" s="28"/>
      <c r="O79" s="28"/>
      <c r="P79" s="29">
        <v>863</v>
      </c>
    </row>
    <row r="80" spans="1:16" x14ac:dyDescent="0.4">
      <c r="A80" s="17" t="s">
        <v>812</v>
      </c>
      <c r="B80" s="17">
        <v>3</v>
      </c>
      <c r="C80" s="18" t="s">
        <v>269</v>
      </c>
      <c r="D80" s="28"/>
      <c r="E80" s="28"/>
      <c r="F80" s="28"/>
      <c r="G80" s="28"/>
      <c r="H80" s="28"/>
      <c r="I80" s="28"/>
      <c r="J80" s="28"/>
      <c r="K80" s="28">
        <v>95364</v>
      </c>
      <c r="L80" s="28"/>
      <c r="M80" s="28"/>
      <c r="N80" s="28"/>
      <c r="O80" s="28"/>
      <c r="P80" s="29">
        <v>95364</v>
      </c>
    </row>
    <row r="81" spans="1:16" x14ac:dyDescent="0.4">
      <c r="A81" s="15" t="s">
        <v>815</v>
      </c>
      <c r="B81" s="15">
        <v>1</v>
      </c>
      <c r="C81" s="16" t="s">
        <v>272</v>
      </c>
      <c r="D81" s="26">
        <v>5322</v>
      </c>
      <c r="E81" s="26">
        <v>960</v>
      </c>
      <c r="F81" s="26">
        <v>540</v>
      </c>
      <c r="G81" s="26">
        <v>552</v>
      </c>
      <c r="H81" s="26"/>
      <c r="I81" s="26">
        <v>230</v>
      </c>
      <c r="J81" s="26">
        <v>1258</v>
      </c>
      <c r="K81" s="26">
        <v>4928618</v>
      </c>
      <c r="L81" s="26">
        <v>74606</v>
      </c>
      <c r="M81" s="26"/>
      <c r="N81" s="26">
        <v>21753</v>
      </c>
      <c r="O81" s="26"/>
      <c r="P81" s="27">
        <v>5033839</v>
      </c>
    </row>
    <row r="82" spans="1:16" x14ac:dyDescent="0.4">
      <c r="A82" s="17" t="s">
        <v>816</v>
      </c>
      <c r="B82" s="17">
        <v>2</v>
      </c>
      <c r="C82" s="18" t="s">
        <v>273</v>
      </c>
      <c r="D82" s="28">
        <v>5322</v>
      </c>
      <c r="E82" s="28">
        <v>960</v>
      </c>
      <c r="F82" s="28">
        <v>540</v>
      </c>
      <c r="G82" s="28">
        <v>288</v>
      </c>
      <c r="H82" s="28"/>
      <c r="I82" s="28">
        <v>230</v>
      </c>
      <c r="J82" s="28">
        <v>1035</v>
      </c>
      <c r="K82" s="28">
        <v>4290740</v>
      </c>
      <c r="L82" s="28"/>
      <c r="M82" s="28"/>
      <c r="N82" s="28">
        <v>4443</v>
      </c>
      <c r="O82" s="28"/>
      <c r="P82" s="29">
        <v>4303558</v>
      </c>
    </row>
    <row r="83" spans="1:16" x14ac:dyDescent="0.4">
      <c r="A83" s="17" t="s">
        <v>817</v>
      </c>
      <c r="B83" s="17">
        <v>3</v>
      </c>
      <c r="C83" s="18" t="s">
        <v>274</v>
      </c>
      <c r="D83" s="28"/>
      <c r="E83" s="28">
        <v>688</v>
      </c>
      <c r="F83" s="28">
        <v>239</v>
      </c>
      <c r="G83" s="28">
        <v>288</v>
      </c>
      <c r="H83" s="28"/>
      <c r="I83" s="28">
        <v>230</v>
      </c>
      <c r="J83" s="28">
        <v>791</v>
      </c>
      <c r="K83" s="28">
        <v>1598557</v>
      </c>
      <c r="L83" s="28"/>
      <c r="M83" s="28"/>
      <c r="N83" s="28">
        <v>4443</v>
      </c>
      <c r="O83" s="28"/>
      <c r="P83" s="29">
        <v>1605236</v>
      </c>
    </row>
    <row r="84" spans="1:16" x14ac:dyDescent="0.4">
      <c r="A84" s="17" t="s">
        <v>820</v>
      </c>
      <c r="B84" s="17">
        <v>4</v>
      </c>
      <c r="C84" s="18" t="s">
        <v>276</v>
      </c>
      <c r="D84" s="28"/>
      <c r="E84" s="28"/>
      <c r="F84" s="28"/>
      <c r="G84" s="28"/>
      <c r="H84" s="28"/>
      <c r="I84" s="28"/>
      <c r="J84" s="28"/>
      <c r="K84" s="28">
        <v>1598557</v>
      </c>
      <c r="L84" s="28"/>
      <c r="M84" s="28"/>
      <c r="N84" s="28"/>
      <c r="O84" s="28"/>
      <c r="P84" s="29">
        <v>1598557</v>
      </c>
    </row>
    <row r="85" spans="1:16" x14ac:dyDescent="0.4">
      <c r="A85" s="17" t="s">
        <v>821</v>
      </c>
      <c r="B85" s="17">
        <v>4</v>
      </c>
      <c r="C85" s="18" t="s">
        <v>277</v>
      </c>
      <c r="D85" s="28"/>
      <c r="E85" s="28">
        <v>688</v>
      </c>
      <c r="F85" s="28">
        <v>239</v>
      </c>
      <c r="G85" s="28">
        <v>288</v>
      </c>
      <c r="H85" s="28"/>
      <c r="I85" s="28">
        <v>230</v>
      </c>
      <c r="J85" s="28">
        <v>791</v>
      </c>
      <c r="K85" s="28"/>
      <c r="L85" s="28"/>
      <c r="M85" s="28"/>
      <c r="N85" s="28">
        <v>4443</v>
      </c>
      <c r="O85" s="28"/>
      <c r="P85" s="29">
        <v>6679</v>
      </c>
    </row>
    <row r="86" spans="1:16" x14ac:dyDescent="0.4">
      <c r="A86" s="17" t="s">
        <v>825</v>
      </c>
      <c r="B86" s="17">
        <v>3</v>
      </c>
      <c r="C86" s="18" t="s">
        <v>281</v>
      </c>
      <c r="D86" s="28"/>
      <c r="E86" s="28"/>
      <c r="F86" s="28"/>
      <c r="G86" s="28"/>
      <c r="H86" s="28"/>
      <c r="I86" s="28"/>
      <c r="J86" s="28"/>
      <c r="K86" s="28">
        <v>95089</v>
      </c>
      <c r="L86" s="28"/>
      <c r="M86" s="28"/>
      <c r="N86" s="28"/>
      <c r="O86" s="28"/>
      <c r="P86" s="29">
        <v>95089</v>
      </c>
    </row>
    <row r="87" spans="1:16" x14ac:dyDescent="0.4">
      <c r="A87" s="17" t="s">
        <v>826</v>
      </c>
      <c r="B87" s="17">
        <v>4</v>
      </c>
      <c r="C87" s="18" t="s">
        <v>282</v>
      </c>
      <c r="D87" s="28"/>
      <c r="E87" s="28"/>
      <c r="F87" s="28"/>
      <c r="G87" s="28"/>
      <c r="H87" s="28"/>
      <c r="I87" s="28"/>
      <c r="J87" s="28"/>
      <c r="K87" s="28">
        <v>86103</v>
      </c>
      <c r="L87" s="28"/>
      <c r="M87" s="28"/>
      <c r="N87" s="28"/>
      <c r="O87" s="28"/>
      <c r="P87" s="29">
        <v>86103</v>
      </c>
    </row>
    <row r="88" spans="1:16" x14ac:dyDescent="0.4">
      <c r="A88" s="17" t="s">
        <v>827</v>
      </c>
      <c r="B88" s="17">
        <v>4</v>
      </c>
      <c r="C88" s="18" t="s">
        <v>283</v>
      </c>
      <c r="D88" s="28"/>
      <c r="E88" s="28"/>
      <c r="F88" s="28"/>
      <c r="G88" s="28"/>
      <c r="H88" s="28"/>
      <c r="I88" s="28"/>
      <c r="J88" s="28"/>
      <c r="K88" s="28">
        <v>8986</v>
      </c>
      <c r="L88" s="28"/>
      <c r="M88" s="28"/>
      <c r="N88" s="28"/>
      <c r="O88" s="28"/>
      <c r="P88" s="29">
        <v>8986</v>
      </c>
    </row>
    <row r="89" spans="1:16" x14ac:dyDescent="0.4">
      <c r="A89" s="17" t="s">
        <v>836</v>
      </c>
      <c r="B89" s="17">
        <v>3</v>
      </c>
      <c r="C89" s="18" t="s">
        <v>292</v>
      </c>
      <c r="D89" s="28">
        <v>3755</v>
      </c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9">
        <v>3755</v>
      </c>
    </row>
    <row r="90" spans="1:16" x14ac:dyDescent="0.4">
      <c r="A90" s="17" t="s">
        <v>839</v>
      </c>
      <c r="B90" s="17">
        <v>3</v>
      </c>
      <c r="C90" s="18" t="s">
        <v>295</v>
      </c>
      <c r="D90" s="28"/>
      <c r="E90" s="28"/>
      <c r="F90" s="28">
        <v>301</v>
      </c>
      <c r="G90" s="28"/>
      <c r="H90" s="28"/>
      <c r="I90" s="28"/>
      <c r="J90" s="28"/>
      <c r="K90" s="28">
        <v>1144</v>
      </c>
      <c r="L90" s="28"/>
      <c r="M90" s="28"/>
      <c r="N90" s="28"/>
      <c r="O90" s="28"/>
      <c r="P90" s="29">
        <v>1445</v>
      </c>
    </row>
    <row r="91" spans="1:16" x14ac:dyDescent="0.4">
      <c r="A91" s="17" t="s">
        <v>841</v>
      </c>
      <c r="B91" s="17">
        <v>3</v>
      </c>
      <c r="C91" s="18" t="s">
        <v>297</v>
      </c>
      <c r="D91" s="28">
        <v>705</v>
      </c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9">
        <v>705</v>
      </c>
    </row>
    <row r="92" spans="1:16" x14ac:dyDescent="0.4">
      <c r="A92" s="17" t="s">
        <v>843</v>
      </c>
      <c r="B92" s="17">
        <v>3</v>
      </c>
      <c r="C92" s="18" t="s">
        <v>299</v>
      </c>
      <c r="D92" s="28">
        <v>862</v>
      </c>
      <c r="E92" s="28"/>
      <c r="F92" s="28"/>
      <c r="G92" s="28"/>
      <c r="H92" s="28"/>
      <c r="I92" s="28"/>
      <c r="J92" s="28"/>
      <c r="K92" s="28">
        <v>89231</v>
      </c>
      <c r="L92" s="28"/>
      <c r="M92" s="28"/>
      <c r="N92" s="28"/>
      <c r="O92" s="28"/>
      <c r="P92" s="29">
        <v>90093</v>
      </c>
    </row>
    <row r="93" spans="1:16" x14ac:dyDescent="0.4">
      <c r="A93" s="17" t="s">
        <v>845</v>
      </c>
      <c r="B93" s="17">
        <v>3</v>
      </c>
      <c r="C93" s="18" t="s">
        <v>301</v>
      </c>
      <c r="D93" s="28"/>
      <c r="E93" s="28"/>
      <c r="F93" s="28"/>
      <c r="G93" s="28"/>
      <c r="H93" s="28"/>
      <c r="I93" s="28"/>
      <c r="J93" s="28">
        <v>244</v>
      </c>
      <c r="K93" s="28">
        <v>84291</v>
      </c>
      <c r="L93" s="28"/>
      <c r="M93" s="28"/>
      <c r="N93" s="28"/>
      <c r="O93" s="28"/>
      <c r="P93" s="29">
        <v>84535</v>
      </c>
    </row>
    <row r="94" spans="1:16" x14ac:dyDescent="0.4">
      <c r="A94" s="17" t="s">
        <v>846</v>
      </c>
      <c r="B94" s="17">
        <v>4</v>
      </c>
      <c r="C94" s="18" t="s">
        <v>302</v>
      </c>
      <c r="D94" s="28"/>
      <c r="E94" s="28"/>
      <c r="F94" s="28"/>
      <c r="G94" s="28"/>
      <c r="H94" s="28"/>
      <c r="I94" s="28"/>
      <c r="J94" s="28"/>
      <c r="K94" s="28">
        <v>1038</v>
      </c>
      <c r="L94" s="28"/>
      <c r="M94" s="28"/>
      <c r="N94" s="28"/>
      <c r="O94" s="28"/>
      <c r="P94" s="29">
        <v>1038</v>
      </c>
    </row>
    <row r="95" spans="1:16" x14ac:dyDescent="0.4">
      <c r="A95" s="17" t="s">
        <v>849</v>
      </c>
      <c r="B95" s="17">
        <v>3</v>
      </c>
      <c r="C95" s="18" t="s">
        <v>305</v>
      </c>
      <c r="D95" s="28"/>
      <c r="E95" s="28"/>
      <c r="F95" s="28"/>
      <c r="G95" s="28"/>
      <c r="H95" s="28"/>
      <c r="I95" s="28"/>
      <c r="J95" s="28"/>
      <c r="K95" s="28">
        <v>4582</v>
      </c>
      <c r="L95" s="28"/>
      <c r="M95" s="28"/>
      <c r="N95" s="28"/>
      <c r="O95" s="28"/>
      <c r="P95" s="29">
        <v>4582</v>
      </c>
    </row>
    <row r="96" spans="1:16" x14ac:dyDescent="0.4">
      <c r="A96" s="17" t="s">
        <v>850</v>
      </c>
      <c r="B96" s="17">
        <v>4</v>
      </c>
      <c r="C96" s="18" t="s">
        <v>306</v>
      </c>
      <c r="D96" s="28"/>
      <c r="E96" s="28"/>
      <c r="F96" s="28"/>
      <c r="G96" s="28"/>
      <c r="H96" s="28"/>
      <c r="I96" s="28"/>
      <c r="J96" s="28"/>
      <c r="K96" s="28">
        <v>4582</v>
      </c>
      <c r="L96" s="28"/>
      <c r="M96" s="28"/>
      <c r="N96" s="28"/>
      <c r="O96" s="28"/>
      <c r="P96" s="29">
        <v>4582</v>
      </c>
    </row>
    <row r="97" spans="1:16" x14ac:dyDescent="0.4">
      <c r="A97" s="17" t="s">
        <v>851</v>
      </c>
      <c r="B97" s="17">
        <v>3</v>
      </c>
      <c r="C97" s="18" t="s">
        <v>307</v>
      </c>
      <c r="D97" s="28"/>
      <c r="E97" s="28"/>
      <c r="F97" s="28"/>
      <c r="G97" s="28"/>
      <c r="H97" s="28"/>
      <c r="I97" s="28"/>
      <c r="J97" s="28"/>
      <c r="K97" s="28">
        <v>27341</v>
      </c>
      <c r="L97" s="28"/>
      <c r="M97" s="28"/>
      <c r="N97" s="28"/>
      <c r="O97" s="28"/>
      <c r="P97" s="29">
        <v>27341</v>
      </c>
    </row>
    <row r="98" spans="1:16" x14ac:dyDescent="0.4">
      <c r="A98" s="17" t="s">
        <v>852</v>
      </c>
      <c r="B98" s="17">
        <v>3</v>
      </c>
      <c r="C98" s="18" t="s">
        <v>308</v>
      </c>
      <c r="D98" s="28"/>
      <c r="E98" s="28"/>
      <c r="F98" s="28"/>
      <c r="G98" s="28"/>
      <c r="H98" s="28"/>
      <c r="I98" s="28"/>
      <c r="J98" s="28"/>
      <c r="K98" s="28">
        <v>632954</v>
      </c>
      <c r="L98" s="28"/>
      <c r="M98" s="28"/>
      <c r="N98" s="28"/>
      <c r="O98" s="28"/>
      <c r="P98" s="29">
        <v>632954</v>
      </c>
    </row>
    <row r="99" spans="1:16" x14ac:dyDescent="0.4">
      <c r="A99" s="17" t="s">
        <v>853</v>
      </c>
      <c r="B99" s="17">
        <v>3</v>
      </c>
      <c r="C99" s="18" t="s">
        <v>309</v>
      </c>
      <c r="D99" s="28"/>
      <c r="E99" s="28"/>
      <c r="F99" s="28"/>
      <c r="G99" s="28"/>
      <c r="H99" s="28"/>
      <c r="I99" s="28"/>
      <c r="J99" s="28"/>
      <c r="K99" s="28">
        <v>173009</v>
      </c>
      <c r="L99" s="28"/>
      <c r="M99" s="28"/>
      <c r="N99" s="28"/>
      <c r="O99" s="28"/>
      <c r="P99" s="29">
        <v>173009</v>
      </c>
    </row>
    <row r="100" spans="1:16" x14ac:dyDescent="0.4">
      <c r="A100" s="17" t="s">
        <v>854</v>
      </c>
      <c r="B100" s="17">
        <v>4</v>
      </c>
      <c r="C100" s="18" t="s">
        <v>310</v>
      </c>
      <c r="D100" s="28"/>
      <c r="E100" s="28"/>
      <c r="F100" s="28"/>
      <c r="G100" s="28"/>
      <c r="H100" s="28"/>
      <c r="I100" s="28"/>
      <c r="J100" s="28"/>
      <c r="K100" s="28">
        <v>96154</v>
      </c>
      <c r="L100" s="28"/>
      <c r="M100" s="28"/>
      <c r="N100" s="28"/>
      <c r="O100" s="28"/>
      <c r="P100" s="29">
        <v>96154</v>
      </c>
    </row>
    <row r="101" spans="1:16" x14ac:dyDescent="0.4">
      <c r="A101" s="17" t="s">
        <v>855</v>
      </c>
      <c r="B101" s="17">
        <v>2</v>
      </c>
      <c r="C101" s="18" t="s">
        <v>311</v>
      </c>
      <c r="D101" s="28"/>
      <c r="E101" s="28"/>
      <c r="F101" s="28"/>
      <c r="G101" s="28"/>
      <c r="H101" s="28"/>
      <c r="I101" s="28"/>
      <c r="J101" s="28">
        <v>223</v>
      </c>
      <c r="K101" s="28">
        <v>634252</v>
      </c>
      <c r="L101" s="28">
        <v>74606</v>
      </c>
      <c r="M101" s="28"/>
      <c r="N101" s="28">
        <v>8695</v>
      </c>
      <c r="O101" s="28"/>
      <c r="P101" s="29">
        <v>717776</v>
      </c>
    </row>
    <row r="102" spans="1:16" x14ac:dyDescent="0.4">
      <c r="A102" s="17" t="s">
        <v>856</v>
      </c>
      <c r="B102" s="17">
        <v>3</v>
      </c>
      <c r="C102" s="18" t="s">
        <v>312</v>
      </c>
      <c r="D102" s="28"/>
      <c r="E102" s="28"/>
      <c r="F102" s="28"/>
      <c r="G102" s="28"/>
      <c r="H102" s="28"/>
      <c r="I102" s="28"/>
      <c r="J102" s="28"/>
      <c r="K102" s="28">
        <v>68115</v>
      </c>
      <c r="L102" s="28"/>
      <c r="M102" s="28"/>
      <c r="N102" s="28"/>
      <c r="O102" s="28"/>
      <c r="P102" s="29">
        <v>68115</v>
      </c>
    </row>
    <row r="103" spans="1:16" x14ac:dyDescent="0.4">
      <c r="A103" s="17" t="s">
        <v>857</v>
      </c>
      <c r="B103" s="17">
        <v>4</v>
      </c>
      <c r="C103" s="18" t="s">
        <v>313</v>
      </c>
      <c r="D103" s="28"/>
      <c r="E103" s="28"/>
      <c r="F103" s="28"/>
      <c r="G103" s="28"/>
      <c r="H103" s="28"/>
      <c r="I103" s="28"/>
      <c r="J103" s="28"/>
      <c r="K103" s="28">
        <v>2457</v>
      </c>
      <c r="L103" s="28"/>
      <c r="M103" s="28"/>
      <c r="N103" s="28"/>
      <c r="O103" s="28"/>
      <c r="P103" s="29">
        <v>2457</v>
      </c>
    </row>
    <row r="104" spans="1:16" x14ac:dyDescent="0.4">
      <c r="A104" s="17" t="s">
        <v>858</v>
      </c>
      <c r="B104" s="17">
        <v>3</v>
      </c>
      <c r="C104" s="18" t="s">
        <v>314</v>
      </c>
      <c r="D104" s="28"/>
      <c r="E104" s="28"/>
      <c r="F104" s="28"/>
      <c r="G104" s="28"/>
      <c r="H104" s="28"/>
      <c r="I104" s="28"/>
      <c r="J104" s="28"/>
      <c r="K104" s="28">
        <v>237378</v>
      </c>
      <c r="L104" s="28"/>
      <c r="M104" s="28"/>
      <c r="N104" s="28">
        <v>4233</v>
      </c>
      <c r="O104" s="28"/>
      <c r="P104" s="29">
        <v>241611</v>
      </c>
    </row>
    <row r="105" spans="1:16" x14ac:dyDescent="0.4">
      <c r="A105" s="17" t="s">
        <v>859</v>
      </c>
      <c r="B105" s="17">
        <v>4</v>
      </c>
      <c r="C105" s="18" t="s">
        <v>315</v>
      </c>
      <c r="D105" s="28"/>
      <c r="E105" s="28"/>
      <c r="F105" s="28"/>
      <c r="G105" s="28"/>
      <c r="H105" s="28"/>
      <c r="I105" s="28"/>
      <c r="J105" s="28"/>
      <c r="K105" s="28">
        <v>2817</v>
      </c>
      <c r="L105" s="28"/>
      <c r="M105" s="28"/>
      <c r="N105" s="28">
        <v>3691</v>
      </c>
      <c r="O105" s="28"/>
      <c r="P105" s="29">
        <v>6508</v>
      </c>
    </row>
    <row r="106" spans="1:16" x14ac:dyDescent="0.4">
      <c r="A106" s="17" t="s">
        <v>860</v>
      </c>
      <c r="B106" s="17">
        <v>3</v>
      </c>
      <c r="C106" s="18" t="s">
        <v>316</v>
      </c>
      <c r="D106" s="28"/>
      <c r="E106" s="28"/>
      <c r="F106" s="28"/>
      <c r="G106" s="28"/>
      <c r="H106" s="28"/>
      <c r="I106" s="28"/>
      <c r="J106" s="28"/>
      <c r="K106" s="28">
        <v>2030</v>
      </c>
      <c r="L106" s="28"/>
      <c r="M106" s="28"/>
      <c r="N106" s="28"/>
      <c r="O106" s="28"/>
      <c r="P106" s="29">
        <v>2030</v>
      </c>
    </row>
    <row r="107" spans="1:16" x14ac:dyDescent="0.4">
      <c r="A107" s="17" t="s">
        <v>861</v>
      </c>
      <c r="B107" s="17">
        <v>3</v>
      </c>
      <c r="C107" s="18" t="s">
        <v>317</v>
      </c>
      <c r="D107" s="28"/>
      <c r="E107" s="28"/>
      <c r="F107" s="28"/>
      <c r="G107" s="28"/>
      <c r="H107" s="28"/>
      <c r="I107" s="28"/>
      <c r="J107" s="28"/>
      <c r="K107" s="28">
        <v>996</v>
      </c>
      <c r="L107" s="28"/>
      <c r="M107" s="28"/>
      <c r="N107" s="28"/>
      <c r="O107" s="28"/>
      <c r="P107" s="29">
        <v>996</v>
      </c>
    </row>
    <row r="108" spans="1:16" x14ac:dyDescent="0.4">
      <c r="A108" s="17" t="s">
        <v>863</v>
      </c>
      <c r="B108" s="17">
        <v>4</v>
      </c>
      <c r="C108" s="18" t="s">
        <v>319</v>
      </c>
      <c r="D108" s="28"/>
      <c r="E108" s="28"/>
      <c r="F108" s="28"/>
      <c r="G108" s="28"/>
      <c r="H108" s="28"/>
      <c r="I108" s="28"/>
      <c r="J108" s="28"/>
      <c r="K108" s="28">
        <v>716</v>
      </c>
      <c r="L108" s="28"/>
      <c r="M108" s="28"/>
      <c r="N108" s="28"/>
      <c r="O108" s="28"/>
      <c r="P108" s="29">
        <v>716</v>
      </c>
    </row>
    <row r="109" spans="1:16" x14ac:dyDescent="0.4">
      <c r="A109" s="17" t="s">
        <v>866</v>
      </c>
      <c r="B109" s="17">
        <v>3</v>
      </c>
      <c r="C109" s="18" t="s">
        <v>322</v>
      </c>
      <c r="D109" s="28"/>
      <c r="E109" s="28"/>
      <c r="F109" s="28"/>
      <c r="G109" s="28"/>
      <c r="H109" s="28"/>
      <c r="I109" s="28"/>
      <c r="J109" s="28"/>
      <c r="K109" s="28">
        <v>39374</v>
      </c>
      <c r="L109" s="28"/>
      <c r="M109" s="28"/>
      <c r="N109" s="28">
        <v>1074</v>
      </c>
      <c r="O109" s="28"/>
      <c r="P109" s="29">
        <v>40448</v>
      </c>
    </row>
    <row r="110" spans="1:16" x14ac:dyDescent="0.4">
      <c r="A110" s="17" t="s">
        <v>867</v>
      </c>
      <c r="B110" s="17">
        <v>4</v>
      </c>
      <c r="C110" s="18" t="s">
        <v>323</v>
      </c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>
        <v>231</v>
      </c>
      <c r="O110" s="28"/>
      <c r="P110" s="29">
        <v>231</v>
      </c>
    </row>
    <row r="111" spans="1:16" x14ac:dyDescent="0.4">
      <c r="A111" s="17" t="s">
        <v>873</v>
      </c>
      <c r="B111" s="17">
        <v>3</v>
      </c>
      <c r="C111" s="18" t="s">
        <v>329</v>
      </c>
      <c r="D111" s="28"/>
      <c r="E111" s="28"/>
      <c r="F111" s="28"/>
      <c r="G111" s="28"/>
      <c r="H111" s="28"/>
      <c r="I111" s="28"/>
      <c r="J111" s="28"/>
      <c r="K111" s="28">
        <v>2159</v>
      </c>
      <c r="L111" s="28"/>
      <c r="M111" s="28"/>
      <c r="N111" s="28"/>
      <c r="O111" s="28"/>
      <c r="P111" s="29">
        <v>2159</v>
      </c>
    </row>
    <row r="112" spans="1:16" x14ac:dyDescent="0.4">
      <c r="A112" s="17" t="s">
        <v>875</v>
      </c>
      <c r="B112" s="17">
        <v>4</v>
      </c>
      <c r="C112" s="18" t="s">
        <v>331</v>
      </c>
      <c r="D112" s="28"/>
      <c r="E112" s="28"/>
      <c r="F112" s="28"/>
      <c r="G112" s="28"/>
      <c r="H112" s="28"/>
      <c r="I112" s="28"/>
      <c r="J112" s="28"/>
      <c r="K112" s="28">
        <v>1908</v>
      </c>
      <c r="L112" s="28"/>
      <c r="M112" s="28"/>
      <c r="N112" s="28"/>
      <c r="O112" s="28"/>
      <c r="P112" s="29">
        <v>1908</v>
      </c>
    </row>
    <row r="113" spans="1:16" x14ac:dyDescent="0.4">
      <c r="A113" s="17" t="s">
        <v>876</v>
      </c>
      <c r="B113" s="17">
        <v>3</v>
      </c>
      <c r="C113" s="18" t="s">
        <v>332</v>
      </c>
      <c r="D113" s="28"/>
      <c r="E113" s="28"/>
      <c r="F113" s="28"/>
      <c r="G113" s="28"/>
      <c r="H113" s="28"/>
      <c r="I113" s="28"/>
      <c r="J113" s="28"/>
      <c r="K113" s="28">
        <v>196427</v>
      </c>
      <c r="L113" s="28"/>
      <c r="M113" s="28"/>
      <c r="N113" s="28"/>
      <c r="O113" s="28"/>
      <c r="P113" s="29">
        <v>196427</v>
      </c>
    </row>
    <row r="114" spans="1:16" x14ac:dyDescent="0.4">
      <c r="A114" s="17" t="s">
        <v>878</v>
      </c>
      <c r="B114" s="17">
        <v>2</v>
      </c>
      <c r="C114" s="18" t="s">
        <v>334</v>
      </c>
      <c r="D114" s="28"/>
      <c r="E114" s="28"/>
      <c r="F114" s="28"/>
      <c r="G114" s="28">
        <v>264</v>
      </c>
      <c r="H114" s="28"/>
      <c r="I114" s="28"/>
      <c r="J114" s="28"/>
      <c r="K114" s="28">
        <v>3626</v>
      </c>
      <c r="L114" s="28"/>
      <c r="M114" s="28"/>
      <c r="N114" s="28">
        <v>8615</v>
      </c>
      <c r="O114" s="28"/>
      <c r="P114" s="29">
        <v>12505</v>
      </c>
    </row>
    <row r="115" spans="1:16" x14ac:dyDescent="0.4">
      <c r="A115" s="17" t="s">
        <v>882</v>
      </c>
      <c r="B115" s="17">
        <v>3</v>
      </c>
      <c r="C115" s="18" t="s">
        <v>338</v>
      </c>
      <c r="D115" s="28"/>
      <c r="E115" s="28"/>
      <c r="F115" s="28"/>
      <c r="G115" s="28">
        <v>264</v>
      </c>
      <c r="H115" s="28"/>
      <c r="I115" s="28"/>
      <c r="J115" s="28"/>
      <c r="K115" s="28"/>
      <c r="L115" s="28"/>
      <c r="M115" s="28"/>
      <c r="N115" s="28">
        <v>6142</v>
      </c>
      <c r="O115" s="28"/>
      <c r="P115" s="29">
        <v>6406</v>
      </c>
    </row>
    <row r="116" spans="1:16" x14ac:dyDescent="0.4">
      <c r="A116" s="17" t="s">
        <v>885</v>
      </c>
      <c r="B116" s="17">
        <v>3</v>
      </c>
      <c r="C116" s="18" t="s">
        <v>341</v>
      </c>
      <c r="D116" s="28"/>
      <c r="E116" s="28"/>
      <c r="F116" s="28"/>
      <c r="G116" s="28"/>
      <c r="H116" s="28"/>
      <c r="I116" s="28"/>
      <c r="J116" s="28"/>
      <c r="K116" s="28">
        <v>2932</v>
      </c>
      <c r="L116" s="28"/>
      <c r="M116" s="28"/>
      <c r="N116" s="28"/>
      <c r="O116" s="28"/>
      <c r="P116" s="29">
        <v>2932</v>
      </c>
    </row>
    <row r="117" spans="1:16" x14ac:dyDescent="0.4">
      <c r="A117" s="15" t="s">
        <v>888</v>
      </c>
      <c r="B117" s="15">
        <v>1</v>
      </c>
      <c r="C117" s="16" t="s">
        <v>344</v>
      </c>
      <c r="D117" s="26"/>
      <c r="E117" s="26"/>
      <c r="F117" s="26">
        <v>1777</v>
      </c>
      <c r="G117" s="26">
        <v>360</v>
      </c>
      <c r="H117" s="26"/>
      <c r="I117" s="26"/>
      <c r="J117" s="26">
        <v>6978</v>
      </c>
      <c r="K117" s="26">
        <v>447318</v>
      </c>
      <c r="L117" s="26">
        <v>7263</v>
      </c>
      <c r="M117" s="26">
        <v>4067</v>
      </c>
      <c r="N117" s="26">
        <v>8753</v>
      </c>
      <c r="O117" s="26"/>
      <c r="P117" s="27">
        <v>476516</v>
      </c>
    </row>
    <row r="118" spans="1:16" x14ac:dyDescent="0.4">
      <c r="A118" s="17" t="s">
        <v>890</v>
      </c>
      <c r="B118" s="17">
        <v>2</v>
      </c>
      <c r="C118" s="18" t="s">
        <v>346</v>
      </c>
      <c r="D118" s="28"/>
      <c r="E118" s="28"/>
      <c r="F118" s="28"/>
      <c r="G118" s="28"/>
      <c r="H118" s="28"/>
      <c r="I118" s="28"/>
      <c r="J118" s="28"/>
      <c r="K118" s="28">
        <v>7840</v>
      </c>
      <c r="L118" s="28"/>
      <c r="M118" s="28"/>
      <c r="N118" s="28"/>
      <c r="O118" s="28"/>
      <c r="P118" s="29">
        <v>7840</v>
      </c>
    </row>
    <row r="119" spans="1:16" x14ac:dyDescent="0.4">
      <c r="A119" s="17" t="s">
        <v>891</v>
      </c>
      <c r="B119" s="17">
        <v>2</v>
      </c>
      <c r="C119" s="18" t="s">
        <v>347</v>
      </c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>
        <v>346</v>
      </c>
      <c r="O119" s="28"/>
      <c r="P119" s="29">
        <v>346</v>
      </c>
    </row>
    <row r="120" spans="1:16" x14ac:dyDescent="0.4">
      <c r="A120" s="17" t="s">
        <v>892</v>
      </c>
      <c r="B120" s="17">
        <v>2</v>
      </c>
      <c r="C120" s="18" t="s">
        <v>348</v>
      </c>
      <c r="D120" s="28"/>
      <c r="E120" s="28"/>
      <c r="F120" s="28">
        <v>1205</v>
      </c>
      <c r="G120" s="28"/>
      <c r="H120" s="28"/>
      <c r="I120" s="28"/>
      <c r="J120" s="28"/>
      <c r="K120" s="28"/>
      <c r="L120" s="28">
        <v>7263</v>
      </c>
      <c r="M120" s="28">
        <v>2364</v>
      </c>
      <c r="N120" s="28"/>
      <c r="O120" s="28"/>
      <c r="P120" s="29">
        <v>10832</v>
      </c>
    </row>
    <row r="121" spans="1:16" x14ac:dyDescent="0.4">
      <c r="A121" s="17" t="s">
        <v>893</v>
      </c>
      <c r="B121" s="17">
        <v>3</v>
      </c>
      <c r="C121" s="18" t="s">
        <v>349</v>
      </c>
      <c r="D121" s="28"/>
      <c r="E121" s="28"/>
      <c r="F121" s="28"/>
      <c r="G121" s="28"/>
      <c r="H121" s="28"/>
      <c r="I121" s="28"/>
      <c r="J121" s="28"/>
      <c r="K121" s="28"/>
      <c r="L121" s="28"/>
      <c r="M121" s="28">
        <v>2364</v>
      </c>
      <c r="N121" s="28"/>
      <c r="O121" s="28"/>
      <c r="P121" s="29">
        <v>2364</v>
      </c>
    </row>
    <row r="122" spans="1:16" x14ac:dyDescent="0.4">
      <c r="A122" s="17" t="s">
        <v>895</v>
      </c>
      <c r="B122" s="17">
        <v>4</v>
      </c>
      <c r="C122" s="18" t="s">
        <v>351</v>
      </c>
      <c r="D122" s="28"/>
      <c r="E122" s="28"/>
      <c r="F122" s="28"/>
      <c r="G122" s="28"/>
      <c r="H122" s="28"/>
      <c r="I122" s="28"/>
      <c r="J122" s="28"/>
      <c r="K122" s="28"/>
      <c r="L122" s="28"/>
      <c r="M122" s="28">
        <v>2364</v>
      </c>
      <c r="N122" s="28"/>
      <c r="O122" s="28"/>
      <c r="P122" s="29">
        <v>2364</v>
      </c>
    </row>
    <row r="123" spans="1:16" x14ac:dyDescent="0.4">
      <c r="A123" s="17" t="s">
        <v>898</v>
      </c>
      <c r="B123" s="17">
        <v>3</v>
      </c>
      <c r="C123" s="18" t="s">
        <v>354</v>
      </c>
      <c r="D123" s="28"/>
      <c r="E123" s="28"/>
      <c r="F123" s="28"/>
      <c r="G123" s="28"/>
      <c r="H123" s="28"/>
      <c r="I123" s="28"/>
      <c r="J123" s="28"/>
      <c r="K123" s="28"/>
      <c r="L123" s="28">
        <v>7263</v>
      </c>
      <c r="M123" s="28"/>
      <c r="N123" s="28"/>
      <c r="O123" s="28"/>
      <c r="P123" s="29">
        <v>7263</v>
      </c>
    </row>
    <row r="124" spans="1:16" x14ac:dyDescent="0.4">
      <c r="A124" s="17" t="s">
        <v>901</v>
      </c>
      <c r="B124" s="17">
        <v>4</v>
      </c>
      <c r="C124" s="18" t="s">
        <v>356</v>
      </c>
      <c r="D124" s="28"/>
      <c r="E124" s="28"/>
      <c r="F124" s="28"/>
      <c r="G124" s="28"/>
      <c r="H124" s="28"/>
      <c r="I124" s="28"/>
      <c r="J124" s="28"/>
      <c r="K124" s="28"/>
      <c r="L124" s="28">
        <v>2999</v>
      </c>
      <c r="M124" s="28"/>
      <c r="N124" s="28"/>
      <c r="O124" s="28"/>
      <c r="P124" s="29">
        <v>2999</v>
      </c>
    </row>
    <row r="125" spans="1:16" x14ac:dyDescent="0.4">
      <c r="A125" s="17" t="s">
        <v>902</v>
      </c>
      <c r="B125" s="17">
        <v>2</v>
      </c>
      <c r="C125" s="18" t="s">
        <v>357</v>
      </c>
      <c r="D125" s="28"/>
      <c r="E125" s="28"/>
      <c r="F125" s="28"/>
      <c r="G125" s="28"/>
      <c r="H125" s="28"/>
      <c r="I125" s="28"/>
      <c r="J125" s="28"/>
      <c r="K125" s="28"/>
      <c r="L125" s="28"/>
      <c r="M125" s="28">
        <v>1703</v>
      </c>
      <c r="N125" s="28"/>
      <c r="O125" s="28"/>
      <c r="P125" s="29">
        <v>1703</v>
      </c>
    </row>
    <row r="126" spans="1:16" x14ac:dyDescent="0.4">
      <c r="A126" s="17" t="s">
        <v>903</v>
      </c>
      <c r="B126" s="17">
        <v>2</v>
      </c>
      <c r="C126" s="18" t="s">
        <v>358</v>
      </c>
      <c r="D126" s="28"/>
      <c r="E126" s="28"/>
      <c r="F126" s="28"/>
      <c r="G126" s="28"/>
      <c r="H126" s="28"/>
      <c r="I126" s="28"/>
      <c r="J126" s="28"/>
      <c r="K126" s="28">
        <v>243318</v>
      </c>
      <c r="L126" s="28"/>
      <c r="M126" s="28"/>
      <c r="N126" s="28">
        <v>1504</v>
      </c>
      <c r="O126" s="28"/>
      <c r="P126" s="29">
        <v>244822</v>
      </c>
    </row>
    <row r="127" spans="1:16" x14ac:dyDescent="0.4">
      <c r="A127" s="17" t="s">
        <v>904</v>
      </c>
      <c r="B127" s="17">
        <v>3</v>
      </c>
      <c r="C127" s="18" t="s">
        <v>359</v>
      </c>
      <c r="D127" s="28"/>
      <c r="E127" s="28"/>
      <c r="F127" s="28"/>
      <c r="G127" s="28"/>
      <c r="H127" s="28"/>
      <c r="I127" s="28"/>
      <c r="J127" s="28"/>
      <c r="K127" s="28">
        <v>243318</v>
      </c>
      <c r="L127" s="28"/>
      <c r="M127" s="28"/>
      <c r="N127" s="28">
        <v>1504</v>
      </c>
      <c r="O127" s="28"/>
      <c r="P127" s="29">
        <v>244822</v>
      </c>
    </row>
    <row r="128" spans="1:16" x14ac:dyDescent="0.4">
      <c r="A128" s="17" t="s">
        <v>905</v>
      </c>
      <c r="B128" s="17">
        <v>4</v>
      </c>
      <c r="C128" s="18" t="s">
        <v>360</v>
      </c>
      <c r="D128" s="28"/>
      <c r="E128" s="28"/>
      <c r="F128" s="28"/>
      <c r="G128" s="28"/>
      <c r="H128" s="28"/>
      <c r="I128" s="28"/>
      <c r="J128" s="28"/>
      <c r="K128" s="28">
        <v>70541</v>
      </c>
      <c r="L128" s="28"/>
      <c r="M128" s="28"/>
      <c r="N128" s="28"/>
      <c r="O128" s="28"/>
      <c r="P128" s="29">
        <v>70541</v>
      </c>
    </row>
    <row r="129" spans="1:16" x14ac:dyDescent="0.4">
      <c r="A129" s="17" t="s">
        <v>906</v>
      </c>
      <c r="B129" s="17">
        <v>5</v>
      </c>
      <c r="C129" s="18" t="s">
        <v>361</v>
      </c>
      <c r="D129" s="28"/>
      <c r="E129" s="28"/>
      <c r="F129" s="28"/>
      <c r="G129" s="28"/>
      <c r="H129" s="28"/>
      <c r="I129" s="28"/>
      <c r="J129" s="28"/>
      <c r="K129" s="28">
        <v>437</v>
      </c>
      <c r="L129" s="28"/>
      <c r="M129" s="28"/>
      <c r="N129" s="28"/>
      <c r="O129" s="28"/>
      <c r="P129" s="29">
        <v>437</v>
      </c>
    </row>
    <row r="130" spans="1:16" x14ac:dyDescent="0.4">
      <c r="A130" s="17" t="s">
        <v>911</v>
      </c>
      <c r="B130" s="17">
        <v>2</v>
      </c>
      <c r="C130" s="18" t="s">
        <v>366</v>
      </c>
      <c r="D130" s="28"/>
      <c r="E130" s="28"/>
      <c r="F130" s="28">
        <v>572</v>
      </c>
      <c r="G130" s="28">
        <v>360</v>
      </c>
      <c r="H130" s="28"/>
      <c r="I130" s="28"/>
      <c r="J130" s="28">
        <v>6978</v>
      </c>
      <c r="K130" s="28">
        <v>196160</v>
      </c>
      <c r="L130" s="28"/>
      <c r="M130" s="28"/>
      <c r="N130" s="28">
        <v>6903</v>
      </c>
      <c r="O130" s="28"/>
      <c r="P130" s="29">
        <v>210973</v>
      </c>
    </row>
    <row r="131" spans="1:16" x14ac:dyDescent="0.4">
      <c r="A131" s="17" t="s">
        <v>916</v>
      </c>
      <c r="B131" s="17">
        <v>3</v>
      </c>
      <c r="C131" s="18" t="s">
        <v>371</v>
      </c>
      <c r="D131" s="28"/>
      <c r="E131" s="28"/>
      <c r="F131" s="28"/>
      <c r="G131" s="28"/>
      <c r="H131" s="28"/>
      <c r="I131" s="28"/>
      <c r="J131" s="28">
        <v>6978</v>
      </c>
      <c r="K131" s="28">
        <v>193539</v>
      </c>
      <c r="L131" s="28"/>
      <c r="M131" s="28"/>
      <c r="N131" s="28"/>
      <c r="O131" s="28"/>
      <c r="P131" s="29">
        <v>200517</v>
      </c>
    </row>
    <row r="132" spans="1:16" x14ac:dyDescent="0.4">
      <c r="A132" s="17" t="s">
        <v>917</v>
      </c>
      <c r="B132" s="17">
        <v>3</v>
      </c>
      <c r="C132" s="18" t="s">
        <v>372</v>
      </c>
      <c r="D132" s="28"/>
      <c r="E132" s="28"/>
      <c r="F132" s="28">
        <v>572</v>
      </c>
      <c r="G132" s="28"/>
      <c r="H132" s="28"/>
      <c r="I132" s="28"/>
      <c r="J132" s="28"/>
      <c r="K132" s="28"/>
      <c r="L132" s="28"/>
      <c r="M132" s="28"/>
      <c r="N132" s="28"/>
      <c r="O132" s="28"/>
      <c r="P132" s="29">
        <v>572</v>
      </c>
    </row>
    <row r="133" spans="1:16" x14ac:dyDescent="0.4">
      <c r="A133" s="17" t="s">
        <v>919</v>
      </c>
      <c r="B133" s="17">
        <v>3</v>
      </c>
      <c r="C133" s="18" t="s">
        <v>374</v>
      </c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>
        <v>6903</v>
      </c>
      <c r="O133" s="28"/>
      <c r="P133" s="29">
        <v>6903</v>
      </c>
    </row>
    <row r="134" spans="1:16" x14ac:dyDescent="0.4">
      <c r="A134" s="17" t="s">
        <v>923</v>
      </c>
      <c r="B134" s="17">
        <v>3</v>
      </c>
      <c r="C134" s="18" t="s">
        <v>378</v>
      </c>
      <c r="D134" s="28"/>
      <c r="E134" s="28"/>
      <c r="F134" s="28"/>
      <c r="G134" s="28"/>
      <c r="H134" s="28"/>
      <c r="I134" s="28"/>
      <c r="J134" s="28"/>
      <c r="K134" s="28">
        <v>1706</v>
      </c>
      <c r="L134" s="28"/>
      <c r="M134" s="28"/>
      <c r="N134" s="28"/>
      <c r="O134" s="28"/>
      <c r="P134" s="29">
        <v>1706</v>
      </c>
    </row>
    <row r="135" spans="1:16" s="2" customFormat="1" x14ac:dyDescent="0.4">
      <c r="A135" s="17" t="s">
        <v>924</v>
      </c>
      <c r="B135" s="17">
        <v>3</v>
      </c>
      <c r="C135" s="18" t="s">
        <v>379</v>
      </c>
      <c r="D135" s="28"/>
      <c r="E135" s="28"/>
      <c r="F135" s="28"/>
      <c r="G135" s="28">
        <v>360</v>
      </c>
      <c r="H135" s="28"/>
      <c r="I135" s="28"/>
      <c r="J135" s="28"/>
      <c r="K135" s="28"/>
      <c r="L135" s="28"/>
      <c r="M135" s="28"/>
      <c r="N135" s="28"/>
      <c r="O135" s="28"/>
      <c r="P135" s="29">
        <v>360</v>
      </c>
    </row>
    <row r="136" spans="1:16" x14ac:dyDescent="0.4">
      <c r="A136" s="15" t="s">
        <v>925</v>
      </c>
      <c r="B136" s="15">
        <v>1</v>
      </c>
      <c r="C136" s="16" t="s">
        <v>380</v>
      </c>
      <c r="D136" s="26"/>
      <c r="E136" s="26">
        <v>1606</v>
      </c>
      <c r="F136" s="26">
        <v>235</v>
      </c>
      <c r="G136" s="26">
        <v>68962</v>
      </c>
      <c r="H136" s="26">
        <v>1760</v>
      </c>
      <c r="I136" s="26">
        <v>4158</v>
      </c>
      <c r="J136" s="26">
        <v>2781</v>
      </c>
      <c r="K136" s="26">
        <v>234017</v>
      </c>
      <c r="L136" s="26">
        <v>2682</v>
      </c>
      <c r="M136" s="26">
        <v>1871</v>
      </c>
      <c r="N136" s="26">
        <v>149921</v>
      </c>
      <c r="O136" s="26"/>
      <c r="P136" s="27">
        <v>467993</v>
      </c>
    </row>
    <row r="137" spans="1:16" x14ac:dyDescent="0.4">
      <c r="A137" s="17" t="s">
        <v>926</v>
      </c>
      <c r="B137" s="17">
        <v>2</v>
      </c>
      <c r="C137" s="18" t="s">
        <v>381</v>
      </c>
      <c r="D137" s="28"/>
      <c r="E137" s="28">
        <v>1606</v>
      </c>
      <c r="F137" s="28">
        <v>235</v>
      </c>
      <c r="G137" s="28">
        <v>68962</v>
      </c>
      <c r="H137" s="28">
        <v>1760</v>
      </c>
      <c r="I137" s="28">
        <v>4158</v>
      </c>
      <c r="J137" s="28">
        <v>2781</v>
      </c>
      <c r="K137" s="28">
        <v>234017</v>
      </c>
      <c r="L137" s="28">
        <v>2682</v>
      </c>
      <c r="M137" s="28">
        <v>1871</v>
      </c>
      <c r="N137" s="28">
        <v>149921</v>
      </c>
      <c r="O137" s="28"/>
      <c r="P137" s="29">
        <v>467993</v>
      </c>
    </row>
    <row r="138" spans="1:16" x14ac:dyDescent="0.4">
      <c r="A138" s="40" t="s">
        <v>975</v>
      </c>
      <c r="B138" s="40"/>
      <c r="C138" s="40"/>
      <c r="D138" s="30">
        <f>SUM(D7,D20,D36,D44,D47,D64,D81,D117,D136)</f>
        <v>174604</v>
      </c>
      <c r="E138" s="30">
        <f t="shared" ref="E138:P138" si="0">SUM(E7,E20,E36,E44,E47,E64,E81,E117,E136)</f>
        <v>2566</v>
      </c>
      <c r="F138" s="30">
        <f t="shared" si="0"/>
        <v>16850788</v>
      </c>
      <c r="G138" s="30">
        <f t="shared" si="0"/>
        <v>344971429</v>
      </c>
      <c r="H138" s="30">
        <f t="shared" si="0"/>
        <v>26952074</v>
      </c>
      <c r="I138" s="30">
        <f t="shared" si="0"/>
        <v>87560866</v>
      </c>
      <c r="J138" s="30">
        <f t="shared" si="0"/>
        <v>43707513</v>
      </c>
      <c r="K138" s="30">
        <f t="shared" si="0"/>
        <v>8834404</v>
      </c>
      <c r="L138" s="30">
        <f t="shared" si="0"/>
        <v>1054040</v>
      </c>
      <c r="M138" s="30">
        <f t="shared" si="0"/>
        <v>46295</v>
      </c>
      <c r="N138" s="30">
        <f t="shared" si="0"/>
        <v>223081696</v>
      </c>
      <c r="O138" s="30">
        <f t="shared" si="0"/>
        <v>21150</v>
      </c>
      <c r="P138" s="30">
        <f t="shared" si="0"/>
        <v>753257425</v>
      </c>
    </row>
  </sheetData>
  <mergeCells count="1">
    <mergeCell ref="A138:C138"/>
  </mergeCells>
  <phoneticPr fontId="4"/>
  <pageMargins left="0.70866141732283472" right="0.70866141732283472" top="0.74803149606299213" bottom="0.74803149606299213" header="0.31496062992125984" footer="0.31496062992125984"/>
  <pageSetup paperSize="9" scale="38" fitToHeight="0" orientation="portrait" r:id="rId1"/>
  <headerFoot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36CD9-1C9D-4F47-84F4-91BFDEE7C0A4}">
  <sheetPr>
    <tabColor rgb="FFCCFFCC"/>
    <pageSetUpPr fitToPage="1"/>
  </sheetPr>
  <dimension ref="A1:AQ171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8.75" x14ac:dyDescent="0.4"/>
  <cols>
    <col min="1" max="1" width="10.5" style="1" bestFit="1" customWidth="1"/>
    <col min="2" max="2" width="5.25" style="1" bestFit="1" customWidth="1"/>
    <col min="3" max="3" width="40.125" bestFit="1" customWidth="1"/>
    <col min="4" max="4" width="10.625" bestFit="1" customWidth="1"/>
    <col min="5" max="5" width="12.875" bestFit="1" customWidth="1"/>
    <col min="6" max="6" width="11.25" bestFit="1" customWidth="1"/>
    <col min="7" max="7" width="10.625" bestFit="1" customWidth="1"/>
    <col min="8" max="8" width="9.25" bestFit="1" customWidth="1"/>
    <col min="9" max="9" width="11.25" bestFit="1" customWidth="1"/>
    <col min="10" max="10" width="10.625" bestFit="1" customWidth="1"/>
    <col min="11" max="11" width="9" bestFit="1" customWidth="1"/>
    <col min="12" max="12" width="11.25" bestFit="1" customWidth="1"/>
    <col min="13" max="14" width="10.625" bestFit="1" customWidth="1"/>
    <col min="15" max="15" width="9" bestFit="1" customWidth="1"/>
    <col min="16" max="16" width="10.625" bestFit="1" customWidth="1"/>
    <col min="17" max="17" width="11.875" bestFit="1" customWidth="1"/>
    <col min="18" max="20" width="11.25" bestFit="1" customWidth="1"/>
    <col min="21" max="21" width="9" bestFit="1" customWidth="1"/>
    <col min="22" max="22" width="11.25" bestFit="1" customWidth="1"/>
    <col min="23" max="23" width="9.25" bestFit="1" customWidth="1"/>
    <col min="24" max="24" width="9" bestFit="1" customWidth="1"/>
    <col min="25" max="25" width="9.25" bestFit="1" customWidth="1"/>
    <col min="26" max="26" width="11.25" bestFit="1" customWidth="1"/>
    <col min="27" max="27" width="7.25" bestFit="1" customWidth="1"/>
    <col min="28" max="28" width="9.25" bestFit="1" customWidth="1"/>
    <col min="29" max="29" width="9" bestFit="1" customWidth="1"/>
    <col min="30" max="30" width="9.25" bestFit="1" customWidth="1"/>
    <col min="31" max="31" width="10.625" bestFit="1" customWidth="1"/>
    <col min="32" max="32" width="11.25" bestFit="1" customWidth="1"/>
    <col min="33" max="33" width="11.125" bestFit="1" customWidth="1"/>
    <col min="34" max="35" width="13.25" bestFit="1" customWidth="1"/>
    <col min="36" max="36" width="9.25" bestFit="1" customWidth="1"/>
    <col min="37" max="37" width="11.125" customWidth="1"/>
    <col min="38" max="38" width="9.25" bestFit="1" customWidth="1"/>
    <col min="39" max="39" width="11.875" bestFit="1" customWidth="1"/>
    <col min="40" max="40" width="10.625" bestFit="1" customWidth="1"/>
    <col min="41" max="42" width="9.25" bestFit="1" customWidth="1"/>
    <col min="43" max="43" width="15.125" bestFit="1" customWidth="1"/>
  </cols>
  <sheetData>
    <row r="1" spans="1:43" x14ac:dyDescent="0.4">
      <c r="A1" s="42" t="s">
        <v>564</v>
      </c>
    </row>
    <row r="2" spans="1:43" x14ac:dyDescent="0.4">
      <c r="A2" s="42" t="s">
        <v>0</v>
      </c>
    </row>
    <row r="3" spans="1:43" x14ac:dyDescent="0.4">
      <c r="A3" s="42" t="s">
        <v>530</v>
      </c>
      <c r="AQ3" s="3" t="s">
        <v>2</v>
      </c>
    </row>
    <row r="4" spans="1:43" s="11" customFormat="1" x14ac:dyDescent="0.4">
      <c r="A4" s="4"/>
      <c r="B4" s="5"/>
      <c r="C4" s="6"/>
      <c r="D4" s="7" t="s">
        <v>531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20"/>
    </row>
    <row r="5" spans="1:43" s="1" customFormat="1" x14ac:dyDescent="0.4">
      <c r="A5" s="12" t="s">
        <v>5</v>
      </c>
      <c r="B5" s="13" t="s">
        <v>6</v>
      </c>
      <c r="C5" s="13" t="s">
        <v>7</v>
      </c>
      <c r="D5" s="14">
        <v>501</v>
      </c>
      <c r="E5" s="14">
        <v>502</v>
      </c>
      <c r="F5" s="14">
        <v>504</v>
      </c>
      <c r="G5" s="14">
        <v>506</v>
      </c>
      <c r="H5" s="14">
        <v>507</v>
      </c>
      <c r="I5" s="14">
        <v>509</v>
      </c>
      <c r="J5" s="14">
        <v>510</v>
      </c>
      <c r="K5" s="14">
        <v>513</v>
      </c>
      <c r="L5" s="14">
        <v>516</v>
      </c>
      <c r="M5" s="14">
        <v>517</v>
      </c>
      <c r="N5" s="14">
        <v>518</v>
      </c>
      <c r="O5" s="14">
        <v>520</v>
      </c>
      <c r="P5" s="14">
        <v>521</v>
      </c>
      <c r="Q5" s="14">
        <v>524</v>
      </c>
      <c r="R5" s="14">
        <v>525</v>
      </c>
      <c r="S5" s="14">
        <v>527</v>
      </c>
      <c r="T5" s="14">
        <v>529</v>
      </c>
      <c r="U5" s="14">
        <v>531</v>
      </c>
      <c r="V5" s="14">
        <v>532</v>
      </c>
      <c r="W5" s="14">
        <v>533</v>
      </c>
      <c r="X5" s="14">
        <v>534</v>
      </c>
      <c r="Y5" s="14">
        <v>535</v>
      </c>
      <c r="Z5" s="14">
        <v>538</v>
      </c>
      <c r="AA5" s="14">
        <v>539</v>
      </c>
      <c r="AB5" s="14">
        <v>540</v>
      </c>
      <c r="AC5" s="14">
        <v>541</v>
      </c>
      <c r="AD5" s="14">
        <v>542</v>
      </c>
      <c r="AE5" s="14">
        <v>543</v>
      </c>
      <c r="AF5" s="14">
        <v>544</v>
      </c>
      <c r="AG5" s="14">
        <v>545</v>
      </c>
      <c r="AH5" s="14">
        <v>546</v>
      </c>
      <c r="AI5" s="14">
        <v>547</v>
      </c>
      <c r="AJ5" s="14">
        <v>548</v>
      </c>
      <c r="AK5" s="14">
        <v>549</v>
      </c>
      <c r="AL5" s="14">
        <v>550</v>
      </c>
      <c r="AM5" s="14">
        <v>551</v>
      </c>
      <c r="AN5" s="14">
        <v>553</v>
      </c>
      <c r="AO5" s="14">
        <v>554</v>
      </c>
      <c r="AP5" s="14">
        <v>555</v>
      </c>
      <c r="AQ5" s="13" t="s">
        <v>386</v>
      </c>
    </row>
    <row r="6" spans="1:43" s="45" customFormat="1" ht="39" customHeight="1" x14ac:dyDescent="0.4">
      <c r="A6" s="43"/>
      <c r="B6" s="21"/>
      <c r="C6" s="21"/>
      <c r="D6" s="44" t="s">
        <v>532</v>
      </c>
      <c r="E6" s="44" t="s">
        <v>533</v>
      </c>
      <c r="F6" s="44" t="s">
        <v>534</v>
      </c>
      <c r="G6" s="44" t="s">
        <v>535</v>
      </c>
      <c r="H6" s="44" t="s">
        <v>536</v>
      </c>
      <c r="I6" s="44" t="s">
        <v>537</v>
      </c>
      <c r="J6" s="44" t="s">
        <v>538</v>
      </c>
      <c r="K6" s="44" t="s">
        <v>539</v>
      </c>
      <c r="L6" s="44" t="s">
        <v>540</v>
      </c>
      <c r="M6" s="44" t="s">
        <v>541</v>
      </c>
      <c r="N6" s="44" t="s">
        <v>542</v>
      </c>
      <c r="O6" s="44" t="s">
        <v>543</v>
      </c>
      <c r="P6" s="44" t="s">
        <v>976</v>
      </c>
      <c r="Q6" s="44" t="s">
        <v>544</v>
      </c>
      <c r="R6" s="44" t="s">
        <v>545</v>
      </c>
      <c r="S6" s="44" t="s">
        <v>546</v>
      </c>
      <c r="T6" s="44" t="s">
        <v>977</v>
      </c>
      <c r="U6" s="44" t="s">
        <v>547</v>
      </c>
      <c r="V6" s="44" t="s">
        <v>978</v>
      </c>
      <c r="W6" s="44" t="s">
        <v>979</v>
      </c>
      <c r="X6" s="44" t="s">
        <v>980</v>
      </c>
      <c r="Y6" s="44" t="s">
        <v>548</v>
      </c>
      <c r="Z6" s="44" t="s">
        <v>549</v>
      </c>
      <c r="AA6" s="44" t="s">
        <v>981</v>
      </c>
      <c r="AB6" s="44" t="s">
        <v>550</v>
      </c>
      <c r="AC6" s="44" t="s">
        <v>551</v>
      </c>
      <c r="AD6" s="44" t="s">
        <v>552</v>
      </c>
      <c r="AE6" s="44" t="s">
        <v>553</v>
      </c>
      <c r="AF6" s="44" t="s">
        <v>554</v>
      </c>
      <c r="AG6" s="44" t="s">
        <v>555</v>
      </c>
      <c r="AH6" s="44" t="s">
        <v>556</v>
      </c>
      <c r="AI6" s="44" t="s">
        <v>557</v>
      </c>
      <c r="AJ6" s="44" t="s">
        <v>558</v>
      </c>
      <c r="AK6" s="44" t="s">
        <v>559</v>
      </c>
      <c r="AL6" s="44" t="s">
        <v>560</v>
      </c>
      <c r="AM6" s="44" t="s">
        <v>982</v>
      </c>
      <c r="AN6" s="44" t="s">
        <v>561</v>
      </c>
      <c r="AO6" s="44" t="s">
        <v>562</v>
      </c>
      <c r="AP6" s="44" t="s">
        <v>983</v>
      </c>
      <c r="AQ6" s="21"/>
    </row>
    <row r="7" spans="1:43" x14ac:dyDescent="0.4">
      <c r="A7" s="15" t="s">
        <v>565</v>
      </c>
      <c r="B7" s="15">
        <v>1</v>
      </c>
      <c r="C7" s="16" t="s">
        <v>31</v>
      </c>
      <c r="D7" s="26">
        <v>1618482</v>
      </c>
      <c r="E7" s="26"/>
      <c r="F7" s="26"/>
      <c r="G7" s="26">
        <v>162416</v>
      </c>
      <c r="H7" s="26"/>
      <c r="I7" s="26">
        <v>537518</v>
      </c>
      <c r="J7" s="26"/>
      <c r="K7" s="26"/>
      <c r="L7" s="26"/>
      <c r="M7" s="26">
        <v>1326502</v>
      </c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>
        <v>1094613</v>
      </c>
      <c r="AA7" s="26"/>
      <c r="AB7" s="26"/>
      <c r="AC7" s="26">
        <v>311537</v>
      </c>
      <c r="AD7" s="26">
        <v>38374</v>
      </c>
      <c r="AE7" s="26">
        <v>841983</v>
      </c>
      <c r="AF7" s="26"/>
      <c r="AG7" s="26"/>
      <c r="AH7" s="26">
        <v>34632</v>
      </c>
      <c r="AI7" s="26"/>
      <c r="AJ7" s="26"/>
      <c r="AK7" s="26"/>
      <c r="AL7" s="26"/>
      <c r="AM7" s="26">
        <v>549074</v>
      </c>
      <c r="AN7" s="26">
        <v>189657</v>
      </c>
      <c r="AO7" s="26"/>
      <c r="AP7" s="26"/>
      <c r="AQ7" s="27">
        <v>6704788</v>
      </c>
    </row>
    <row r="8" spans="1:43" x14ac:dyDescent="0.4">
      <c r="A8" s="17" t="s">
        <v>572</v>
      </c>
      <c r="B8" s="17">
        <v>2</v>
      </c>
      <c r="C8" s="18" t="s">
        <v>38</v>
      </c>
      <c r="D8" s="28">
        <v>1549270</v>
      </c>
      <c r="E8" s="28"/>
      <c r="F8" s="28"/>
      <c r="G8" s="28"/>
      <c r="H8" s="28"/>
      <c r="I8" s="28">
        <v>537518</v>
      </c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>
        <v>6370</v>
      </c>
      <c r="AN8" s="28"/>
      <c r="AO8" s="28"/>
      <c r="AP8" s="28"/>
      <c r="AQ8" s="29">
        <v>2093158</v>
      </c>
    </row>
    <row r="9" spans="1:43" x14ac:dyDescent="0.4">
      <c r="A9" s="17" t="s">
        <v>573</v>
      </c>
      <c r="B9" s="17">
        <v>3</v>
      </c>
      <c r="C9" s="18" t="s">
        <v>39</v>
      </c>
      <c r="D9" s="28">
        <v>1549270</v>
      </c>
      <c r="E9" s="28"/>
      <c r="F9" s="28"/>
      <c r="G9" s="28"/>
      <c r="H9" s="28"/>
      <c r="I9" s="28">
        <v>537518</v>
      </c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>
        <v>6370</v>
      </c>
      <c r="AN9" s="28"/>
      <c r="AO9" s="28"/>
      <c r="AP9" s="28"/>
      <c r="AQ9" s="29">
        <v>2093158</v>
      </c>
    </row>
    <row r="10" spans="1:43" x14ac:dyDescent="0.4">
      <c r="A10" s="17" t="s">
        <v>579</v>
      </c>
      <c r="B10" s="17">
        <v>4</v>
      </c>
      <c r="C10" s="18" t="s">
        <v>45</v>
      </c>
      <c r="D10" s="28">
        <v>1549270</v>
      </c>
      <c r="E10" s="28"/>
      <c r="F10" s="28"/>
      <c r="G10" s="28"/>
      <c r="H10" s="28"/>
      <c r="I10" s="28">
        <v>537518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9">
        <v>2086788</v>
      </c>
    </row>
    <row r="11" spans="1:43" x14ac:dyDescent="0.4">
      <c r="A11" s="17" t="s">
        <v>582</v>
      </c>
      <c r="B11" s="17">
        <v>5</v>
      </c>
      <c r="C11" s="18" t="s">
        <v>48</v>
      </c>
      <c r="D11" s="28">
        <v>2159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9">
        <v>2159</v>
      </c>
    </row>
    <row r="12" spans="1:43" x14ac:dyDescent="0.4">
      <c r="A12" s="17" t="s">
        <v>583</v>
      </c>
      <c r="B12" s="17">
        <v>5</v>
      </c>
      <c r="C12" s="18" t="s">
        <v>49</v>
      </c>
      <c r="D12" s="28">
        <v>1547111</v>
      </c>
      <c r="E12" s="28"/>
      <c r="F12" s="28"/>
      <c r="G12" s="28"/>
      <c r="H12" s="28"/>
      <c r="I12" s="28">
        <v>537518</v>
      </c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9">
        <v>2084629</v>
      </c>
    </row>
    <row r="13" spans="1:43" x14ac:dyDescent="0.4">
      <c r="A13" s="17" t="s">
        <v>588</v>
      </c>
      <c r="B13" s="17">
        <v>2</v>
      </c>
      <c r="C13" s="18" t="s">
        <v>52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>
        <v>2144</v>
      </c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9">
        <v>2144</v>
      </c>
    </row>
    <row r="14" spans="1:43" x14ac:dyDescent="0.4">
      <c r="A14" s="17" t="s">
        <v>592</v>
      </c>
      <c r="B14" s="17">
        <v>2</v>
      </c>
      <c r="C14" s="18" t="s">
        <v>56</v>
      </c>
      <c r="D14" s="28">
        <v>69212</v>
      </c>
      <c r="E14" s="28"/>
      <c r="F14" s="28"/>
      <c r="G14" s="28">
        <v>91780</v>
      </c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>
        <v>292777</v>
      </c>
      <c r="AD14" s="28"/>
      <c r="AE14" s="28"/>
      <c r="AF14" s="28"/>
      <c r="AG14" s="28"/>
      <c r="AH14" s="28">
        <v>34632</v>
      </c>
      <c r="AI14" s="28"/>
      <c r="AJ14" s="28"/>
      <c r="AK14" s="28"/>
      <c r="AL14" s="28"/>
      <c r="AM14" s="28">
        <v>508389</v>
      </c>
      <c r="AN14" s="28">
        <v>189657</v>
      </c>
      <c r="AO14" s="28"/>
      <c r="AP14" s="28"/>
      <c r="AQ14" s="29">
        <v>1186447</v>
      </c>
    </row>
    <row r="15" spans="1:43" x14ac:dyDescent="0.4">
      <c r="A15" s="17" t="s">
        <v>593</v>
      </c>
      <c r="B15" s="17">
        <v>3</v>
      </c>
      <c r="C15" s="18" t="s">
        <v>57</v>
      </c>
      <c r="D15" s="28">
        <v>69212</v>
      </c>
      <c r="E15" s="28"/>
      <c r="F15" s="28"/>
      <c r="G15" s="28">
        <v>91278</v>
      </c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>
        <v>292777</v>
      </c>
      <c r="AD15" s="28"/>
      <c r="AE15" s="28"/>
      <c r="AF15" s="28"/>
      <c r="AG15" s="28"/>
      <c r="AH15" s="28"/>
      <c r="AI15" s="28"/>
      <c r="AJ15" s="28"/>
      <c r="AK15" s="28"/>
      <c r="AL15" s="28"/>
      <c r="AM15" s="28">
        <v>486347</v>
      </c>
      <c r="AN15" s="28">
        <v>189657</v>
      </c>
      <c r="AO15" s="28"/>
      <c r="AP15" s="28"/>
      <c r="AQ15" s="29">
        <v>1129271</v>
      </c>
    </row>
    <row r="16" spans="1:43" x14ac:dyDescent="0.4">
      <c r="A16" s="17" t="s">
        <v>597</v>
      </c>
      <c r="B16" s="17">
        <v>3</v>
      </c>
      <c r="C16" s="18" t="s">
        <v>60</v>
      </c>
      <c r="D16" s="28"/>
      <c r="E16" s="28"/>
      <c r="F16" s="28"/>
      <c r="G16" s="28">
        <v>502</v>
      </c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>
        <v>34632</v>
      </c>
      <c r="AI16" s="28"/>
      <c r="AJ16" s="28"/>
      <c r="AK16" s="28"/>
      <c r="AL16" s="28"/>
      <c r="AM16" s="28">
        <v>22042</v>
      </c>
      <c r="AN16" s="28"/>
      <c r="AO16" s="28"/>
      <c r="AP16" s="28"/>
      <c r="AQ16" s="29">
        <v>57176</v>
      </c>
    </row>
    <row r="17" spans="1:43" x14ac:dyDescent="0.4">
      <c r="A17" s="17" t="s">
        <v>600</v>
      </c>
      <c r="B17" s="17">
        <v>4</v>
      </c>
      <c r="C17" s="18" t="s">
        <v>63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>
        <v>34632</v>
      </c>
      <c r="AI17" s="28"/>
      <c r="AJ17" s="28"/>
      <c r="AK17" s="28"/>
      <c r="AL17" s="28"/>
      <c r="AM17" s="28"/>
      <c r="AN17" s="28"/>
      <c r="AO17" s="28"/>
      <c r="AP17" s="28"/>
      <c r="AQ17" s="29">
        <v>34632</v>
      </c>
    </row>
    <row r="18" spans="1:43" x14ac:dyDescent="0.4">
      <c r="A18" s="17" t="s">
        <v>601</v>
      </c>
      <c r="B18" s="17">
        <v>2</v>
      </c>
      <c r="C18" s="18" t="s">
        <v>64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>
        <v>32006</v>
      </c>
      <c r="AN18" s="28"/>
      <c r="AO18" s="28"/>
      <c r="AP18" s="28"/>
      <c r="AQ18" s="29">
        <v>32006</v>
      </c>
    </row>
    <row r="19" spans="1:43" x14ac:dyDescent="0.4">
      <c r="A19" s="17" t="s">
        <v>605</v>
      </c>
      <c r="B19" s="17">
        <v>2</v>
      </c>
      <c r="C19" s="18" t="s">
        <v>68</v>
      </c>
      <c r="D19" s="28"/>
      <c r="E19" s="28"/>
      <c r="F19" s="28"/>
      <c r="G19" s="28">
        <v>27408</v>
      </c>
      <c r="H19" s="28"/>
      <c r="I19" s="28"/>
      <c r="J19" s="28"/>
      <c r="K19" s="28"/>
      <c r="L19" s="28"/>
      <c r="M19" s="28">
        <v>1326502</v>
      </c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>
        <v>1094613</v>
      </c>
      <c r="AA19" s="28"/>
      <c r="AB19" s="28"/>
      <c r="AC19" s="28">
        <v>18760</v>
      </c>
      <c r="AD19" s="28">
        <v>36230</v>
      </c>
      <c r="AE19" s="28">
        <v>841983</v>
      </c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9">
        <v>3345496</v>
      </c>
    </row>
    <row r="20" spans="1:43" x14ac:dyDescent="0.4">
      <c r="A20" s="17" t="s">
        <v>606</v>
      </c>
      <c r="B20" s="17">
        <v>3</v>
      </c>
      <c r="C20" s="18" t="s">
        <v>69</v>
      </c>
      <c r="D20" s="28"/>
      <c r="E20" s="28"/>
      <c r="F20" s="28"/>
      <c r="G20" s="28">
        <v>27408</v>
      </c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>
        <v>1094613</v>
      </c>
      <c r="AA20" s="28"/>
      <c r="AB20" s="28"/>
      <c r="AC20" s="28"/>
      <c r="AD20" s="28">
        <v>27272</v>
      </c>
      <c r="AE20" s="28">
        <v>838706</v>
      </c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9">
        <v>1987999</v>
      </c>
    </row>
    <row r="21" spans="1:43" x14ac:dyDescent="0.4">
      <c r="A21" s="17" t="s">
        <v>607</v>
      </c>
      <c r="B21" s="17">
        <v>4</v>
      </c>
      <c r="C21" s="18" t="s">
        <v>70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>
        <v>1093983</v>
      </c>
      <c r="AA21" s="28"/>
      <c r="AB21" s="28"/>
      <c r="AC21" s="28"/>
      <c r="AD21" s="28">
        <v>27272</v>
      </c>
      <c r="AE21" s="28">
        <v>838706</v>
      </c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9">
        <v>1959961</v>
      </c>
    </row>
    <row r="22" spans="1:43" x14ac:dyDescent="0.4">
      <c r="A22" s="17" t="s">
        <v>608</v>
      </c>
      <c r="B22" s="17">
        <v>3</v>
      </c>
      <c r="C22" s="18" t="s">
        <v>71</v>
      </c>
      <c r="D22" s="28"/>
      <c r="E22" s="28"/>
      <c r="F22" s="28"/>
      <c r="G22" s="28"/>
      <c r="H22" s="28"/>
      <c r="I22" s="28"/>
      <c r="J22" s="28"/>
      <c r="K22" s="28"/>
      <c r="L22" s="28"/>
      <c r="M22" s="28">
        <v>1326502</v>
      </c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>
        <v>8958</v>
      </c>
      <c r="AE22" s="28">
        <v>3277</v>
      </c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9">
        <v>1338737</v>
      </c>
    </row>
    <row r="23" spans="1:43" x14ac:dyDescent="0.4">
      <c r="A23" s="17" t="s">
        <v>609</v>
      </c>
      <c r="B23" s="17">
        <v>4</v>
      </c>
      <c r="C23" s="18" t="s">
        <v>72</v>
      </c>
      <c r="D23" s="28"/>
      <c r="E23" s="28"/>
      <c r="F23" s="28"/>
      <c r="G23" s="28"/>
      <c r="H23" s="28"/>
      <c r="I23" s="28"/>
      <c r="J23" s="28"/>
      <c r="K23" s="28"/>
      <c r="L23" s="28"/>
      <c r="M23" s="28">
        <v>780273</v>
      </c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>
        <v>8958</v>
      </c>
      <c r="AE23" s="28">
        <v>3277</v>
      </c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9">
        <v>792508</v>
      </c>
    </row>
    <row r="24" spans="1:43" x14ac:dyDescent="0.4">
      <c r="A24" s="17" t="s">
        <v>611</v>
      </c>
      <c r="B24" s="17">
        <v>3</v>
      </c>
      <c r="C24" s="18" t="s">
        <v>74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>
        <v>18760</v>
      </c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9">
        <v>18760</v>
      </c>
    </row>
    <row r="25" spans="1:43" x14ac:dyDescent="0.4">
      <c r="A25" s="17" t="s">
        <v>612</v>
      </c>
      <c r="B25" s="17">
        <v>4</v>
      </c>
      <c r="C25" s="18" t="s">
        <v>75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>
        <v>18760</v>
      </c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9">
        <v>18760</v>
      </c>
    </row>
    <row r="26" spans="1:43" x14ac:dyDescent="0.4">
      <c r="A26" s="17" t="s">
        <v>615</v>
      </c>
      <c r="B26" s="17">
        <v>2</v>
      </c>
      <c r="C26" s="18" t="s">
        <v>78</v>
      </c>
      <c r="D26" s="28"/>
      <c r="E26" s="28"/>
      <c r="F26" s="28"/>
      <c r="G26" s="28">
        <v>43228</v>
      </c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9">
        <v>43228</v>
      </c>
    </row>
    <row r="27" spans="1:43" x14ac:dyDescent="0.4">
      <c r="A27" s="17" t="s">
        <v>618</v>
      </c>
      <c r="B27" s="17">
        <v>2</v>
      </c>
      <c r="C27" s="18" t="s">
        <v>81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>
        <v>2309</v>
      </c>
      <c r="AN27" s="28"/>
      <c r="AO27" s="28"/>
      <c r="AP27" s="28"/>
      <c r="AQ27" s="29">
        <v>2309</v>
      </c>
    </row>
    <row r="28" spans="1:43" x14ac:dyDescent="0.4">
      <c r="A28" s="15" t="s">
        <v>619</v>
      </c>
      <c r="B28" s="15">
        <v>1</v>
      </c>
      <c r="C28" s="16" t="s">
        <v>82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>
        <v>1278392</v>
      </c>
      <c r="AF28" s="26"/>
      <c r="AG28" s="26">
        <v>7809</v>
      </c>
      <c r="AH28" s="26"/>
      <c r="AI28" s="26">
        <v>1141</v>
      </c>
      <c r="AJ28" s="26"/>
      <c r="AK28" s="26">
        <v>503755</v>
      </c>
      <c r="AL28" s="26"/>
      <c r="AM28" s="26">
        <v>373</v>
      </c>
      <c r="AN28" s="26">
        <v>363500</v>
      </c>
      <c r="AO28" s="26">
        <v>430114</v>
      </c>
      <c r="AP28" s="26"/>
      <c r="AQ28" s="27">
        <v>2585084</v>
      </c>
    </row>
    <row r="29" spans="1:43" x14ac:dyDescent="0.4">
      <c r="A29" s="17" t="s">
        <v>620</v>
      </c>
      <c r="B29" s="17">
        <v>2</v>
      </c>
      <c r="C29" s="18" t="s">
        <v>83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>
        <v>1141</v>
      </c>
      <c r="AJ29" s="28"/>
      <c r="AK29" s="28"/>
      <c r="AL29" s="28"/>
      <c r="AM29" s="28">
        <v>373</v>
      </c>
      <c r="AN29" s="28"/>
      <c r="AO29" s="28"/>
      <c r="AP29" s="28"/>
      <c r="AQ29" s="29">
        <v>1514</v>
      </c>
    </row>
    <row r="30" spans="1:43" x14ac:dyDescent="0.4">
      <c r="A30" s="17" t="s">
        <v>621</v>
      </c>
      <c r="B30" s="17">
        <v>3</v>
      </c>
      <c r="C30" s="18" t="s">
        <v>84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>
        <v>1141</v>
      </c>
      <c r="AJ30" s="28"/>
      <c r="AK30" s="28"/>
      <c r="AL30" s="28"/>
      <c r="AM30" s="28">
        <v>373</v>
      </c>
      <c r="AN30" s="28"/>
      <c r="AO30" s="28"/>
      <c r="AP30" s="28"/>
      <c r="AQ30" s="29">
        <v>1514</v>
      </c>
    </row>
    <row r="31" spans="1:43" x14ac:dyDescent="0.4">
      <c r="A31" s="17" t="s">
        <v>622</v>
      </c>
      <c r="B31" s="17">
        <v>4</v>
      </c>
      <c r="C31" s="18" t="s">
        <v>85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>
        <v>1141</v>
      </c>
      <c r="AJ31" s="28"/>
      <c r="AK31" s="28"/>
      <c r="AL31" s="28"/>
      <c r="AM31" s="28"/>
      <c r="AN31" s="28"/>
      <c r="AO31" s="28"/>
      <c r="AP31" s="28"/>
      <c r="AQ31" s="29">
        <v>1141</v>
      </c>
    </row>
    <row r="32" spans="1:43" x14ac:dyDescent="0.4">
      <c r="A32" s="17" t="s">
        <v>623</v>
      </c>
      <c r="B32" s="17">
        <v>4</v>
      </c>
      <c r="C32" s="18" t="s">
        <v>86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>
        <v>373</v>
      </c>
      <c r="AN32" s="28"/>
      <c r="AO32" s="28"/>
      <c r="AP32" s="28"/>
      <c r="AQ32" s="29">
        <v>373</v>
      </c>
    </row>
    <row r="33" spans="1:43" x14ac:dyDescent="0.4">
      <c r="A33" s="17" t="s">
        <v>625</v>
      </c>
      <c r="B33" s="17">
        <v>2</v>
      </c>
      <c r="C33" s="18" t="s">
        <v>88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>
        <v>1278392</v>
      </c>
      <c r="AF33" s="28"/>
      <c r="AG33" s="28">
        <v>7809</v>
      </c>
      <c r="AH33" s="28"/>
      <c r="AI33" s="28"/>
      <c r="AJ33" s="28"/>
      <c r="AK33" s="28">
        <v>503755</v>
      </c>
      <c r="AL33" s="28"/>
      <c r="AM33" s="28"/>
      <c r="AN33" s="28">
        <v>363500</v>
      </c>
      <c r="AO33" s="28">
        <v>430114</v>
      </c>
      <c r="AP33" s="28"/>
      <c r="AQ33" s="29">
        <v>2583570</v>
      </c>
    </row>
    <row r="34" spans="1:43" x14ac:dyDescent="0.4">
      <c r="A34" s="17" t="s">
        <v>626</v>
      </c>
      <c r="B34" s="17">
        <v>3</v>
      </c>
      <c r="C34" s="18" t="s">
        <v>89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>
        <v>1278392</v>
      </c>
      <c r="AF34" s="28"/>
      <c r="AG34" s="28">
        <v>7809</v>
      </c>
      <c r="AH34" s="28"/>
      <c r="AI34" s="28"/>
      <c r="AJ34" s="28"/>
      <c r="AK34" s="28">
        <v>503755</v>
      </c>
      <c r="AL34" s="28"/>
      <c r="AM34" s="28"/>
      <c r="AN34" s="28">
        <v>363500</v>
      </c>
      <c r="AO34" s="28">
        <v>430114</v>
      </c>
      <c r="AP34" s="28"/>
      <c r="AQ34" s="29">
        <v>2583570</v>
      </c>
    </row>
    <row r="35" spans="1:43" x14ac:dyDescent="0.4">
      <c r="A35" s="15" t="s">
        <v>627</v>
      </c>
      <c r="B35" s="15">
        <v>1</v>
      </c>
      <c r="C35" s="16" t="s">
        <v>90</v>
      </c>
      <c r="D35" s="26">
        <v>242901</v>
      </c>
      <c r="E35" s="26"/>
      <c r="F35" s="26"/>
      <c r="G35" s="26">
        <v>722169</v>
      </c>
      <c r="H35" s="26">
        <v>191182</v>
      </c>
      <c r="I35" s="26"/>
      <c r="J35" s="26">
        <v>899674</v>
      </c>
      <c r="K35" s="26">
        <v>70315</v>
      </c>
      <c r="L35" s="26">
        <v>17641</v>
      </c>
      <c r="M35" s="26">
        <v>117069</v>
      </c>
      <c r="N35" s="26">
        <v>2308099</v>
      </c>
      <c r="O35" s="26">
        <v>535735</v>
      </c>
      <c r="P35" s="26">
        <v>2522711</v>
      </c>
      <c r="Q35" s="26">
        <v>9384071</v>
      </c>
      <c r="R35" s="26">
        <v>2338401</v>
      </c>
      <c r="S35" s="26">
        <v>37167</v>
      </c>
      <c r="T35" s="26">
        <v>83575</v>
      </c>
      <c r="U35" s="26">
        <v>669</v>
      </c>
      <c r="V35" s="26">
        <v>14420</v>
      </c>
      <c r="W35" s="26">
        <v>108969</v>
      </c>
      <c r="X35" s="26">
        <v>21114</v>
      </c>
      <c r="Y35" s="26"/>
      <c r="Z35" s="26">
        <v>941674</v>
      </c>
      <c r="AA35" s="26"/>
      <c r="AB35" s="26">
        <v>521261</v>
      </c>
      <c r="AC35" s="26">
        <v>11882</v>
      </c>
      <c r="AD35" s="26">
        <v>2481</v>
      </c>
      <c r="AE35" s="26">
        <v>1951404</v>
      </c>
      <c r="AF35" s="26"/>
      <c r="AG35" s="26">
        <v>2481592</v>
      </c>
      <c r="AH35" s="26">
        <v>34290</v>
      </c>
      <c r="AI35" s="26">
        <v>51215</v>
      </c>
      <c r="AJ35" s="26">
        <v>35773</v>
      </c>
      <c r="AK35" s="26">
        <v>315354</v>
      </c>
      <c r="AL35" s="26"/>
      <c r="AM35" s="26">
        <v>1739856</v>
      </c>
      <c r="AN35" s="26">
        <v>720686</v>
      </c>
      <c r="AO35" s="26">
        <v>2873</v>
      </c>
      <c r="AP35" s="26">
        <v>24701</v>
      </c>
      <c r="AQ35" s="27">
        <v>28450924</v>
      </c>
    </row>
    <row r="36" spans="1:43" x14ac:dyDescent="0.4">
      <c r="A36" s="17" t="s">
        <v>630</v>
      </c>
      <c r="B36" s="17">
        <v>2</v>
      </c>
      <c r="C36" s="18" t="s">
        <v>93</v>
      </c>
      <c r="D36" s="28"/>
      <c r="E36" s="28"/>
      <c r="F36" s="28"/>
      <c r="G36" s="28">
        <v>691470</v>
      </c>
      <c r="H36" s="28"/>
      <c r="I36" s="28"/>
      <c r="J36" s="28"/>
      <c r="K36" s="28"/>
      <c r="L36" s="28"/>
      <c r="M36" s="28"/>
      <c r="N36" s="28">
        <v>2206694</v>
      </c>
      <c r="O36" s="28">
        <v>512567</v>
      </c>
      <c r="P36" s="28">
        <v>2522711</v>
      </c>
      <c r="Q36" s="28">
        <v>6883281</v>
      </c>
      <c r="R36" s="28">
        <v>2338401</v>
      </c>
      <c r="S36" s="28"/>
      <c r="T36" s="28"/>
      <c r="U36" s="28"/>
      <c r="V36" s="28"/>
      <c r="W36" s="28"/>
      <c r="X36" s="28"/>
      <c r="Y36" s="28"/>
      <c r="Z36" s="28">
        <v>854936</v>
      </c>
      <c r="AA36" s="28"/>
      <c r="AB36" s="28">
        <v>521261</v>
      </c>
      <c r="AC36" s="28"/>
      <c r="AD36" s="28"/>
      <c r="AE36" s="28">
        <v>1901079</v>
      </c>
      <c r="AF36" s="28"/>
      <c r="AG36" s="28">
        <v>2390627</v>
      </c>
      <c r="AH36" s="28"/>
      <c r="AI36" s="28"/>
      <c r="AJ36" s="28"/>
      <c r="AK36" s="28"/>
      <c r="AL36" s="28"/>
      <c r="AM36" s="28">
        <v>185112</v>
      </c>
      <c r="AN36" s="28">
        <v>56865</v>
      </c>
      <c r="AO36" s="28"/>
      <c r="AP36" s="28"/>
      <c r="AQ36" s="29">
        <v>21065004</v>
      </c>
    </row>
    <row r="37" spans="1:43" x14ac:dyDescent="0.4">
      <c r="A37" s="17" t="s">
        <v>631</v>
      </c>
      <c r="B37" s="17">
        <v>3</v>
      </c>
      <c r="C37" s="18" t="s">
        <v>94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>
        <v>185112</v>
      </c>
      <c r="AN37" s="28"/>
      <c r="AO37" s="28"/>
      <c r="AP37" s="28"/>
      <c r="AQ37" s="29">
        <v>185112</v>
      </c>
    </row>
    <row r="38" spans="1:43" x14ac:dyDescent="0.4">
      <c r="A38" s="17" t="s">
        <v>633</v>
      </c>
      <c r="B38" s="17">
        <v>3</v>
      </c>
      <c r="C38" s="18" t="s">
        <v>96</v>
      </c>
      <c r="D38" s="28"/>
      <c r="E38" s="28"/>
      <c r="F38" s="28"/>
      <c r="G38" s="28">
        <v>691470</v>
      </c>
      <c r="H38" s="28"/>
      <c r="I38" s="28"/>
      <c r="J38" s="28"/>
      <c r="K38" s="28"/>
      <c r="L38" s="28"/>
      <c r="M38" s="28"/>
      <c r="N38" s="28">
        <v>2206694</v>
      </c>
      <c r="O38" s="28">
        <v>512567</v>
      </c>
      <c r="P38" s="28">
        <v>2522711</v>
      </c>
      <c r="Q38" s="28">
        <v>6883281</v>
      </c>
      <c r="R38" s="28">
        <v>2338401</v>
      </c>
      <c r="S38" s="28"/>
      <c r="T38" s="28"/>
      <c r="U38" s="28"/>
      <c r="V38" s="28"/>
      <c r="W38" s="28"/>
      <c r="X38" s="28"/>
      <c r="Y38" s="28"/>
      <c r="Z38" s="28">
        <v>854936</v>
      </c>
      <c r="AA38" s="28"/>
      <c r="AB38" s="28">
        <v>521261</v>
      </c>
      <c r="AC38" s="28"/>
      <c r="AD38" s="28"/>
      <c r="AE38" s="28">
        <v>1901079</v>
      </c>
      <c r="AF38" s="28"/>
      <c r="AG38" s="28">
        <v>2390627</v>
      </c>
      <c r="AH38" s="28"/>
      <c r="AI38" s="28"/>
      <c r="AJ38" s="28"/>
      <c r="AK38" s="28"/>
      <c r="AL38" s="28"/>
      <c r="AM38" s="28"/>
      <c r="AN38" s="28">
        <v>56865</v>
      </c>
      <c r="AO38" s="28"/>
      <c r="AP38" s="28"/>
      <c r="AQ38" s="29">
        <v>20879892</v>
      </c>
    </row>
    <row r="39" spans="1:43" x14ac:dyDescent="0.4">
      <c r="A39" s="17" t="s">
        <v>635</v>
      </c>
      <c r="B39" s="17">
        <v>4</v>
      </c>
      <c r="C39" s="18" t="s">
        <v>98</v>
      </c>
      <c r="D39" s="28"/>
      <c r="E39" s="28"/>
      <c r="F39" s="28"/>
      <c r="G39" s="28">
        <v>691470</v>
      </c>
      <c r="H39" s="28"/>
      <c r="I39" s="28"/>
      <c r="J39" s="28"/>
      <c r="K39" s="28"/>
      <c r="L39" s="28"/>
      <c r="M39" s="28"/>
      <c r="N39" s="28">
        <v>2206694</v>
      </c>
      <c r="O39" s="28">
        <v>512567</v>
      </c>
      <c r="P39" s="28">
        <v>2522711</v>
      </c>
      <c r="Q39" s="28">
        <v>6883281</v>
      </c>
      <c r="R39" s="28">
        <v>2338401</v>
      </c>
      <c r="S39" s="28"/>
      <c r="T39" s="28"/>
      <c r="U39" s="28"/>
      <c r="V39" s="28"/>
      <c r="W39" s="28"/>
      <c r="X39" s="28"/>
      <c r="Y39" s="28"/>
      <c r="Z39" s="28">
        <v>854936</v>
      </c>
      <c r="AA39" s="28"/>
      <c r="AB39" s="28">
        <v>521261</v>
      </c>
      <c r="AC39" s="28"/>
      <c r="AD39" s="28"/>
      <c r="AE39" s="28">
        <v>1901079</v>
      </c>
      <c r="AF39" s="28"/>
      <c r="AG39" s="28">
        <v>2390627</v>
      </c>
      <c r="AH39" s="28"/>
      <c r="AI39" s="28"/>
      <c r="AJ39" s="28"/>
      <c r="AK39" s="28"/>
      <c r="AL39" s="28"/>
      <c r="AM39" s="28"/>
      <c r="AN39" s="28">
        <v>56865</v>
      </c>
      <c r="AO39" s="28"/>
      <c r="AP39" s="28"/>
      <c r="AQ39" s="29">
        <v>20879892</v>
      </c>
    </row>
    <row r="40" spans="1:43" x14ac:dyDescent="0.4">
      <c r="A40" s="17" t="s">
        <v>637</v>
      </c>
      <c r="B40" s="17">
        <v>2</v>
      </c>
      <c r="C40" s="18" t="s">
        <v>100</v>
      </c>
      <c r="D40" s="28"/>
      <c r="E40" s="28"/>
      <c r="F40" s="28"/>
      <c r="G40" s="28">
        <v>4300</v>
      </c>
      <c r="H40" s="28"/>
      <c r="I40" s="28"/>
      <c r="J40" s="28"/>
      <c r="K40" s="28"/>
      <c r="L40" s="28">
        <v>17641</v>
      </c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9">
        <v>21941</v>
      </c>
    </row>
    <row r="41" spans="1:43" x14ac:dyDescent="0.4">
      <c r="A41" s="17" t="s">
        <v>638</v>
      </c>
      <c r="B41" s="17">
        <v>3</v>
      </c>
      <c r="C41" s="18" t="s">
        <v>101</v>
      </c>
      <c r="D41" s="28"/>
      <c r="E41" s="28"/>
      <c r="F41" s="28"/>
      <c r="G41" s="28"/>
      <c r="H41" s="28"/>
      <c r="I41" s="28"/>
      <c r="J41" s="28"/>
      <c r="K41" s="28"/>
      <c r="L41" s="28">
        <v>17641</v>
      </c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9">
        <v>17641</v>
      </c>
    </row>
    <row r="42" spans="1:43" x14ac:dyDescent="0.4">
      <c r="A42" s="17" t="s">
        <v>646</v>
      </c>
      <c r="B42" s="17">
        <v>2</v>
      </c>
      <c r="C42" s="18" t="s">
        <v>108</v>
      </c>
      <c r="D42" s="28"/>
      <c r="E42" s="28"/>
      <c r="F42" s="28"/>
      <c r="G42" s="28"/>
      <c r="H42" s="28"/>
      <c r="I42" s="28"/>
      <c r="J42" s="28"/>
      <c r="K42" s="28"/>
      <c r="L42" s="28"/>
      <c r="M42" s="28">
        <v>4253</v>
      </c>
      <c r="N42" s="28"/>
      <c r="O42" s="28"/>
      <c r="P42" s="28"/>
      <c r="Q42" s="28">
        <v>3433</v>
      </c>
      <c r="R42" s="28"/>
      <c r="S42" s="28">
        <v>37167</v>
      </c>
      <c r="T42" s="28">
        <v>83575</v>
      </c>
      <c r="U42" s="28">
        <v>669</v>
      </c>
      <c r="V42" s="28">
        <v>14420</v>
      </c>
      <c r="W42" s="28">
        <v>108969</v>
      </c>
      <c r="X42" s="28"/>
      <c r="Y42" s="28"/>
      <c r="Z42" s="28"/>
      <c r="AA42" s="28"/>
      <c r="AB42" s="28"/>
      <c r="AC42" s="28"/>
      <c r="AD42" s="28"/>
      <c r="AE42" s="28">
        <v>28021</v>
      </c>
      <c r="AF42" s="28"/>
      <c r="AG42" s="28">
        <v>24767</v>
      </c>
      <c r="AH42" s="28">
        <v>1407</v>
      </c>
      <c r="AI42" s="28"/>
      <c r="AJ42" s="28"/>
      <c r="AK42" s="28"/>
      <c r="AL42" s="28"/>
      <c r="AM42" s="28"/>
      <c r="AN42" s="28"/>
      <c r="AO42" s="28"/>
      <c r="AP42" s="28"/>
      <c r="AQ42" s="29">
        <v>306681</v>
      </c>
    </row>
    <row r="43" spans="1:43" x14ac:dyDescent="0.4">
      <c r="A43" s="17" t="s">
        <v>647</v>
      </c>
      <c r="B43" s="17">
        <v>3</v>
      </c>
      <c r="C43" s="18" t="s">
        <v>109</v>
      </c>
      <c r="D43" s="28"/>
      <c r="E43" s="28"/>
      <c r="F43" s="28"/>
      <c r="G43" s="28"/>
      <c r="H43" s="28"/>
      <c r="I43" s="28"/>
      <c r="J43" s="28"/>
      <c r="K43" s="28"/>
      <c r="L43" s="28"/>
      <c r="M43" s="28">
        <v>4253</v>
      </c>
      <c r="N43" s="28"/>
      <c r="O43" s="28"/>
      <c r="P43" s="28"/>
      <c r="Q43" s="28">
        <v>3433</v>
      </c>
      <c r="R43" s="28"/>
      <c r="S43" s="28">
        <v>37167</v>
      </c>
      <c r="T43" s="28">
        <v>83575</v>
      </c>
      <c r="U43" s="28">
        <v>669</v>
      </c>
      <c r="V43" s="28">
        <v>14420</v>
      </c>
      <c r="W43" s="28">
        <v>108969</v>
      </c>
      <c r="X43" s="28"/>
      <c r="Y43" s="28"/>
      <c r="Z43" s="28"/>
      <c r="AA43" s="28"/>
      <c r="AB43" s="28"/>
      <c r="AC43" s="28"/>
      <c r="AD43" s="28"/>
      <c r="AE43" s="28">
        <v>28021</v>
      </c>
      <c r="AF43" s="28"/>
      <c r="AG43" s="28">
        <v>24767</v>
      </c>
      <c r="AH43" s="28">
        <v>1407</v>
      </c>
      <c r="AI43" s="28"/>
      <c r="AJ43" s="28"/>
      <c r="AK43" s="28"/>
      <c r="AL43" s="28"/>
      <c r="AM43" s="28"/>
      <c r="AN43" s="28"/>
      <c r="AO43" s="28"/>
      <c r="AP43" s="28"/>
      <c r="AQ43" s="29">
        <v>306681</v>
      </c>
    </row>
    <row r="44" spans="1:43" x14ac:dyDescent="0.4">
      <c r="A44" s="17" t="s">
        <v>648</v>
      </c>
      <c r="B44" s="17">
        <v>4</v>
      </c>
      <c r="C44" s="18" t="s">
        <v>111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>
        <v>3433</v>
      </c>
      <c r="R44" s="28"/>
      <c r="S44" s="28"/>
      <c r="T44" s="28">
        <v>78988</v>
      </c>
      <c r="U44" s="28"/>
      <c r="V44" s="28"/>
      <c r="W44" s="28">
        <v>91589</v>
      </c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9">
        <v>174010</v>
      </c>
    </row>
    <row r="45" spans="1:43" x14ac:dyDescent="0.4">
      <c r="A45" s="17" t="s">
        <v>649</v>
      </c>
      <c r="B45" s="17">
        <v>4</v>
      </c>
      <c r="C45" s="18" t="s">
        <v>112</v>
      </c>
      <c r="D45" s="28"/>
      <c r="E45" s="28"/>
      <c r="F45" s="28"/>
      <c r="G45" s="28"/>
      <c r="H45" s="28"/>
      <c r="I45" s="28"/>
      <c r="J45" s="28"/>
      <c r="K45" s="28"/>
      <c r="L45" s="28"/>
      <c r="M45" s="28">
        <v>4253</v>
      </c>
      <c r="N45" s="28"/>
      <c r="O45" s="28"/>
      <c r="P45" s="28"/>
      <c r="Q45" s="28"/>
      <c r="R45" s="28"/>
      <c r="S45" s="28">
        <v>30030</v>
      </c>
      <c r="T45" s="28"/>
      <c r="U45" s="28">
        <v>669</v>
      </c>
      <c r="V45" s="28">
        <v>14420</v>
      </c>
      <c r="W45" s="28"/>
      <c r="X45" s="28"/>
      <c r="Y45" s="28"/>
      <c r="Z45" s="28"/>
      <c r="AA45" s="28"/>
      <c r="AB45" s="28"/>
      <c r="AC45" s="28"/>
      <c r="AD45" s="28"/>
      <c r="AE45" s="28">
        <v>28021</v>
      </c>
      <c r="AF45" s="28"/>
      <c r="AG45" s="28">
        <v>24767</v>
      </c>
      <c r="AH45" s="28">
        <v>1407</v>
      </c>
      <c r="AI45" s="28"/>
      <c r="AJ45" s="28"/>
      <c r="AK45" s="28"/>
      <c r="AL45" s="28"/>
      <c r="AM45" s="28"/>
      <c r="AN45" s="28"/>
      <c r="AO45" s="28"/>
      <c r="AP45" s="28"/>
      <c r="AQ45" s="29">
        <v>103567</v>
      </c>
    </row>
    <row r="46" spans="1:43" x14ac:dyDescent="0.4">
      <c r="A46" s="17" t="s">
        <v>654</v>
      </c>
      <c r="B46" s="17">
        <v>2</v>
      </c>
      <c r="C46" s="18" t="s">
        <v>116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>
        <v>23800</v>
      </c>
      <c r="AN46" s="28"/>
      <c r="AO46" s="28"/>
      <c r="AP46" s="28"/>
      <c r="AQ46" s="29">
        <v>23800</v>
      </c>
    </row>
    <row r="47" spans="1:43" x14ac:dyDescent="0.4">
      <c r="A47" s="17" t="s">
        <v>655</v>
      </c>
      <c r="B47" s="17">
        <v>3</v>
      </c>
      <c r="C47" s="18" t="s">
        <v>117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>
        <v>23800</v>
      </c>
      <c r="AN47" s="28"/>
      <c r="AO47" s="28"/>
      <c r="AP47" s="28"/>
      <c r="AQ47" s="29">
        <v>23800</v>
      </c>
    </row>
    <row r="48" spans="1:43" x14ac:dyDescent="0.4">
      <c r="A48" s="17" t="s">
        <v>956</v>
      </c>
      <c r="B48" s="17">
        <v>4</v>
      </c>
      <c r="C48" s="18" t="s">
        <v>563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>
        <v>23800</v>
      </c>
      <c r="AN48" s="28"/>
      <c r="AO48" s="28"/>
      <c r="AP48" s="28"/>
      <c r="AQ48" s="29">
        <v>23800</v>
      </c>
    </row>
    <row r="49" spans="1:43" x14ac:dyDescent="0.4">
      <c r="A49" s="17" t="s">
        <v>657</v>
      </c>
      <c r="B49" s="17">
        <v>2</v>
      </c>
      <c r="C49" s="18" t="s">
        <v>119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>
        <v>7743</v>
      </c>
      <c r="AD49" s="28"/>
      <c r="AE49" s="28">
        <v>22304</v>
      </c>
      <c r="AF49" s="28"/>
      <c r="AG49" s="28"/>
      <c r="AH49" s="28">
        <v>4066</v>
      </c>
      <c r="AI49" s="28"/>
      <c r="AJ49" s="28"/>
      <c r="AK49" s="28"/>
      <c r="AL49" s="28"/>
      <c r="AM49" s="28">
        <v>170749</v>
      </c>
      <c r="AN49" s="28"/>
      <c r="AO49" s="28">
        <v>2873</v>
      </c>
      <c r="AP49" s="28"/>
      <c r="AQ49" s="29">
        <v>207735</v>
      </c>
    </row>
    <row r="50" spans="1:43" x14ac:dyDescent="0.4">
      <c r="A50" s="17" t="s">
        <v>660</v>
      </c>
      <c r="B50" s="17">
        <v>3</v>
      </c>
      <c r="C50" s="18" t="s">
        <v>122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>
        <v>11215</v>
      </c>
      <c r="AN50" s="28"/>
      <c r="AO50" s="28"/>
      <c r="AP50" s="28"/>
      <c r="AQ50" s="29">
        <v>11215</v>
      </c>
    </row>
    <row r="51" spans="1:43" x14ac:dyDescent="0.4">
      <c r="A51" s="17" t="s">
        <v>661</v>
      </c>
      <c r="B51" s="17">
        <v>4</v>
      </c>
      <c r="C51" s="18" t="s">
        <v>123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>
        <v>11215</v>
      </c>
      <c r="AN51" s="28"/>
      <c r="AO51" s="28"/>
      <c r="AP51" s="28"/>
      <c r="AQ51" s="29">
        <v>11215</v>
      </c>
    </row>
    <row r="52" spans="1:43" x14ac:dyDescent="0.4">
      <c r="A52" s="17" t="s">
        <v>662</v>
      </c>
      <c r="B52" s="17">
        <v>3</v>
      </c>
      <c r="C52" s="18" t="s">
        <v>124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>
        <v>6115</v>
      </c>
      <c r="AN52" s="28"/>
      <c r="AO52" s="28"/>
      <c r="AP52" s="28"/>
      <c r="AQ52" s="29">
        <v>6115</v>
      </c>
    </row>
    <row r="53" spans="1:43" x14ac:dyDescent="0.4">
      <c r="A53" s="17" t="s">
        <v>663</v>
      </c>
      <c r="B53" s="17">
        <v>3</v>
      </c>
      <c r="C53" s="18" t="s">
        <v>125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>
        <v>153419</v>
      </c>
      <c r="AN53" s="28"/>
      <c r="AO53" s="28"/>
      <c r="AP53" s="28"/>
      <c r="AQ53" s="29">
        <v>153419</v>
      </c>
    </row>
    <row r="54" spans="1:43" x14ac:dyDescent="0.4">
      <c r="A54" s="17" t="s">
        <v>664</v>
      </c>
      <c r="B54" s="17">
        <v>3</v>
      </c>
      <c r="C54" s="18" t="s">
        <v>126</v>
      </c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>
        <v>3943</v>
      </c>
      <c r="AF54" s="28"/>
      <c r="AG54" s="28"/>
      <c r="AH54" s="28"/>
      <c r="AI54" s="28"/>
      <c r="AJ54" s="28"/>
      <c r="AK54" s="28"/>
      <c r="AL54" s="28"/>
      <c r="AM54" s="28"/>
      <c r="AN54" s="28"/>
      <c r="AO54" s="28">
        <v>2873</v>
      </c>
      <c r="AP54" s="28"/>
      <c r="AQ54" s="29">
        <v>6816</v>
      </c>
    </row>
    <row r="55" spans="1:43" x14ac:dyDescent="0.4">
      <c r="A55" s="17" t="s">
        <v>665</v>
      </c>
      <c r="B55" s="17">
        <v>4</v>
      </c>
      <c r="C55" s="18" t="s">
        <v>127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>
        <v>3943</v>
      </c>
      <c r="AF55" s="28"/>
      <c r="AG55" s="28"/>
      <c r="AH55" s="28"/>
      <c r="AI55" s="28"/>
      <c r="AJ55" s="28"/>
      <c r="AK55" s="28"/>
      <c r="AL55" s="28"/>
      <c r="AM55" s="28"/>
      <c r="AN55" s="28"/>
      <c r="AO55" s="28">
        <v>2873</v>
      </c>
      <c r="AP55" s="28"/>
      <c r="AQ55" s="29">
        <v>6816</v>
      </c>
    </row>
    <row r="56" spans="1:43" x14ac:dyDescent="0.4">
      <c r="A56" s="17" t="s">
        <v>669</v>
      </c>
      <c r="B56" s="17">
        <v>2</v>
      </c>
      <c r="C56" s="18" t="s">
        <v>131</v>
      </c>
      <c r="D56" s="28">
        <v>3155</v>
      </c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>
        <v>2481</v>
      </c>
      <c r="AE56" s="28"/>
      <c r="AF56" s="28"/>
      <c r="AG56" s="28">
        <v>66198</v>
      </c>
      <c r="AH56" s="28">
        <v>28817</v>
      </c>
      <c r="AI56" s="28"/>
      <c r="AJ56" s="28"/>
      <c r="AK56" s="28">
        <v>314099</v>
      </c>
      <c r="AL56" s="28"/>
      <c r="AM56" s="28">
        <v>128573</v>
      </c>
      <c r="AN56" s="28"/>
      <c r="AO56" s="28"/>
      <c r="AP56" s="28"/>
      <c r="AQ56" s="29">
        <v>543323</v>
      </c>
    </row>
    <row r="57" spans="1:43" x14ac:dyDescent="0.4">
      <c r="A57" s="17" t="s">
        <v>670</v>
      </c>
      <c r="B57" s="17">
        <v>3</v>
      </c>
      <c r="C57" s="18" t="s">
        <v>132</v>
      </c>
      <c r="D57" s="28">
        <v>3155</v>
      </c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>
        <v>66198</v>
      </c>
      <c r="AH57" s="28">
        <v>28817</v>
      </c>
      <c r="AI57" s="28"/>
      <c r="AJ57" s="28"/>
      <c r="AK57" s="28">
        <v>160358</v>
      </c>
      <c r="AL57" s="28"/>
      <c r="AM57" s="28">
        <v>111127</v>
      </c>
      <c r="AN57" s="28"/>
      <c r="AO57" s="28"/>
      <c r="AP57" s="28"/>
      <c r="AQ57" s="29">
        <v>369655</v>
      </c>
    </row>
    <row r="58" spans="1:43" x14ac:dyDescent="0.4">
      <c r="A58" s="17" t="s">
        <v>671</v>
      </c>
      <c r="B58" s="17">
        <v>4</v>
      </c>
      <c r="C58" s="18" t="s">
        <v>133</v>
      </c>
      <c r="D58" s="28">
        <v>1614</v>
      </c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>
        <v>16619</v>
      </c>
      <c r="AN58" s="28"/>
      <c r="AO58" s="28"/>
      <c r="AP58" s="28"/>
      <c r="AQ58" s="29">
        <v>18233</v>
      </c>
    </row>
    <row r="59" spans="1:43" x14ac:dyDescent="0.4">
      <c r="A59" s="17" t="s">
        <v>675</v>
      </c>
      <c r="B59" s="17">
        <v>4</v>
      </c>
      <c r="C59" s="18" t="s">
        <v>137</v>
      </c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>
        <v>66198</v>
      </c>
      <c r="AH59" s="28">
        <v>28537</v>
      </c>
      <c r="AI59" s="28"/>
      <c r="AJ59" s="28"/>
      <c r="AK59" s="28"/>
      <c r="AL59" s="28"/>
      <c r="AM59" s="28">
        <v>81687</v>
      </c>
      <c r="AN59" s="28"/>
      <c r="AO59" s="28"/>
      <c r="AP59" s="28"/>
      <c r="AQ59" s="29">
        <v>176422</v>
      </c>
    </row>
    <row r="60" spans="1:43" x14ac:dyDescent="0.4">
      <c r="A60" s="17" t="s">
        <v>679</v>
      </c>
      <c r="B60" s="17">
        <v>2</v>
      </c>
      <c r="C60" s="18" t="s">
        <v>141</v>
      </c>
      <c r="D60" s="28"/>
      <c r="E60" s="28"/>
      <c r="F60" s="28"/>
      <c r="G60" s="28"/>
      <c r="H60" s="28"/>
      <c r="I60" s="28"/>
      <c r="J60" s="28">
        <v>895549</v>
      </c>
      <c r="K60" s="28">
        <v>70315</v>
      </c>
      <c r="L60" s="28"/>
      <c r="M60" s="28">
        <v>112816</v>
      </c>
      <c r="N60" s="28">
        <v>101405</v>
      </c>
      <c r="O60" s="28"/>
      <c r="P60" s="28"/>
      <c r="Q60" s="28">
        <v>2497357</v>
      </c>
      <c r="R60" s="28"/>
      <c r="S60" s="28"/>
      <c r="T60" s="28"/>
      <c r="U60" s="28"/>
      <c r="V60" s="28"/>
      <c r="W60" s="28"/>
      <c r="X60" s="28">
        <v>21114</v>
      </c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>
        <v>51215</v>
      </c>
      <c r="AJ60" s="28">
        <v>35773</v>
      </c>
      <c r="AK60" s="28"/>
      <c r="AL60" s="28"/>
      <c r="AM60" s="28">
        <v>1154013</v>
      </c>
      <c r="AN60" s="28"/>
      <c r="AO60" s="28"/>
      <c r="AP60" s="28">
        <v>24701</v>
      </c>
      <c r="AQ60" s="29">
        <v>4964258</v>
      </c>
    </row>
    <row r="61" spans="1:43" x14ac:dyDescent="0.4">
      <c r="A61" s="17" t="s">
        <v>681</v>
      </c>
      <c r="B61" s="17">
        <v>3</v>
      </c>
      <c r="C61" s="18" t="s">
        <v>143</v>
      </c>
      <c r="D61" s="28"/>
      <c r="E61" s="28"/>
      <c r="F61" s="28"/>
      <c r="G61" s="28"/>
      <c r="H61" s="28"/>
      <c r="I61" s="28"/>
      <c r="J61" s="28">
        <v>659528</v>
      </c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>
        <v>1087365</v>
      </c>
      <c r="AN61" s="28"/>
      <c r="AO61" s="28"/>
      <c r="AP61" s="28"/>
      <c r="AQ61" s="29">
        <v>1746893</v>
      </c>
    </row>
    <row r="62" spans="1:43" x14ac:dyDescent="0.4">
      <c r="A62" s="17" t="s">
        <v>682</v>
      </c>
      <c r="B62" s="17">
        <v>4</v>
      </c>
      <c r="C62" s="18" t="s">
        <v>461</v>
      </c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>
        <v>13686</v>
      </c>
      <c r="AN62" s="28"/>
      <c r="AO62" s="28"/>
      <c r="AP62" s="28"/>
      <c r="AQ62" s="29">
        <v>13686</v>
      </c>
    </row>
    <row r="63" spans="1:43" x14ac:dyDescent="0.4">
      <c r="A63" s="17" t="s">
        <v>683</v>
      </c>
      <c r="B63" s="17">
        <v>4</v>
      </c>
      <c r="C63" s="18" t="s">
        <v>144</v>
      </c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>
        <v>196325</v>
      </c>
      <c r="AN63" s="28"/>
      <c r="AO63" s="28"/>
      <c r="AP63" s="28"/>
      <c r="AQ63" s="29">
        <v>196325</v>
      </c>
    </row>
    <row r="64" spans="1:43" x14ac:dyDescent="0.4">
      <c r="A64" s="17" t="s">
        <v>687</v>
      </c>
      <c r="B64" s="17">
        <v>3</v>
      </c>
      <c r="C64" s="18" t="s">
        <v>148</v>
      </c>
      <c r="D64" s="28"/>
      <c r="E64" s="28"/>
      <c r="F64" s="28"/>
      <c r="G64" s="28"/>
      <c r="H64" s="28"/>
      <c r="I64" s="28"/>
      <c r="J64" s="28">
        <v>236021</v>
      </c>
      <c r="K64" s="28">
        <v>70315</v>
      </c>
      <c r="L64" s="28"/>
      <c r="M64" s="28">
        <v>112816</v>
      </c>
      <c r="N64" s="28">
        <v>101405</v>
      </c>
      <c r="O64" s="28"/>
      <c r="P64" s="28"/>
      <c r="Q64" s="28">
        <v>2497357</v>
      </c>
      <c r="R64" s="28"/>
      <c r="S64" s="28"/>
      <c r="T64" s="28"/>
      <c r="U64" s="28"/>
      <c r="V64" s="28"/>
      <c r="W64" s="28"/>
      <c r="X64" s="28">
        <v>21114</v>
      </c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>
        <v>51215</v>
      </c>
      <c r="AJ64" s="28">
        <v>35773</v>
      </c>
      <c r="AK64" s="28"/>
      <c r="AL64" s="28"/>
      <c r="AM64" s="28">
        <v>66648</v>
      </c>
      <c r="AN64" s="28"/>
      <c r="AO64" s="28"/>
      <c r="AP64" s="28">
        <v>24701</v>
      </c>
      <c r="AQ64" s="29">
        <v>3217365</v>
      </c>
    </row>
    <row r="65" spans="1:43" x14ac:dyDescent="0.4">
      <c r="A65" s="17" t="s">
        <v>689</v>
      </c>
      <c r="B65" s="17">
        <v>4</v>
      </c>
      <c r="C65" s="18" t="s">
        <v>150</v>
      </c>
      <c r="D65" s="28"/>
      <c r="E65" s="28"/>
      <c r="F65" s="28"/>
      <c r="G65" s="28"/>
      <c r="H65" s="28"/>
      <c r="I65" s="28"/>
      <c r="J65" s="28"/>
      <c r="K65" s="28"/>
      <c r="L65" s="28"/>
      <c r="M65" s="28">
        <v>24603</v>
      </c>
      <c r="N65" s="28"/>
      <c r="O65" s="28"/>
      <c r="P65" s="28"/>
      <c r="Q65" s="28">
        <v>1318483</v>
      </c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9">
        <v>1343086</v>
      </c>
    </row>
    <row r="66" spans="1:43" x14ac:dyDescent="0.4">
      <c r="A66" s="17" t="s">
        <v>690</v>
      </c>
      <c r="B66" s="17">
        <v>4</v>
      </c>
      <c r="C66" s="18" t="s">
        <v>151</v>
      </c>
      <c r="D66" s="28"/>
      <c r="E66" s="28"/>
      <c r="F66" s="28"/>
      <c r="G66" s="28"/>
      <c r="H66" s="28"/>
      <c r="I66" s="28"/>
      <c r="J66" s="28"/>
      <c r="K66" s="28"/>
      <c r="L66" s="28"/>
      <c r="M66" s="28">
        <v>88213</v>
      </c>
      <c r="N66" s="28"/>
      <c r="O66" s="28"/>
      <c r="P66" s="28"/>
      <c r="Q66" s="28">
        <v>180887</v>
      </c>
      <c r="R66" s="28"/>
      <c r="S66" s="28"/>
      <c r="T66" s="28"/>
      <c r="U66" s="28"/>
      <c r="V66" s="28"/>
      <c r="W66" s="28"/>
      <c r="X66" s="28">
        <v>21114</v>
      </c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>
        <v>47882</v>
      </c>
      <c r="AN66" s="28"/>
      <c r="AO66" s="28"/>
      <c r="AP66" s="28">
        <v>24701</v>
      </c>
      <c r="AQ66" s="29">
        <v>362797</v>
      </c>
    </row>
    <row r="67" spans="1:43" x14ac:dyDescent="0.4">
      <c r="A67" s="17" t="s">
        <v>691</v>
      </c>
      <c r="B67" s="17">
        <v>4</v>
      </c>
      <c r="C67" s="18" t="s">
        <v>152</v>
      </c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>
        <v>83005</v>
      </c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>
        <v>18766</v>
      </c>
      <c r="AN67" s="28"/>
      <c r="AO67" s="28"/>
      <c r="AP67" s="28"/>
      <c r="AQ67" s="29">
        <v>101771</v>
      </c>
    </row>
    <row r="68" spans="1:43" x14ac:dyDescent="0.4">
      <c r="A68" s="17" t="s">
        <v>692</v>
      </c>
      <c r="B68" s="17">
        <v>2</v>
      </c>
      <c r="C68" s="18" t="s">
        <v>153</v>
      </c>
      <c r="D68" s="28">
        <v>239746</v>
      </c>
      <c r="E68" s="28"/>
      <c r="F68" s="28"/>
      <c r="G68" s="28">
        <v>26399</v>
      </c>
      <c r="H68" s="28">
        <v>191182</v>
      </c>
      <c r="I68" s="28"/>
      <c r="J68" s="28">
        <v>4125</v>
      </c>
      <c r="K68" s="28"/>
      <c r="L68" s="28"/>
      <c r="M68" s="28"/>
      <c r="N68" s="28"/>
      <c r="O68" s="28">
        <v>23168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>
        <v>86738</v>
      </c>
      <c r="AA68" s="28"/>
      <c r="AB68" s="28"/>
      <c r="AC68" s="28">
        <v>4139</v>
      </c>
      <c r="AD68" s="28"/>
      <c r="AE68" s="28"/>
      <c r="AF68" s="28"/>
      <c r="AG68" s="28"/>
      <c r="AH68" s="28"/>
      <c r="AI68" s="28"/>
      <c r="AJ68" s="28"/>
      <c r="AK68" s="28">
        <v>1255</v>
      </c>
      <c r="AL68" s="28"/>
      <c r="AM68" s="28">
        <v>77609</v>
      </c>
      <c r="AN68" s="28"/>
      <c r="AO68" s="28"/>
      <c r="AP68" s="28"/>
      <c r="AQ68" s="29">
        <v>654361</v>
      </c>
    </row>
    <row r="69" spans="1:43" x14ac:dyDescent="0.4">
      <c r="A69" s="17" t="s">
        <v>693</v>
      </c>
      <c r="B69" s="17">
        <v>3</v>
      </c>
      <c r="C69" s="18" t="s">
        <v>154</v>
      </c>
      <c r="D69" s="28"/>
      <c r="E69" s="28"/>
      <c r="F69" s="28"/>
      <c r="G69" s="28"/>
      <c r="H69" s="28"/>
      <c r="I69" s="28"/>
      <c r="J69" s="28">
        <v>4125</v>
      </c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>
        <v>2715</v>
      </c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>
        <v>10877</v>
      </c>
      <c r="AN69" s="28"/>
      <c r="AO69" s="28"/>
      <c r="AP69" s="28"/>
      <c r="AQ69" s="29">
        <v>17717</v>
      </c>
    </row>
    <row r="70" spans="1:43" x14ac:dyDescent="0.4">
      <c r="A70" s="17" t="s">
        <v>694</v>
      </c>
      <c r="B70" s="17">
        <v>3</v>
      </c>
      <c r="C70" s="18" t="s">
        <v>155</v>
      </c>
      <c r="D70" s="28">
        <v>239746</v>
      </c>
      <c r="E70" s="28"/>
      <c r="F70" s="28"/>
      <c r="G70" s="28">
        <v>26399</v>
      </c>
      <c r="H70" s="28">
        <v>191182</v>
      </c>
      <c r="I70" s="28"/>
      <c r="J70" s="28"/>
      <c r="K70" s="28"/>
      <c r="L70" s="28"/>
      <c r="M70" s="28"/>
      <c r="N70" s="28"/>
      <c r="O70" s="28">
        <v>23168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>
        <v>84023</v>
      </c>
      <c r="AA70" s="28"/>
      <c r="AB70" s="28"/>
      <c r="AC70" s="28">
        <v>4139</v>
      </c>
      <c r="AD70" s="28"/>
      <c r="AE70" s="28"/>
      <c r="AF70" s="28"/>
      <c r="AG70" s="28"/>
      <c r="AH70" s="28"/>
      <c r="AI70" s="28"/>
      <c r="AJ70" s="28"/>
      <c r="AK70" s="28">
        <v>1255</v>
      </c>
      <c r="AL70" s="28"/>
      <c r="AM70" s="28">
        <v>66732</v>
      </c>
      <c r="AN70" s="28"/>
      <c r="AO70" s="28"/>
      <c r="AP70" s="28"/>
      <c r="AQ70" s="29">
        <v>636644</v>
      </c>
    </row>
    <row r="71" spans="1:43" x14ac:dyDescent="0.4">
      <c r="A71" s="17" t="s">
        <v>695</v>
      </c>
      <c r="B71" s="17">
        <v>4</v>
      </c>
      <c r="C71" s="18" t="s">
        <v>156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>
        <v>3584</v>
      </c>
      <c r="AD71" s="28"/>
      <c r="AE71" s="28"/>
      <c r="AF71" s="28"/>
      <c r="AG71" s="28"/>
      <c r="AH71" s="28"/>
      <c r="AI71" s="28"/>
      <c r="AJ71" s="28"/>
      <c r="AK71" s="28">
        <v>1255</v>
      </c>
      <c r="AL71" s="28"/>
      <c r="AM71" s="28">
        <v>2143</v>
      </c>
      <c r="AN71" s="28"/>
      <c r="AO71" s="28"/>
      <c r="AP71" s="28"/>
      <c r="AQ71" s="29">
        <v>6982</v>
      </c>
    </row>
    <row r="72" spans="1:43" x14ac:dyDescent="0.4">
      <c r="A72" s="17" t="s">
        <v>696</v>
      </c>
      <c r="B72" s="17">
        <v>4</v>
      </c>
      <c r="C72" s="18" t="s">
        <v>157</v>
      </c>
      <c r="D72" s="28">
        <v>239746</v>
      </c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>
        <v>32993</v>
      </c>
      <c r="AN72" s="28"/>
      <c r="AO72" s="28"/>
      <c r="AP72" s="28"/>
      <c r="AQ72" s="29">
        <v>272739</v>
      </c>
    </row>
    <row r="73" spans="1:43" x14ac:dyDescent="0.4">
      <c r="A73" s="15" t="s">
        <v>697</v>
      </c>
      <c r="B73" s="15">
        <v>1</v>
      </c>
      <c r="C73" s="16" t="s">
        <v>158</v>
      </c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>
        <v>8741005</v>
      </c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>
        <v>11825415</v>
      </c>
      <c r="AN73" s="26"/>
      <c r="AO73" s="26"/>
      <c r="AP73" s="26"/>
      <c r="AQ73" s="27">
        <v>20566420</v>
      </c>
    </row>
    <row r="74" spans="1:43" x14ac:dyDescent="0.4">
      <c r="A74" s="17" t="s">
        <v>698</v>
      </c>
      <c r="B74" s="17">
        <v>2</v>
      </c>
      <c r="C74" s="18" t="s">
        <v>159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>
        <v>11389302</v>
      </c>
      <c r="AN74" s="28"/>
      <c r="AO74" s="28"/>
      <c r="AP74" s="28"/>
      <c r="AQ74" s="29">
        <v>11389302</v>
      </c>
    </row>
    <row r="75" spans="1:43" x14ac:dyDescent="0.4">
      <c r="A75" s="17" t="s">
        <v>699</v>
      </c>
      <c r="B75" s="17">
        <v>3</v>
      </c>
      <c r="C75" s="18" t="s">
        <v>160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>
        <v>11389302</v>
      </c>
      <c r="AN75" s="28"/>
      <c r="AO75" s="28"/>
      <c r="AP75" s="28"/>
      <c r="AQ75" s="29">
        <v>11389302</v>
      </c>
    </row>
    <row r="76" spans="1:43" x14ac:dyDescent="0.4">
      <c r="A76" s="17" t="s">
        <v>703</v>
      </c>
      <c r="B76" s="17">
        <v>4</v>
      </c>
      <c r="C76" s="18" t="s">
        <v>164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>
        <v>11389302</v>
      </c>
      <c r="AN76" s="28"/>
      <c r="AO76" s="28"/>
      <c r="AP76" s="28"/>
      <c r="AQ76" s="29">
        <v>11389302</v>
      </c>
    </row>
    <row r="77" spans="1:43" x14ac:dyDescent="0.4">
      <c r="A77" s="17" t="s">
        <v>704</v>
      </c>
      <c r="B77" s="17">
        <v>2</v>
      </c>
      <c r="C77" s="18" t="s">
        <v>165</v>
      </c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>
        <v>436113</v>
      </c>
      <c r="AN77" s="28"/>
      <c r="AO77" s="28"/>
      <c r="AP77" s="28"/>
      <c r="AQ77" s="29">
        <v>436113</v>
      </c>
    </row>
    <row r="78" spans="1:43" x14ac:dyDescent="0.4">
      <c r="A78" s="17" t="s">
        <v>706</v>
      </c>
      <c r="B78" s="17">
        <v>3</v>
      </c>
      <c r="C78" s="18" t="s">
        <v>167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>
        <v>436113</v>
      </c>
      <c r="AN78" s="28"/>
      <c r="AO78" s="28"/>
      <c r="AP78" s="28"/>
      <c r="AQ78" s="29">
        <v>436113</v>
      </c>
    </row>
    <row r="79" spans="1:43" x14ac:dyDescent="0.4">
      <c r="A79" s="17" t="s">
        <v>713</v>
      </c>
      <c r="B79" s="17">
        <v>2</v>
      </c>
      <c r="C79" s="18" t="s">
        <v>174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>
        <v>8741005</v>
      </c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9">
        <v>8741005</v>
      </c>
    </row>
    <row r="80" spans="1:43" x14ac:dyDescent="0.4">
      <c r="A80" s="17" t="s">
        <v>714</v>
      </c>
      <c r="B80" s="17">
        <v>3</v>
      </c>
      <c r="C80" s="18" t="s">
        <v>175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>
        <v>8741005</v>
      </c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9">
        <v>8741005</v>
      </c>
    </row>
    <row r="81" spans="1:43" x14ac:dyDescent="0.4">
      <c r="A81" s="17" t="s">
        <v>716</v>
      </c>
      <c r="B81" s="17">
        <v>4</v>
      </c>
      <c r="C81" s="18" t="s">
        <v>177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>
        <v>8741005</v>
      </c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9">
        <v>8741005</v>
      </c>
    </row>
    <row r="82" spans="1:43" x14ac:dyDescent="0.4">
      <c r="A82" s="15" t="s">
        <v>717</v>
      </c>
      <c r="B82" s="15">
        <v>1</v>
      </c>
      <c r="C82" s="16" t="s">
        <v>178</v>
      </c>
      <c r="D82" s="26">
        <v>16244</v>
      </c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>
        <v>55494</v>
      </c>
      <c r="AD82" s="26"/>
      <c r="AE82" s="26"/>
      <c r="AF82" s="26"/>
      <c r="AG82" s="26"/>
      <c r="AH82" s="26"/>
      <c r="AI82" s="26"/>
      <c r="AJ82" s="26"/>
      <c r="AK82" s="26"/>
      <c r="AL82" s="26"/>
      <c r="AM82" s="26">
        <v>1819362</v>
      </c>
      <c r="AN82" s="26"/>
      <c r="AO82" s="26"/>
      <c r="AP82" s="26"/>
      <c r="AQ82" s="27">
        <v>1891100</v>
      </c>
    </row>
    <row r="83" spans="1:43" x14ac:dyDescent="0.4">
      <c r="A83" s="17" t="s">
        <v>719</v>
      </c>
      <c r="B83" s="17">
        <v>2</v>
      </c>
      <c r="C83" s="18" t="s">
        <v>179</v>
      </c>
      <c r="D83" s="28">
        <v>16244</v>
      </c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>
        <v>55494</v>
      </c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9">
        <v>71738</v>
      </c>
    </row>
    <row r="84" spans="1:43" x14ac:dyDescent="0.4">
      <c r="A84" s="17" t="s">
        <v>721</v>
      </c>
      <c r="B84" s="17">
        <v>2</v>
      </c>
      <c r="C84" s="18" t="s">
        <v>181</v>
      </c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>
        <v>1819362</v>
      </c>
      <c r="AN84" s="28"/>
      <c r="AO84" s="28"/>
      <c r="AP84" s="28"/>
      <c r="AQ84" s="29">
        <v>1819362</v>
      </c>
    </row>
    <row r="85" spans="1:43" x14ac:dyDescent="0.4">
      <c r="A85" s="15" t="s">
        <v>723</v>
      </c>
      <c r="B85" s="15">
        <v>1</v>
      </c>
      <c r="C85" s="16" t="s">
        <v>183</v>
      </c>
      <c r="D85" s="26">
        <v>5902</v>
      </c>
      <c r="E85" s="26"/>
      <c r="F85" s="26"/>
      <c r="G85" s="26">
        <v>26821</v>
      </c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>
        <v>5655</v>
      </c>
      <c r="AC85" s="26"/>
      <c r="AD85" s="26"/>
      <c r="AE85" s="26"/>
      <c r="AF85" s="26"/>
      <c r="AG85" s="26"/>
      <c r="AH85" s="26">
        <v>2397</v>
      </c>
      <c r="AI85" s="26"/>
      <c r="AJ85" s="26"/>
      <c r="AK85" s="26"/>
      <c r="AL85" s="26"/>
      <c r="AM85" s="26">
        <v>788450</v>
      </c>
      <c r="AN85" s="26"/>
      <c r="AO85" s="26"/>
      <c r="AP85" s="26"/>
      <c r="AQ85" s="27">
        <v>829225</v>
      </c>
    </row>
    <row r="86" spans="1:43" x14ac:dyDescent="0.4">
      <c r="A86" s="17" t="s">
        <v>724</v>
      </c>
      <c r="B86" s="17">
        <v>2</v>
      </c>
      <c r="C86" s="18" t="s">
        <v>184</v>
      </c>
      <c r="D86" s="28"/>
      <c r="E86" s="28"/>
      <c r="F86" s="28"/>
      <c r="G86" s="28">
        <v>4056</v>
      </c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>
        <v>711613</v>
      </c>
      <c r="AN86" s="28"/>
      <c r="AO86" s="28"/>
      <c r="AP86" s="28"/>
      <c r="AQ86" s="29">
        <v>715669</v>
      </c>
    </row>
    <row r="87" spans="1:43" x14ac:dyDescent="0.4">
      <c r="A87" s="17" t="s">
        <v>725</v>
      </c>
      <c r="B87" s="17">
        <v>3</v>
      </c>
      <c r="C87" s="18" t="s">
        <v>185</v>
      </c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>
        <v>412020</v>
      </c>
      <c r="AN87" s="28"/>
      <c r="AO87" s="28"/>
      <c r="AP87" s="28"/>
      <c r="AQ87" s="29">
        <v>412020</v>
      </c>
    </row>
    <row r="88" spans="1:43" x14ac:dyDescent="0.4">
      <c r="A88" s="17" t="s">
        <v>726</v>
      </c>
      <c r="B88" s="17">
        <v>3</v>
      </c>
      <c r="C88" s="18" t="s">
        <v>186</v>
      </c>
      <c r="D88" s="28"/>
      <c r="E88" s="28"/>
      <c r="F88" s="28"/>
      <c r="G88" s="28">
        <v>4056</v>
      </c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>
        <v>299593</v>
      </c>
      <c r="AN88" s="28"/>
      <c r="AO88" s="28"/>
      <c r="AP88" s="28"/>
      <c r="AQ88" s="29">
        <v>303649</v>
      </c>
    </row>
    <row r="89" spans="1:43" x14ac:dyDescent="0.4">
      <c r="A89" s="17" t="s">
        <v>740</v>
      </c>
      <c r="B89" s="17">
        <v>2</v>
      </c>
      <c r="C89" s="18" t="s">
        <v>200</v>
      </c>
      <c r="D89" s="28">
        <v>5674</v>
      </c>
      <c r="E89" s="28"/>
      <c r="F89" s="28"/>
      <c r="G89" s="28">
        <v>4205</v>
      </c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>
        <v>5655</v>
      </c>
      <c r="AC89" s="28"/>
      <c r="AD89" s="28"/>
      <c r="AE89" s="28"/>
      <c r="AF89" s="28"/>
      <c r="AG89" s="28"/>
      <c r="AH89" s="28">
        <v>2397</v>
      </c>
      <c r="AI89" s="28"/>
      <c r="AJ89" s="28"/>
      <c r="AK89" s="28"/>
      <c r="AL89" s="28"/>
      <c r="AM89" s="28"/>
      <c r="AN89" s="28"/>
      <c r="AO89" s="28"/>
      <c r="AP89" s="28"/>
      <c r="AQ89" s="29">
        <v>17931</v>
      </c>
    </row>
    <row r="90" spans="1:43" x14ac:dyDescent="0.4">
      <c r="A90" s="17" t="s">
        <v>741</v>
      </c>
      <c r="B90" s="17">
        <v>3</v>
      </c>
      <c r="C90" s="18" t="s">
        <v>201</v>
      </c>
      <c r="D90" s="28">
        <v>3125</v>
      </c>
      <c r="E90" s="28"/>
      <c r="F90" s="28"/>
      <c r="G90" s="28">
        <v>4205</v>
      </c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>
        <v>5655</v>
      </c>
      <c r="AC90" s="28"/>
      <c r="AD90" s="28"/>
      <c r="AE90" s="28"/>
      <c r="AF90" s="28"/>
      <c r="AG90" s="28"/>
      <c r="AH90" s="28">
        <v>2397</v>
      </c>
      <c r="AI90" s="28"/>
      <c r="AJ90" s="28"/>
      <c r="AK90" s="28"/>
      <c r="AL90" s="28"/>
      <c r="AM90" s="28"/>
      <c r="AN90" s="28"/>
      <c r="AO90" s="28"/>
      <c r="AP90" s="28"/>
      <c r="AQ90" s="29">
        <v>15382</v>
      </c>
    </row>
    <row r="91" spans="1:43" x14ac:dyDescent="0.4">
      <c r="A91" s="17" t="s">
        <v>742</v>
      </c>
      <c r="B91" s="17">
        <v>3</v>
      </c>
      <c r="C91" s="18" t="s">
        <v>202</v>
      </c>
      <c r="D91" s="28">
        <v>2549</v>
      </c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9">
        <v>2549</v>
      </c>
    </row>
    <row r="92" spans="1:43" x14ac:dyDescent="0.4">
      <c r="A92" s="17" t="s">
        <v>743</v>
      </c>
      <c r="B92" s="17">
        <v>2</v>
      </c>
      <c r="C92" s="18" t="s">
        <v>203</v>
      </c>
      <c r="D92" s="28">
        <v>228</v>
      </c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9">
        <v>228</v>
      </c>
    </row>
    <row r="93" spans="1:43" x14ac:dyDescent="0.4">
      <c r="A93" s="17" t="s">
        <v>748</v>
      </c>
      <c r="B93" s="17">
        <v>2</v>
      </c>
      <c r="C93" s="18" t="s">
        <v>208</v>
      </c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>
        <v>2368</v>
      </c>
      <c r="AN93" s="28"/>
      <c r="AO93" s="28"/>
      <c r="AP93" s="28"/>
      <c r="AQ93" s="29">
        <v>2368</v>
      </c>
    </row>
    <row r="94" spans="1:43" x14ac:dyDescent="0.4">
      <c r="A94" s="17" t="s">
        <v>753</v>
      </c>
      <c r="B94" s="17">
        <v>3</v>
      </c>
      <c r="C94" s="18" t="s">
        <v>213</v>
      </c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>
        <v>1200</v>
      </c>
      <c r="AN94" s="28"/>
      <c r="AO94" s="28"/>
      <c r="AP94" s="28"/>
      <c r="AQ94" s="29">
        <v>1200</v>
      </c>
    </row>
    <row r="95" spans="1:43" x14ac:dyDescent="0.4">
      <c r="A95" s="17" t="s">
        <v>754</v>
      </c>
      <c r="B95" s="17">
        <v>2</v>
      </c>
      <c r="C95" s="18" t="s">
        <v>214</v>
      </c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>
        <v>74469</v>
      </c>
      <c r="AN95" s="28"/>
      <c r="AO95" s="28"/>
      <c r="AP95" s="28"/>
      <c r="AQ95" s="29">
        <v>74469</v>
      </c>
    </row>
    <row r="96" spans="1:43" x14ac:dyDescent="0.4">
      <c r="A96" s="17" t="s">
        <v>759</v>
      </c>
      <c r="B96" s="17">
        <v>3</v>
      </c>
      <c r="C96" s="18" t="s">
        <v>219</v>
      </c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>
        <v>11992</v>
      </c>
      <c r="AN96" s="28"/>
      <c r="AO96" s="28"/>
      <c r="AP96" s="28"/>
      <c r="AQ96" s="29">
        <v>11992</v>
      </c>
    </row>
    <row r="97" spans="1:43" x14ac:dyDescent="0.4">
      <c r="A97" s="15" t="s">
        <v>760</v>
      </c>
      <c r="B97" s="15">
        <v>1</v>
      </c>
      <c r="C97" s="16" t="s">
        <v>220</v>
      </c>
      <c r="D97" s="26">
        <v>319552</v>
      </c>
      <c r="E97" s="26"/>
      <c r="F97" s="26">
        <v>403728</v>
      </c>
      <c r="G97" s="26">
        <v>170372</v>
      </c>
      <c r="H97" s="26"/>
      <c r="I97" s="26"/>
      <c r="J97" s="26">
        <v>996801</v>
      </c>
      <c r="K97" s="26">
        <v>875374</v>
      </c>
      <c r="L97" s="26">
        <v>508891</v>
      </c>
      <c r="M97" s="26">
        <v>751541</v>
      </c>
      <c r="N97" s="26">
        <v>94749</v>
      </c>
      <c r="O97" s="26">
        <v>7937</v>
      </c>
      <c r="P97" s="26"/>
      <c r="Q97" s="26">
        <v>13813403</v>
      </c>
      <c r="R97" s="26"/>
      <c r="S97" s="26">
        <v>506190</v>
      </c>
      <c r="T97" s="26"/>
      <c r="U97" s="26">
        <v>475342</v>
      </c>
      <c r="V97" s="26">
        <v>101165</v>
      </c>
      <c r="W97" s="26"/>
      <c r="X97" s="26"/>
      <c r="Y97" s="26">
        <v>31177</v>
      </c>
      <c r="Z97" s="26"/>
      <c r="AA97" s="26"/>
      <c r="AB97" s="26"/>
      <c r="AC97" s="26"/>
      <c r="AD97" s="26"/>
      <c r="AE97" s="26">
        <v>165986</v>
      </c>
      <c r="AF97" s="26"/>
      <c r="AG97" s="26">
        <v>165965</v>
      </c>
      <c r="AH97" s="26">
        <v>14156185</v>
      </c>
      <c r="AI97" s="26"/>
      <c r="AJ97" s="26"/>
      <c r="AK97" s="26"/>
      <c r="AL97" s="26">
        <v>683</v>
      </c>
      <c r="AM97" s="26">
        <v>24833913</v>
      </c>
      <c r="AN97" s="26"/>
      <c r="AO97" s="26"/>
      <c r="AP97" s="26"/>
      <c r="AQ97" s="27">
        <v>58378954</v>
      </c>
    </row>
    <row r="98" spans="1:43" x14ac:dyDescent="0.4">
      <c r="A98" s="17" t="s">
        <v>761</v>
      </c>
      <c r="B98" s="17">
        <v>2</v>
      </c>
      <c r="C98" s="18" t="s">
        <v>221</v>
      </c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>
        <v>394</v>
      </c>
      <c r="AN98" s="28"/>
      <c r="AO98" s="28"/>
      <c r="AP98" s="28"/>
      <c r="AQ98" s="29">
        <v>394</v>
      </c>
    </row>
    <row r="99" spans="1:43" x14ac:dyDescent="0.4">
      <c r="A99" s="17" t="s">
        <v>764</v>
      </c>
      <c r="B99" s="17">
        <v>2</v>
      </c>
      <c r="C99" s="18" t="s">
        <v>222</v>
      </c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>
        <v>245</v>
      </c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>
        <v>3200</v>
      </c>
      <c r="AN99" s="28"/>
      <c r="AO99" s="28"/>
      <c r="AP99" s="28"/>
      <c r="AQ99" s="29">
        <v>3445</v>
      </c>
    </row>
    <row r="100" spans="1:43" x14ac:dyDescent="0.4">
      <c r="A100" s="17" t="s">
        <v>766</v>
      </c>
      <c r="B100" s="17">
        <v>2</v>
      </c>
      <c r="C100" s="18" t="s">
        <v>224</v>
      </c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>
        <v>749599</v>
      </c>
      <c r="AN100" s="28"/>
      <c r="AO100" s="28"/>
      <c r="AP100" s="28"/>
      <c r="AQ100" s="29">
        <v>749599</v>
      </c>
    </row>
    <row r="101" spans="1:43" x14ac:dyDescent="0.4">
      <c r="A101" s="17" t="s">
        <v>769</v>
      </c>
      <c r="B101" s="17">
        <v>3</v>
      </c>
      <c r="C101" s="18" t="s">
        <v>227</v>
      </c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>
        <v>749599</v>
      </c>
      <c r="AN101" s="28"/>
      <c r="AO101" s="28"/>
      <c r="AP101" s="28"/>
      <c r="AQ101" s="29">
        <v>749599</v>
      </c>
    </row>
    <row r="102" spans="1:43" x14ac:dyDescent="0.4">
      <c r="A102" s="17" t="s">
        <v>770</v>
      </c>
      <c r="B102" s="17">
        <v>4</v>
      </c>
      <c r="C102" s="18" t="s">
        <v>228</v>
      </c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>
        <v>749599</v>
      </c>
      <c r="AN102" s="28"/>
      <c r="AO102" s="28"/>
      <c r="AP102" s="28"/>
      <c r="AQ102" s="29">
        <v>749599</v>
      </c>
    </row>
    <row r="103" spans="1:43" x14ac:dyDescent="0.4">
      <c r="A103" s="17" t="s">
        <v>774</v>
      </c>
      <c r="B103" s="17">
        <v>2</v>
      </c>
      <c r="C103" s="18" t="s">
        <v>232</v>
      </c>
      <c r="D103" s="28">
        <v>632</v>
      </c>
      <c r="E103" s="28"/>
      <c r="F103" s="28">
        <v>3537</v>
      </c>
      <c r="G103" s="28">
        <v>29191</v>
      </c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>
        <v>135057</v>
      </c>
      <c r="AF103" s="28"/>
      <c r="AG103" s="28"/>
      <c r="AH103" s="28"/>
      <c r="AI103" s="28"/>
      <c r="AJ103" s="28"/>
      <c r="AK103" s="28"/>
      <c r="AL103" s="28"/>
      <c r="AM103" s="28">
        <v>4862</v>
      </c>
      <c r="AN103" s="28"/>
      <c r="AO103" s="28"/>
      <c r="AP103" s="28"/>
      <c r="AQ103" s="29">
        <v>173279</v>
      </c>
    </row>
    <row r="104" spans="1:43" x14ac:dyDescent="0.4">
      <c r="A104" s="17" t="s">
        <v>775</v>
      </c>
      <c r="B104" s="17">
        <v>3</v>
      </c>
      <c r="C104" s="18" t="s">
        <v>233</v>
      </c>
      <c r="D104" s="28"/>
      <c r="E104" s="28"/>
      <c r="F104" s="28">
        <v>3537</v>
      </c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9">
        <v>3537</v>
      </c>
    </row>
    <row r="105" spans="1:43" x14ac:dyDescent="0.4">
      <c r="A105" s="17" t="s">
        <v>779</v>
      </c>
      <c r="B105" s="17">
        <v>3</v>
      </c>
      <c r="C105" s="18" t="s">
        <v>237</v>
      </c>
      <c r="D105" s="28"/>
      <c r="E105" s="28"/>
      <c r="F105" s="28"/>
      <c r="G105" s="28">
        <v>516</v>
      </c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9">
        <v>516</v>
      </c>
    </row>
    <row r="106" spans="1:43" x14ac:dyDescent="0.4">
      <c r="A106" s="17" t="s">
        <v>780</v>
      </c>
      <c r="B106" s="17">
        <v>4</v>
      </c>
      <c r="C106" s="18" t="s">
        <v>238</v>
      </c>
      <c r="D106" s="28"/>
      <c r="E106" s="28"/>
      <c r="F106" s="28"/>
      <c r="G106" s="28">
        <v>516</v>
      </c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9">
        <v>516</v>
      </c>
    </row>
    <row r="107" spans="1:43" x14ac:dyDescent="0.4">
      <c r="A107" s="17" t="s">
        <v>786</v>
      </c>
      <c r="B107" s="17">
        <v>3</v>
      </c>
      <c r="C107" s="18" t="s">
        <v>244</v>
      </c>
      <c r="D107" s="28">
        <v>632</v>
      </c>
      <c r="E107" s="28"/>
      <c r="F107" s="28"/>
      <c r="G107" s="28">
        <v>28675</v>
      </c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9">
        <v>29307</v>
      </c>
    </row>
    <row r="108" spans="1:43" x14ac:dyDescent="0.4">
      <c r="A108" s="17" t="s">
        <v>788</v>
      </c>
      <c r="B108" s="17">
        <v>2</v>
      </c>
      <c r="C108" s="18" t="s">
        <v>246</v>
      </c>
      <c r="D108" s="28">
        <v>6379</v>
      </c>
      <c r="E108" s="28"/>
      <c r="F108" s="28">
        <v>3093</v>
      </c>
      <c r="G108" s="28">
        <v>9424</v>
      </c>
      <c r="H108" s="28"/>
      <c r="I108" s="28"/>
      <c r="J108" s="28"/>
      <c r="K108" s="28"/>
      <c r="L108" s="28"/>
      <c r="M108" s="28"/>
      <c r="N108" s="28"/>
      <c r="O108" s="28"/>
      <c r="P108" s="28"/>
      <c r="Q108" s="28">
        <v>243</v>
      </c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>
        <v>1828</v>
      </c>
      <c r="AI108" s="28"/>
      <c r="AJ108" s="28"/>
      <c r="AK108" s="28"/>
      <c r="AL108" s="28">
        <v>683</v>
      </c>
      <c r="AM108" s="28">
        <v>37173</v>
      </c>
      <c r="AN108" s="28"/>
      <c r="AO108" s="28"/>
      <c r="AP108" s="28"/>
      <c r="AQ108" s="29">
        <v>58823</v>
      </c>
    </row>
    <row r="109" spans="1:43" x14ac:dyDescent="0.4">
      <c r="A109" s="17" t="s">
        <v>789</v>
      </c>
      <c r="B109" s="17">
        <v>3</v>
      </c>
      <c r="C109" s="18" t="s">
        <v>247</v>
      </c>
      <c r="D109" s="28">
        <v>643</v>
      </c>
      <c r="E109" s="28"/>
      <c r="F109" s="28"/>
      <c r="G109" s="28">
        <v>412</v>
      </c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9">
        <v>1055</v>
      </c>
    </row>
    <row r="110" spans="1:43" x14ac:dyDescent="0.4">
      <c r="A110" s="17" t="s">
        <v>790</v>
      </c>
      <c r="B110" s="17">
        <v>3</v>
      </c>
      <c r="C110" s="18" t="s">
        <v>248</v>
      </c>
      <c r="D110" s="28">
        <v>2387</v>
      </c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>
        <v>243</v>
      </c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>
        <v>1626</v>
      </c>
      <c r="AI110" s="28"/>
      <c r="AJ110" s="28"/>
      <c r="AK110" s="28"/>
      <c r="AL110" s="28">
        <v>683</v>
      </c>
      <c r="AM110" s="28">
        <v>202</v>
      </c>
      <c r="AN110" s="28"/>
      <c r="AO110" s="28"/>
      <c r="AP110" s="28"/>
      <c r="AQ110" s="29">
        <v>5141</v>
      </c>
    </row>
    <row r="111" spans="1:43" x14ac:dyDescent="0.4">
      <c r="A111" s="17" t="s">
        <v>791</v>
      </c>
      <c r="B111" s="17">
        <v>2</v>
      </c>
      <c r="C111" s="18" t="s">
        <v>249</v>
      </c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>
        <v>187612</v>
      </c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>
        <v>4116112</v>
      </c>
      <c r="AN111" s="28"/>
      <c r="AO111" s="28"/>
      <c r="AP111" s="28"/>
      <c r="AQ111" s="29">
        <v>4303724</v>
      </c>
    </row>
    <row r="112" spans="1:43" x14ac:dyDescent="0.4">
      <c r="A112" s="17" t="s">
        <v>793</v>
      </c>
      <c r="B112" s="17">
        <v>3</v>
      </c>
      <c r="C112" s="18" t="s">
        <v>250</v>
      </c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>
        <v>187612</v>
      </c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>
        <v>4051472</v>
      </c>
      <c r="AN112" s="28"/>
      <c r="AO112" s="28"/>
      <c r="AP112" s="28"/>
      <c r="AQ112" s="29">
        <v>4239084</v>
      </c>
    </row>
    <row r="113" spans="1:43" x14ac:dyDescent="0.4">
      <c r="A113" s="17" t="s">
        <v>795</v>
      </c>
      <c r="B113" s="17">
        <v>3</v>
      </c>
      <c r="C113" s="18" t="s">
        <v>252</v>
      </c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>
        <v>64640</v>
      </c>
      <c r="AN113" s="28"/>
      <c r="AO113" s="28"/>
      <c r="AP113" s="28"/>
      <c r="AQ113" s="29">
        <v>64640</v>
      </c>
    </row>
    <row r="114" spans="1:43" x14ac:dyDescent="0.4">
      <c r="A114" s="17" t="s">
        <v>797</v>
      </c>
      <c r="B114" s="17">
        <v>2</v>
      </c>
      <c r="C114" s="18" t="s">
        <v>254</v>
      </c>
      <c r="D114" s="28">
        <v>312313</v>
      </c>
      <c r="E114" s="28"/>
      <c r="F114" s="28">
        <v>384261</v>
      </c>
      <c r="G114" s="28">
        <v>131757</v>
      </c>
      <c r="H114" s="28"/>
      <c r="I114" s="28"/>
      <c r="J114" s="28">
        <v>996801</v>
      </c>
      <c r="K114" s="28">
        <v>875374</v>
      </c>
      <c r="L114" s="28">
        <v>508891</v>
      </c>
      <c r="M114" s="28">
        <v>751541</v>
      </c>
      <c r="N114" s="28">
        <v>94749</v>
      </c>
      <c r="O114" s="28">
        <v>7692</v>
      </c>
      <c r="P114" s="28"/>
      <c r="Q114" s="28">
        <v>13813160</v>
      </c>
      <c r="R114" s="28"/>
      <c r="S114" s="28">
        <v>506190</v>
      </c>
      <c r="T114" s="28"/>
      <c r="U114" s="28">
        <v>287730</v>
      </c>
      <c r="V114" s="28">
        <v>101165</v>
      </c>
      <c r="W114" s="28"/>
      <c r="X114" s="28"/>
      <c r="Y114" s="28">
        <v>31177</v>
      </c>
      <c r="Z114" s="28"/>
      <c r="AA114" s="28"/>
      <c r="AB114" s="28"/>
      <c r="AC114" s="28"/>
      <c r="AD114" s="28"/>
      <c r="AE114" s="28">
        <v>30929</v>
      </c>
      <c r="AF114" s="28"/>
      <c r="AG114" s="28">
        <v>165965</v>
      </c>
      <c r="AH114" s="28">
        <v>14154357</v>
      </c>
      <c r="AI114" s="28"/>
      <c r="AJ114" s="28"/>
      <c r="AK114" s="28"/>
      <c r="AL114" s="28"/>
      <c r="AM114" s="28">
        <v>19890024</v>
      </c>
      <c r="AN114" s="28"/>
      <c r="AO114" s="28"/>
      <c r="AP114" s="28"/>
      <c r="AQ114" s="29">
        <v>53044076</v>
      </c>
    </row>
    <row r="115" spans="1:43" x14ac:dyDescent="0.4">
      <c r="A115" s="17" t="s">
        <v>803</v>
      </c>
      <c r="B115" s="17">
        <v>3</v>
      </c>
      <c r="C115" s="18" t="s">
        <v>260</v>
      </c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>
        <v>12671102</v>
      </c>
      <c r="AI115" s="28"/>
      <c r="AJ115" s="28"/>
      <c r="AK115" s="28"/>
      <c r="AL115" s="28"/>
      <c r="AM115" s="28">
        <v>633602</v>
      </c>
      <c r="AN115" s="28"/>
      <c r="AO115" s="28"/>
      <c r="AP115" s="28"/>
      <c r="AQ115" s="29">
        <v>13304704</v>
      </c>
    </row>
    <row r="116" spans="1:43" x14ac:dyDescent="0.4">
      <c r="A116" s="17" t="s">
        <v>804</v>
      </c>
      <c r="B116" s="17">
        <v>3</v>
      </c>
      <c r="C116" s="18" t="s">
        <v>261</v>
      </c>
      <c r="D116" s="28">
        <v>46874</v>
      </c>
      <c r="E116" s="28"/>
      <c r="F116" s="28">
        <v>384261</v>
      </c>
      <c r="G116" s="28">
        <v>131757</v>
      </c>
      <c r="H116" s="28"/>
      <c r="I116" s="28"/>
      <c r="J116" s="28">
        <v>996801</v>
      </c>
      <c r="K116" s="28">
        <v>875374</v>
      </c>
      <c r="L116" s="28">
        <v>508891</v>
      </c>
      <c r="M116" s="28">
        <v>751541</v>
      </c>
      <c r="N116" s="28">
        <v>94749</v>
      </c>
      <c r="O116" s="28">
        <v>7692</v>
      </c>
      <c r="P116" s="28"/>
      <c r="Q116" s="28">
        <v>13813160</v>
      </c>
      <c r="R116" s="28"/>
      <c r="S116" s="28">
        <v>506190</v>
      </c>
      <c r="T116" s="28"/>
      <c r="U116" s="28">
        <v>287730</v>
      </c>
      <c r="V116" s="28">
        <v>101165</v>
      </c>
      <c r="W116" s="28"/>
      <c r="X116" s="28"/>
      <c r="Y116" s="28">
        <v>31177</v>
      </c>
      <c r="Z116" s="28"/>
      <c r="AA116" s="28"/>
      <c r="AB116" s="28"/>
      <c r="AC116" s="28"/>
      <c r="AD116" s="28"/>
      <c r="AE116" s="28">
        <v>30929</v>
      </c>
      <c r="AF116" s="28"/>
      <c r="AG116" s="28">
        <v>165965</v>
      </c>
      <c r="AH116" s="28"/>
      <c r="AI116" s="28"/>
      <c r="AJ116" s="28"/>
      <c r="AK116" s="28"/>
      <c r="AL116" s="28"/>
      <c r="AM116" s="28">
        <v>18172218</v>
      </c>
      <c r="AN116" s="28"/>
      <c r="AO116" s="28"/>
      <c r="AP116" s="28"/>
      <c r="AQ116" s="29">
        <v>36906474</v>
      </c>
    </row>
    <row r="117" spans="1:43" x14ac:dyDescent="0.4">
      <c r="A117" s="17" t="s">
        <v>808</v>
      </c>
      <c r="B117" s="17">
        <v>3</v>
      </c>
      <c r="C117" s="18" t="s">
        <v>265</v>
      </c>
      <c r="D117" s="28">
        <v>265439</v>
      </c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>
        <v>1483255</v>
      </c>
      <c r="AI117" s="28"/>
      <c r="AJ117" s="28"/>
      <c r="AK117" s="28"/>
      <c r="AL117" s="28"/>
      <c r="AM117" s="28"/>
      <c r="AN117" s="28"/>
      <c r="AO117" s="28"/>
      <c r="AP117" s="28"/>
      <c r="AQ117" s="29">
        <v>1748694</v>
      </c>
    </row>
    <row r="118" spans="1:43" x14ac:dyDescent="0.4">
      <c r="A118" s="17" t="s">
        <v>809</v>
      </c>
      <c r="B118" s="17">
        <v>2</v>
      </c>
      <c r="C118" s="18" t="s">
        <v>266</v>
      </c>
      <c r="D118" s="28">
        <v>228</v>
      </c>
      <c r="E118" s="28"/>
      <c r="F118" s="28">
        <v>12837</v>
      </c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>
        <v>32549</v>
      </c>
      <c r="AN118" s="28"/>
      <c r="AO118" s="28"/>
      <c r="AP118" s="28"/>
      <c r="AQ118" s="29">
        <v>45614</v>
      </c>
    </row>
    <row r="119" spans="1:43" x14ac:dyDescent="0.4">
      <c r="A119" s="17" t="s">
        <v>811</v>
      </c>
      <c r="B119" s="17">
        <v>3</v>
      </c>
      <c r="C119" s="18" t="s">
        <v>268</v>
      </c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>
        <v>216</v>
      </c>
      <c r="AN119" s="28"/>
      <c r="AO119" s="28"/>
      <c r="AP119" s="28"/>
      <c r="AQ119" s="29">
        <v>216</v>
      </c>
    </row>
    <row r="120" spans="1:43" x14ac:dyDescent="0.4">
      <c r="A120" s="15" t="s">
        <v>815</v>
      </c>
      <c r="B120" s="15">
        <v>1</v>
      </c>
      <c r="C120" s="16" t="s">
        <v>272</v>
      </c>
      <c r="D120" s="26">
        <v>1559670</v>
      </c>
      <c r="E120" s="26">
        <v>326</v>
      </c>
      <c r="F120" s="26">
        <v>295490</v>
      </c>
      <c r="G120" s="26">
        <v>438784</v>
      </c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>
        <v>16395305</v>
      </c>
      <c r="AN120" s="26"/>
      <c r="AO120" s="26"/>
      <c r="AP120" s="26"/>
      <c r="AQ120" s="27">
        <v>18689575</v>
      </c>
    </row>
    <row r="121" spans="1:43" x14ac:dyDescent="0.4">
      <c r="A121" s="17" t="s">
        <v>816</v>
      </c>
      <c r="B121" s="17">
        <v>2</v>
      </c>
      <c r="C121" s="18" t="s">
        <v>273</v>
      </c>
      <c r="D121" s="28">
        <v>3715</v>
      </c>
      <c r="E121" s="28">
        <v>326</v>
      </c>
      <c r="F121" s="28">
        <v>234157</v>
      </c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>
        <v>215730</v>
      </c>
      <c r="AN121" s="28"/>
      <c r="AO121" s="28"/>
      <c r="AP121" s="28"/>
      <c r="AQ121" s="29">
        <v>453928</v>
      </c>
    </row>
    <row r="122" spans="1:43" x14ac:dyDescent="0.4">
      <c r="A122" s="17" t="s">
        <v>817</v>
      </c>
      <c r="B122" s="17">
        <v>3</v>
      </c>
      <c r="C122" s="18" t="s">
        <v>274</v>
      </c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>
        <v>202512</v>
      </c>
      <c r="AN122" s="28"/>
      <c r="AO122" s="28"/>
      <c r="AP122" s="28"/>
      <c r="AQ122" s="29">
        <v>202512</v>
      </c>
    </row>
    <row r="123" spans="1:43" x14ac:dyDescent="0.4">
      <c r="A123" s="17" t="s">
        <v>821</v>
      </c>
      <c r="B123" s="17">
        <v>4</v>
      </c>
      <c r="C123" s="18" t="s">
        <v>277</v>
      </c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>
        <v>202512</v>
      </c>
      <c r="AN123" s="28"/>
      <c r="AO123" s="28"/>
      <c r="AP123" s="28"/>
      <c r="AQ123" s="29">
        <v>202512</v>
      </c>
    </row>
    <row r="124" spans="1:43" x14ac:dyDescent="0.4">
      <c r="A124" s="17" t="s">
        <v>825</v>
      </c>
      <c r="B124" s="17">
        <v>3</v>
      </c>
      <c r="C124" s="18" t="s">
        <v>281</v>
      </c>
      <c r="D124" s="28"/>
      <c r="E124" s="28">
        <v>326</v>
      </c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9">
        <v>326</v>
      </c>
    </row>
    <row r="125" spans="1:43" x14ac:dyDescent="0.4">
      <c r="A125" s="17" t="s">
        <v>826</v>
      </c>
      <c r="B125" s="17">
        <v>4</v>
      </c>
      <c r="C125" s="18" t="s">
        <v>282</v>
      </c>
      <c r="D125" s="28"/>
      <c r="E125" s="28">
        <v>326</v>
      </c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9">
        <v>326</v>
      </c>
    </row>
    <row r="126" spans="1:43" x14ac:dyDescent="0.4">
      <c r="A126" s="17" t="s">
        <v>843</v>
      </c>
      <c r="B126" s="17">
        <v>3</v>
      </c>
      <c r="C126" s="18" t="s">
        <v>299</v>
      </c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>
        <v>4018</v>
      </c>
      <c r="AN126" s="28"/>
      <c r="AO126" s="28"/>
      <c r="AP126" s="28"/>
      <c r="AQ126" s="29">
        <v>4018</v>
      </c>
    </row>
    <row r="127" spans="1:43" x14ac:dyDescent="0.4">
      <c r="A127" s="17" t="s">
        <v>844</v>
      </c>
      <c r="B127" s="17">
        <v>4</v>
      </c>
      <c r="C127" s="18" t="s">
        <v>300</v>
      </c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>
        <v>3727</v>
      </c>
      <c r="AN127" s="28"/>
      <c r="AO127" s="28"/>
      <c r="AP127" s="28"/>
      <c r="AQ127" s="29">
        <v>3727</v>
      </c>
    </row>
    <row r="128" spans="1:43" x14ac:dyDescent="0.4">
      <c r="A128" s="17" t="s">
        <v>845</v>
      </c>
      <c r="B128" s="17">
        <v>3</v>
      </c>
      <c r="C128" s="18" t="s">
        <v>301</v>
      </c>
      <c r="D128" s="28"/>
      <c r="E128" s="28"/>
      <c r="F128" s="28">
        <v>234157</v>
      </c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>
        <v>8861</v>
      </c>
      <c r="AN128" s="28"/>
      <c r="AO128" s="28"/>
      <c r="AP128" s="28"/>
      <c r="AQ128" s="29">
        <v>243018</v>
      </c>
    </row>
    <row r="129" spans="1:43" x14ac:dyDescent="0.4">
      <c r="A129" s="17" t="s">
        <v>847</v>
      </c>
      <c r="B129" s="17">
        <v>4</v>
      </c>
      <c r="C129" s="18" t="s">
        <v>303</v>
      </c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>
        <v>1121</v>
      </c>
      <c r="AN129" s="28"/>
      <c r="AO129" s="28"/>
      <c r="AP129" s="28"/>
      <c r="AQ129" s="29">
        <v>1121</v>
      </c>
    </row>
    <row r="130" spans="1:43" x14ac:dyDescent="0.4">
      <c r="A130" s="17" t="s">
        <v>849</v>
      </c>
      <c r="B130" s="17">
        <v>3</v>
      </c>
      <c r="C130" s="18" t="s">
        <v>305</v>
      </c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>
        <v>339</v>
      </c>
      <c r="AN130" s="28"/>
      <c r="AO130" s="28"/>
      <c r="AP130" s="28"/>
      <c r="AQ130" s="29">
        <v>339</v>
      </c>
    </row>
    <row r="131" spans="1:43" x14ac:dyDescent="0.4">
      <c r="A131" s="17" t="s">
        <v>850</v>
      </c>
      <c r="B131" s="17">
        <v>4</v>
      </c>
      <c r="C131" s="18" t="s">
        <v>306</v>
      </c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>
        <v>339</v>
      </c>
      <c r="AN131" s="28"/>
      <c r="AO131" s="28"/>
      <c r="AP131" s="28"/>
      <c r="AQ131" s="29">
        <v>339</v>
      </c>
    </row>
    <row r="132" spans="1:43" x14ac:dyDescent="0.4">
      <c r="A132" s="17" t="s">
        <v>852</v>
      </c>
      <c r="B132" s="17">
        <v>3</v>
      </c>
      <c r="C132" s="18" t="s">
        <v>308</v>
      </c>
      <c r="D132" s="28">
        <v>3715</v>
      </c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9">
        <v>3715</v>
      </c>
    </row>
    <row r="133" spans="1:43" x14ac:dyDescent="0.4">
      <c r="A133" s="17" t="s">
        <v>855</v>
      </c>
      <c r="B133" s="17">
        <v>2</v>
      </c>
      <c r="C133" s="18" t="s">
        <v>311</v>
      </c>
      <c r="D133" s="28">
        <v>975661</v>
      </c>
      <c r="E133" s="28"/>
      <c r="F133" s="28">
        <v>29863</v>
      </c>
      <c r="G133" s="28">
        <v>438784</v>
      </c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>
        <v>17833</v>
      </c>
      <c r="AN133" s="28"/>
      <c r="AO133" s="28"/>
      <c r="AP133" s="28"/>
      <c r="AQ133" s="29">
        <v>1462141</v>
      </c>
    </row>
    <row r="134" spans="1:43" x14ac:dyDescent="0.4">
      <c r="A134" s="17" t="s">
        <v>856</v>
      </c>
      <c r="B134" s="17">
        <v>3</v>
      </c>
      <c r="C134" s="18" t="s">
        <v>312</v>
      </c>
      <c r="D134" s="28">
        <v>222</v>
      </c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9">
        <v>222</v>
      </c>
    </row>
    <row r="135" spans="1:43" x14ac:dyDescent="0.4">
      <c r="A135" s="17" t="s">
        <v>858</v>
      </c>
      <c r="B135" s="17">
        <v>3</v>
      </c>
      <c r="C135" s="18" t="s">
        <v>314</v>
      </c>
      <c r="D135" s="28">
        <v>81973</v>
      </c>
      <c r="E135" s="28"/>
      <c r="F135" s="28">
        <v>20002</v>
      </c>
      <c r="G135" s="28">
        <v>238452</v>
      </c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9">
        <v>340427</v>
      </c>
    </row>
    <row r="136" spans="1:43" x14ac:dyDescent="0.4">
      <c r="A136" s="17" t="s">
        <v>859</v>
      </c>
      <c r="B136" s="17">
        <v>4</v>
      </c>
      <c r="C136" s="18" t="s">
        <v>315</v>
      </c>
      <c r="D136" s="28">
        <v>64065</v>
      </c>
      <c r="E136" s="28"/>
      <c r="F136" s="28">
        <v>1021</v>
      </c>
      <c r="G136" s="28">
        <v>238452</v>
      </c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9">
        <v>303538</v>
      </c>
    </row>
    <row r="137" spans="1:43" x14ac:dyDescent="0.4">
      <c r="A137" s="17" t="s">
        <v>860</v>
      </c>
      <c r="B137" s="17">
        <v>3</v>
      </c>
      <c r="C137" s="18" t="s">
        <v>316</v>
      </c>
      <c r="D137" s="28">
        <v>719369</v>
      </c>
      <c r="E137" s="28"/>
      <c r="F137" s="28">
        <v>5821</v>
      </c>
      <c r="G137" s="28">
        <v>7022</v>
      </c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>
        <v>2885</v>
      </c>
      <c r="AN137" s="28"/>
      <c r="AO137" s="28"/>
      <c r="AP137" s="28"/>
      <c r="AQ137" s="29">
        <v>735097</v>
      </c>
    </row>
    <row r="138" spans="1:43" x14ac:dyDescent="0.4">
      <c r="A138" s="17" t="s">
        <v>861</v>
      </c>
      <c r="B138" s="17">
        <v>3</v>
      </c>
      <c r="C138" s="18" t="s">
        <v>317</v>
      </c>
      <c r="D138" s="28">
        <v>720</v>
      </c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>
        <v>4308</v>
      </c>
      <c r="AN138" s="28"/>
      <c r="AO138" s="28"/>
      <c r="AP138" s="28"/>
      <c r="AQ138" s="29">
        <v>5028</v>
      </c>
    </row>
    <row r="139" spans="1:43" x14ac:dyDescent="0.4">
      <c r="A139" s="17" t="s">
        <v>864</v>
      </c>
      <c r="B139" s="17">
        <v>4</v>
      </c>
      <c r="C139" s="18" t="s">
        <v>320</v>
      </c>
      <c r="D139" s="28">
        <v>720</v>
      </c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>
        <v>3625</v>
      </c>
      <c r="AN139" s="28"/>
      <c r="AO139" s="28"/>
      <c r="AP139" s="28"/>
      <c r="AQ139" s="29">
        <v>4345</v>
      </c>
    </row>
    <row r="140" spans="1:43" x14ac:dyDescent="0.4">
      <c r="A140" s="17" t="s">
        <v>866</v>
      </c>
      <c r="B140" s="17">
        <v>3</v>
      </c>
      <c r="C140" s="18" t="s">
        <v>322</v>
      </c>
      <c r="D140" s="28"/>
      <c r="E140" s="28"/>
      <c r="F140" s="28">
        <v>4040</v>
      </c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9">
        <v>4040</v>
      </c>
    </row>
    <row r="141" spans="1:43" x14ac:dyDescent="0.4">
      <c r="A141" s="17" t="s">
        <v>873</v>
      </c>
      <c r="B141" s="17">
        <v>3</v>
      </c>
      <c r="C141" s="18" t="s">
        <v>329</v>
      </c>
      <c r="D141" s="28">
        <v>139868</v>
      </c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9">
        <v>139868</v>
      </c>
    </row>
    <row r="142" spans="1:43" x14ac:dyDescent="0.4">
      <c r="A142" s="17" t="s">
        <v>875</v>
      </c>
      <c r="B142" s="17">
        <v>4</v>
      </c>
      <c r="C142" s="18" t="s">
        <v>331</v>
      </c>
      <c r="D142" s="28">
        <v>139868</v>
      </c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9">
        <v>139868</v>
      </c>
    </row>
    <row r="143" spans="1:43" x14ac:dyDescent="0.4">
      <c r="A143" s="17" t="s">
        <v>876</v>
      </c>
      <c r="B143" s="17">
        <v>3</v>
      </c>
      <c r="C143" s="18" t="s">
        <v>332</v>
      </c>
      <c r="D143" s="28"/>
      <c r="E143" s="28"/>
      <c r="F143" s="28"/>
      <c r="G143" s="28">
        <v>193310</v>
      </c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>
        <v>2004</v>
      </c>
      <c r="AN143" s="28"/>
      <c r="AO143" s="28"/>
      <c r="AP143" s="28"/>
      <c r="AQ143" s="29">
        <v>195314</v>
      </c>
    </row>
    <row r="144" spans="1:43" x14ac:dyDescent="0.4">
      <c r="A144" s="17" t="s">
        <v>878</v>
      </c>
      <c r="B144" s="17">
        <v>2</v>
      </c>
      <c r="C144" s="18" t="s">
        <v>334</v>
      </c>
      <c r="D144" s="28">
        <v>580294</v>
      </c>
      <c r="E144" s="28"/>
      <c r="F144" s="28">
        <v>31470</v>
      </c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>
        <v>16161742</v>
      </c>
      <c r="AN144" s="28"/>
      <c r="AO144" s="28"/>
      <c r="AP144" s="28"/>
      <c r="AQ144" s="29">
        <v>16773506</v>
      </c>
    </row>
    <row r="145" spans="1:43" x14ac:dyDescent="0.4">
      <c r="A145" s="17" t="s">
        <v>879</v>
      </c>
      <c r="B145" s="17">
        <v>3</v>
      </c>
      <c r="C145" s="18" t="s">
        <v>335</v>
      </c>
      <c r="D145" s="28">
        <v>579185</v>
      </c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>
        <v>15727325</v>
      </c>
      <c r="AN145" s="28"/>
      <c r="AO145" s="28"/>
      <c r="AP145" s="28"/>
      <c r="AQ145" s="29">
        <v>16306510</v>
      </c>
    </row>
    <row r="146" spans="1:43" x14ac:dyDescent="0.4">
      <c r="A146" s="17" t="s">
        <v>880</v>
      </c>
      <c r="B146" s="17">
        <v>4</v>
      </c>
      <c r="C146" s="18" t="s">
        <v>336</v>
      </c>
      <c r="D146" s="28">
        <v>579185</v>
      </c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>
        <v>15727325</v>
      </c>
      <c r="AN146" s="28"/>
      <c r="AO146" s="28"/>
      <c r="AP146" s="28"/>
      <c r="AQ146" s="29">
        <v>16306510</v>
      </c>
    </row>
    <row r="147" spans="1:43" x14ac:dyDescent="0.4">
      <c r="A147" s="17" t="s">
        <v>882</v>
      </c>
      <c r="B147" s="17">
        <v>3</v>
      </c>
      <c r="C147" s="18" t="s">
        <v>338</v>
      </c>
      <c r="D147" s="28">
        <v>1109</v>
      </c>
      <c r="E147" s="28"/>
      <c r="F147" s="28">
        <v>888</v>
      </c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>
        <v>434417</v>
      </c>
      <c r="AN147" s="28"/>
      <c r="AO147" s="28"/>
      <c r="AP147" s="28"/>
      <c r="AQ147" s="29">
        <v>436414</v>
      </c>
    </row>
    <row r="148" spans="1:43" x14ac:dyDescent="0.4">
      <c r="A148" s="17" t="s">
        <v>883</v>
      </c>
      <c r="B148" s="17">
        <v>3</v>
      </c>
      <c r="C148" s="18" t="s">
        <v>339</v>
      </c>
      <c r="D148" s="28"/>
      <c r="E148" s="28"/>
      <c r="F148" s="28">
        <v>30582</v>
      </c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9">
        <v>30582</v>
      </c>
    </row>
    <row r="149" spans="1:43" x14ac:dyDescent="0.4">
      <c r="A149" s="15" t="s">
        <v>888</v>
      </c>
      <c r="B149" s="15">
        <v>1</v>
      </c>
      <c r="C149" s="16" t="s">
        <v>344</v>
      </c>
      <c r="D149" s="26">
        <v>18302</v>
      </c>
      <c r="E149" s="26"/>
      <c r="F149" s="26">
        <v>190006</v>
      </c>
      <c r="G149" s="26">
        <v>15299</v>
      </c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>
        <v>3110</v>
      </c>
      <c r="AD149" s="26"/>
      <c r="AE149" s="26"/>
      <c r="AF149" s="26">
        <v>12383</v>
      </c>
      <c r="AG149" s="26"/>
      <c r="AH149" s="26">
        <v>27305</v>
      </c>
      <c r="AI149" s="26">
        <v>2908</v>
      </c>
      <c r="AJ149" s="26">
        <v>329</v>
      </c>
      <c r="AK149" s="26"/>
      <c r="AL149" s="26">
        <v>261</v>
      </c>
      <c r="AM149" s="26">
        <v>23833</v>
      </c>
      <c r="AN149" s="26"/>
      <c r="AO149" s="26"/>
      <c r="AP149" s="26"/>
      <c r="AQ149" s="27">
        <v>293736</v>
      </c>
    </row>
    <row r="150" spans="1:43" x14ac:dyDescent="0.4">
      <c r="A150" s="17" t="s">
        <v>890</v>
      </c>
      <c r="B150" s="17">
        <v>2</v>
      </c>
      <c r="C150" s="18" t="s">
        <v>346</v>
      </c>
      <c r="D150" s="28"/>
      <c r="E150" s="28"/>
      <c r="F150" s="28"/>
      <c r="G150" s="28">
        <v>4263</v>
      </c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>
        <v>18377</v>
      </c>
      <c r="AN150" s="28"/>
      <c r="AO150" s="28"/>
      <c r="AP150" s="28"/>
      <c r="AQ150" s="29">
        <v>22640</v>
      </c>
    </row>
    <row r="151" spans="1:43" x14ac:dyDescent="0.4">
      <c r="A151" s="17" t="s">
        <v>891</v>
      </c>
      <c r="B151" s="17">
        <v>2</v>
      </c>
      <c r="C151" s="18" t="s">
        <v>347</v>
      </c>
      <c r="D151" s="28">
        <v>2020</v>
      </c>
      <c r="E151" s="28"/>
      <c r="F151" s="28">
        <v>44379</v>
      </c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>
        <v>274</v>
      </c>
      <c r="AD151" s="28"/>
      <c r="AE151" s="28"/>
      <c r="AF151" s="28"/>
      <c r="AG151" s="28"/>
      <c r="AH151" s="28">
        <v>225</v>
      </c>
      <c r="AI151" s="28"/>
      <c r="AJ151" s="28"/>
      <c r="AK151" s="28"/>
      <c r="AL151" s="28"/>
      <c r="AM151" s="28"/>
      <c r="AN151" s="28"/>
      <c r="AO151" s="28"/>
      <c r="AP151" s="28"/>
      <c r="AQ151" s="29">
        <v>46898</v>
      </c>
    </row>
    <row r="152" spans="1:43" x14ac:dyDescent="0.4">
      <c r="A152" s="17" t="s">
        <v>892</v>
      </c>
      <c r="B152" s="17">
        <v>2</v>
      </c>
      <c r="C152" s="18" t="s">
        <v>348</v>
      </c>
      <c r="D152" s="28">
        <v>8030</v>
      </c>
      <c r="E152" s="28"/>
      <c r="F152" s="28">
        <v>68338</v>
      </c>
      <c r="G152" s="28">
        <v>10730</v>
      </c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>
        <v>2192</v>
      </c>
      <c r="AD152" s="28"/>
      <c r="AE152" s="28"/>
      <c r="AF152" s="28"/>
      <c r="AG152" s="28"/>
      <c r="AH152" s="28">
        <v>21855</v>
      </c>
      <c r="AI152" s="28">
        <v>2908</v>
      </c>
      <c r="AJ152" s="28"/>
      <c r="AK152" s="28"/>
      <c r="AL152" s="28">
        <v>261</v>
      </c>
      <c r="AM152" s="28"/>
      <c r="AN152" s="28"/>
      <c r="AO152" s="28"/>
      <c r="AP152" s="28"/>
      <c r="AQ152" s="29">
        <v>114314</v>
      </c>
    </row>
    <row r="153" spans="1:43" x14ac:dyDescent="0.4">
      <c r="A153" s="17" t="s">
        <v>893</v>
      </c>
      <c r="B153" s="17">
        <v>3</v>
      </c>
      <c r="C153" s="18" t="s">
        <v>349</v>
      </c>
      <c r="D153" s="28">
        <v>4823</v>
      </c>
      <c r="E153" s="28"/>
      <c r="F153" s="28">
        <v>18368</v>
      </c>
      <c r="G153" s="28">
        <v>8380</v>
      </c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>
        <v>1459</v>
      </c>
      <c r="AD153" s="28"/>
      <c r="AE153" s="28"/>
      <c r="AF153" s="28"/>
      <c r="AG153" s="28"/>
      <c r="AH153" s="28">
        <v>1660</v>
      </c>
      <c r="AI153" s="28">
        <v>203</v>
      </c>
      <c r="AJ153" s="28"/>
      <c r="AK153" s="28"/>
      <c r="AL153" s="28"/>
      <c r="AM153" s="28"/>
      <c r="AN153" s="28"/>
      <c r="AO153" s="28"/>
      <c r="AP153" s="28"/>
      <c r="AQ153" s="29">
        <v>34893</v>
      </c>
    </row>
    <row r="154" spans="1:43" x14ac:dyDescent="0.4">
      <c r="A154" s="17" t="s">
        <v>894</v>
      </c>
      <c r="B154" s="17">
        <v>4</v>
      </c>
      <c r="C154" s="18" t="s">
        <v>350</v>
      </c>
      <c r="D154" s="28">
        <v>2400</v>
      </c>
      <c r="E154" s="28"/>
      <c r="F154" s="28">
        <v>17652</v>
      </c>
      <c r="G154" s="28">
        <v>6555</v>
      </c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9">
        <v>26607</v>
      </c>
    </row>
    <row r="155" spans="1:43" x14ac:dyDescent="0.4">
      <c r="A155" s="17" t="s">
        <v>895</v>
      </c>
      <c r="B155" s="17">
        <v>4</v>
      </c>
      <c r="C155" s="18" t="s">
        <v>351</v>
      </c>
      <c r="D155" s="28">
        <v>2423</v>
      </c>
      <c r="E155" s="28"/>
      <c r="F155" s="28">
        <v>716</v>
      </c>
      <c r="G155" s="28">
        <v>1825</v>
      </c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>
        <v>1459</v>
      </c>
      <c r="AD155" s="28"/>
      <c r="AE155" s="28"/>
      <c r="AF155" s="28"/>
      <c r="AG155" s="28"/>
      <c r="AH155" s="28">
        <v>1660</v>
      </c>
      <c r="AI155" s="28">
        <v>203</v>
      </c>
      <c r="AJ155" s="28"/>
      <c r="AK155" s="28"/>
      <c r="AL155" s="28"/>
      <c r="AM155" s="28"/>
      <c r="AN155" s="28"/>
      <c r="AO155" s="28"/>
      <c r="AP155" s="28"/>
      <c r="AQ155" s="29">
        <v>8286</v>
      </c>
    </row>
    <row r="156" spans="1:43" x14ac:dyDescent="0.4">
      <c r="A156" s="17" t="s">
        <v>897</v>
      </c>
      <c r="B156" s="17">
        <v>3</v>
      </c>
      <c r="C156" s="18" t="s">
        <v>353</v>
      </c>
      <c r="D156" s="28"/>
      <c r="E156" s="28"/>
      <c r="F156" s="28">
        <v>747</v>
      </c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>
        <v>11978</v>
      </c>
      <c r="AI156" s="28"/>
      <c r="AJ156" s="28"/>
      <c r="AK156" s="28"/>
      <c r="AL156" s="28"/>
      <c r="AM156" s="28"/>
      <c r="AN156" s="28"/>
      <c r="AO156" s="28"/>
      <c r="AP156" s="28"/>
      <c r="AQ156" s="29">
        <v>12725</v>
      </c>
    </row>
    <row r="157" spans="1:43" x14ac:dyDescent="0.4">
      <c r="A157" s="17" t="s">
        <v>898</v>
      </c>
      <c r="B157" s="17">
        <v>3</v>
      </c>
      <c r="C157" s="18" t="s">
        <v>354</v>
      </c>
      <c r="D157" s="28">
        <v>3207</v>
      </c>
      <c r="E157" s="28"/>
      <c r="F157" s="28">
        <v>47593</v>
      </c>
      <c r="G157" s="28">
        <v>2350</v>
      </c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>
        <v>733</v>
      </c>
      <c r="AD157" s="28"/>
      <c r="AE157" s="28"/>
      <c r="AF157" s="28"/>
      <c r="AG157" s="28"/>
      <c r="AH157" s="28">
        <v>8217</v>
      </c>
      <c r="AI157" s="28">
        <v>2705</v>
      </c>
      <c r="AJ157" s="28"/>
      <c r="AK157" s="28"/>
      <c r="AL157" s="28">
        <v>261</v>
      </c>
      <c r="AM157" s="28"/>
      <c r="AN157" s="28"/>
      <c r="AO157" s="28"/>
      <c r="AP157" s="28"/>
      <c r="AQ157" s="29">
        <v>65066</v>
      </c>
    </row>
    <row r="158" spans="1:43" x14ac:dyDescent="0.4">
      <c r="A158" s="17" t="s">
        <v>900</v>
      </c>
      <c r="B158" s="17">
        <v>4</v>
      </c>
      <c r="C158" s="18" t="s">
        <v>352</v>
      </c>
      <c r="D158" s="28"/>
      <c r="E158" s="28"/>
      <c r="F158" s="28">
        <v>35772</v>
      </c>
      <c r="G158" s="28">
        <v>1725</v>
      </c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>
        <v>733</v>
      </c>
      <c r="AD158" s="28"/>
      <c r="AE158" s="28"/>
      <c r="AF158" s="28"/>
      <c r="AG158" s="28"/>
      <c r="AH158" s="28">
        <v>7700</v>
      </c>
      <c r="AI158" s="28">
        <v>508</v>
      </c>
      <c r="AJ158" s="28"/>
      <c r="AK158" s="28"/>
      <c r="AL158" s="28"/>
      <c r="AM158" s="28"/>
      <c r="AN158" s="28"/>
      <c r="AO158" s="28"/>
      <c r="AP158" s="28"/>
      <c r="AQ158" s="29">
        <v>46438</v>
      </c>
    </row>
    <row r="159" spans="1:43" x14ac:dyDescent="0.4">
      <c r="A159" s="17" t="s">
        <v>901</v>
      </c>
      <c r="B159" s="17">
        <v>4</v>
      </c>
      <c r="C159" s="18" t="s">
        <v>356</v>
      </c>
      <c r="D159" s="28">
        <v>474</v>
      </c>
      <c r="E159" s="28"/>
      <c r="F159" s="28">
        <v>10166</v>
      </c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>
        <v>1162</v>
      </c>
      <c r="AJ159" s="28"/>
      <c r="AK159" s="28"/>
      <c r="AL159" s="28"/>
      <c r="AM159" s="28"/>
      <c r="AN159" s="28"/>
      <c r="AO159" s="28"/>
      <c r="AP159" s="28"/>
      <c r="AQ159" s="29">
        <v>11802</v>
      </c>
    </row>
    <row r="160" spans="1:43" x14ac:dyDescent="0.4">
      <c r="A160" s="17" t="s">
        <v>902</v>
      </c>
      <c r="B160" s="17">
        <v>2</v>
      </c>
      <c r="C160" s="18" t="s">
        <v>357</v>
      </c>
      <c r="D160" s="28">
        <v>3818</v>
      </c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9">
        <v>3818</v>
      </c>
    </row>
    <row r="161" spans="1:43" x14ac:dyDescent="0.4">
      <c r="A161" s="17" t="s">
        <v>903</v>
      </c>
      <c r="B161" s="17">
        <v>2</v>
      </c>
      <c r="C161" s="18" t="s">
        <v>358</v>
      </c>
      <c r="D161" s="28"/>
      <c r="E161" s="28"/>
      <c r="F161" s="28">
        <v>71995</v>
      </c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>
        <v>12383</v>
      </c>
      <c r="AG161" s="28"/>
      <c r="AH161" s="28"/>
      <c r="AI161" s="28"/>
      <c r="AJ161" s="28"/>
      <c r="AK161" s="28"/>
      <c r="AL161" s="28"/>
      <c r="AM161" s="28">
        <v>4503</v>
      </c>
      <c r="AN161" s="28"/>
      <c r="AO161" s="28"/>
      <c r="AP161" s="28"/>
      <c r="AQ161" s="29">
        <v>88881</v>
      </c>
    </row>
    <row r="162" spans="1:43" x14ac:dyDescent="0.4">
      <c r="A162" s="17" t="s">
        <v>904</v>
      </c>
      <c r="B162" s="17">
        <v>3</v>
      </c>
      <c r="C162" s="18" t="s">
        <v>359</v>
      </c>
      <c r="D162" s="28"/>
      <c r="E162" s="28"/>
      <c r="F162" s="28">
        <v>71995</v>
      </c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>
        <v>12383</v>
      </c>
      <c r="AG162" s="28"/>
      <c r="AH162" s="28"/>
      <c r="AI162" s="28"/>
      <c r="AJ162" s="28"/>
      <c r="AK162" s="28"/>
      <c r="AL162" s="28"/>
      <c r="AM162" s="28">
        <v>4503</v>
      </c>
      <c r="AN162" s="28"/>
      <c r="AO162" s="28"/>
      <c r="AP162" s="28"/>
      <c r="AQ162" s="29">
        <v>88881</v>
      </c>
    </row>
    <row r="163" spans="1:43" x14ac:dyDescent="0.4">
      <c r="A163" s="17" t="s">
        <v>905</v>
      </c>
      <c r="B163" s="17">
        <v>4</v>
      </c>
      <c r="C163" s="18" t="s">
        <v>360</v>
      </c>
      <c r="D163" s="28"/>
      <c r="E163" s="28"/>
      <c r="F163" s="28">
        <v>71995</v>
      </c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9">
        <v>71995</v>
      </c>
    </row>
    <row r="164" spans="1:43" x14ac:dyDescent="0.4">
      <c r="A164" s="17" t="s">
        <v>911</v>
      </c>
      <c r="B164" s="17">
        <v>2</v>
      </c>
      <c r="C164" s="18" t="s">
        <v>366</v>
      </c>
      <c r="D164" s="28">
        <v>4434</v>
      </c>
      <c r="E164" s="28"/>
      <c r="F164" s="28">
        <v>5294</v>
      </c>
      <c r="G164" s="28">
        <v>306</v>
      </c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>
        <v>644</v>
      </c>
      <c r="AD164" s="28"/>
      <c r="AE164" s="28"/>
      <c r="AF164" s="28"/>
      <c r="AG164" s="28"/>
      <c r="AH164" s="28">
        <v>5225</v>
      </c>
      <c r="AI164" s="28"/>
      <c r="AJ164" s="28">
        <v>329</v>
      </c>
      <c r="AK164" s="28"/>
      <c r="AL164" s="28"/>
      <c r="AM164" s="28">
        <v>953</v>
      </c>
      <c r="AN164" s="28"/>
      <c r="AO164" s="28"/>
      <c r="AP164" s="28"/>
      <c r="AQ164" s="29">
        <v>17185</v>
      </c>
    </row>
    <row r="165" spans="1:43" x14ac:dyDescent="0.4">
      <c r="A165" s="17" t="s">
        <v>916</v>
      </c>
      <c r="B165" s="17">
        <v>3</v>
      </c>
      <c r="C165" s="18" t="s">
        <v>371</v>
      </c>
      <c r="D165" s="28">
        <v>280</v>
      </c>
      <c r="E165" s="28"/>
      <c r="F165" s="28">
        <v>5294</v>
      </c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9">
        <v>5574</v>
      </c>
    </row>
    <row r="166" spans="1:43" x14ac:dyDescent="0.4">
      <c r="A166" s="17" t="s">
        <v>917</v>
      </c>
      <c r="B166" s="17">
        <v>3</v>
      </c>
      <c r="C166" s="18" t="s">
        <v>372</v>
      </c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>
        <v>329</v>
      </c>
      <c r="AK166" s="28"/>
      <c r="AL166" s="28"/>
      <c r="AM166" s="28">
        <v>351</v>
      </c>
      <c r="AN166" s="28"/>
      <c r="AO166" s="28"/>
      <c r="AP166" s="28"/>
      <c r="AQ166" s="29">
        <v>680</v>
      </c>
    </row>
    <row r="167" spans="1:43" x14ac:dyDescent="0.4">
      <c r="A167" s="17" t="s">
        <v>921</v>
      </c>
      <c r="B167" s="17">
        <v>3</v>
      </c>
      <c r="C167" s="18" t="s">
        <v>376</v>
      </c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>
        <v>602</v>
      </c>
      <c r="AN167" s="28"/>
      <c r="AO167" s="28"/>
      <c r="AP167" s="28"/>
      <c r="AQ167" s="29">
        <v>602</v>
      </c>
    </row>
    <row r="168" spans="1:43" x14ac:dyDescent="0.4">
      <c r="A168" s="17" t="s">
        <v>923</v>
      </c>
      <c r="B168" s="17">
        <v>3</v>
      </c>
      <c r="C168" s="18" t="s">
        <v>378</v>
      </c>
      <c r="D168" s="28">
        <v>2647</v>
      </c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9">
        <v>2647</v>
      </c>
    </row>
    <row r="169" spans="1:43" x14ac:dyDescent="0.4">
      <c r="A169" s="15" t="s">
        <v>925</v>
      </c>
      <c r="B169" s="15">
        <v>1</v>
      </c>
      <c r="C169" s="16" t="s">
        <v>380</v>
      </c>
      <c r="D169" s="26">
        <v>737</v>
      </c>
      <c r="E169" s="26"/>
      <c r="F169" s="26"/>
      <c r="G169" s="26">
        <v>9754</v>
      </c>
      <c r="H169" s="26"/>
      <c r="I169" s="26"/>
      <c r="J169" s="26"/>
      <c r="K169" s="26"/>
      <c r="L169" s="26"/>
      <c r="M169" s="26"/>
      <c r="N169" s="26"/>
      <c r="O169" s="26"/>
      <c r="P169" s="26"/>
      <c r="Q169" s="26">
        <v>1098</v>
      </c>
      <c r="R169" s="26"/>
      <c r="S169" s="26"/>
      <c r="T169" s="26"/>
      <c r="U169" s="26"/>
      <c r="V169" s="26"/>
      <c r="W169" s="26"/>
      <c r="X169" s="26"/>
      <c r="Y169" s="26"/>
      <c r="Z169" s="26"/>
      <c r="AA169" s="26">
        <v>594</v>
      </c>
      <c r="AB169" s="26"/>
      <c r="AC169" s="26">
        <v>2802</v>
      </c>
      <c r="AD169" s="26"/>
      <c r="AE169" s="26"/>
      <c r="AF169" s="26"/>
      <c r="AG169" s="26"/>
      <c r="AH169" s="26"/>
      <c r="AI169" s="26">
        <v>2350</v>
      </c>
      <c r="AJ169" s="26"/>
      <c r="AK169" s="26"/>
      <c r="AL169" s="26"/>
      <c r="AM169" s="26">
        <v>51218</v>
      </c>
      <c r="AN169" s="26"/>
      <c r="AO169" s="26"/>
      <c r="AP169" s="26"/>
      <c r="AQ169" s="27">
        <v>68553</v>
      </c>
    </row>
    <row r="170" spans="1:43" x14ac:dyDescent="0.4">
      <c r="A170" s="17" t="s">
        <v>926</v>
      </c>
      <c r="B170" s="17">
        <v>2</v>
      </c>
      <c r="C170" s="18" t="s">
        <v>381</v>
      </c>
      <c r="D170" s="28">
        <v>737</v>
      </c>
      <c r="E170" s="28"/>
      <c r="F170" s="28"/>
      <c r="G170" s="28">
        <v>9754</v>
      </c>
      <c r="H170" s="28"/>
      <c r="I170" s="28"/>
      <c r="J170" s="28"/>
      <c r="K170" s="28"/>
      <c r="L170" s="28"/>
      <c r="M170" s="28"/>
      <c r="N170" s="28"/>
      <c r="O170" s="28"/>
      <c r="P170" s="28"/>
      <c r="Q170" s="28">
        <v>1098</v>
      </c>
      <c r="R170" s="28"/>
      <c r="S170" s="28"/>
      <c r="T170" s="28"/>
      <c r="U170" s="28"/>
      <c r="V170" s="28"/>
      <c r="W170" s="28"/>
      <c r="X170" s="28"/>
      <c r="Y170" s="28"/>
      <c r="Z170" s="28"/>
      <c r="AA170" s="28">
        <v>594</v>
      </c>
      <c r="AB170" s="28"/>
      <c r="AC170" s="28">
        <v>2802</v>
      </c>
      <c r="AD170" s="28"/>
      <c r="AE170" s="28"/>
      <c r="AF170" s="28"/>
      <c r="AG170" s="28"/>
      <c r="AH170" s="28"/>
      <c r="AI170" s="28">
        <v>2350</v>
      </c>
      <c r="AJ170" s="28"/>
      <c r="AK170" s="28"/>
      <c r="AL170" s="28"/>
      <c r="AM170" s="28">
        <v>51218</v>
      </c>
      <c r="AN170" s="28"/>
      <c r="AO170" s="28"/>
      <c r="AP170" s="28"/>
      <c r="AQ170" s="29">
        <v>68553</v>
      </c>
    </row>
    <row r="171" spans="1:43" x14ac:dyDescent="0.4">
      <c r="A171" s="40" t="s">
        <v>386</v>
      </c>
      <c r="B171" s="40"/>
      <c r="C171" s="40"/>
      <c r="D171" s="30">
        <f>SUM(D7,D28,D35,D73,D82,D85,D97,D120,D149,D169)</f>
        <v>3781790</v>
      </c>
      <c r="E171" s="30">
        <f t="shared" ref="E171:AQ171" si="0">SUM(E7,E28,E35,E73,E82,E85,E97,E120,E149,E169)</f>
        <v>326</v>
      </c>
      <c r="F171" s="30">
        <f t="shared" si="0"/>
        <v>889224</v>
      </c>
      <c r="G171" s="30">
        <f t="shared" si="0"/>
        <v>1545615</v>
      </c>
      <c r="H171" s="30">
        <f t="shared" si="0"/>
        <v>191182</v>
      </c>
      <c r="I171" s="30">
        <f t="shared" si="0"/>
        <v>537518</v>
      </c>
      <c r="J171" s="30">
        <f t="shared" si="0"/>
        <v>1896475</v>
      </c>
      <c r="K171" s="30">
        <f t="shared" si="0"/>
        <v>945689</v>
      </c>
      <c r="L171" s="30">
        <f t="shared" si="0"/>
        <v>526532</v>
      </c>
      <c r="M171" s="30">
        <f t="shared" si="0"/>
        <v>2195112</v>
      </c>
      <c r="N171" s="30">
        <f t="shared" si="0"/>
        <v>2402848</v>
      </c>
      <c r="O171" s="30">
        <f t="shared" si="0"/>
        <v>543672</v>
      </c>
      <c r="P171" s="30">
        <f t="shared" si="0"/>
        <v>2522711</v>
      </c>
      <c r="Q171" s="30">
        <f t="shared" si="0"/>
        <v>31939577</v>
      </c>
      <c r="R171" s="30">
        <f t="shared" si="0"/>
        <v>2338401</v>
      </c>
      <c r="S171" s="30">
        <f t="shared" si="0"/>
        <v>543357</v>
      </c>
      <c r="T171" s="30">
        <f t="shared" si="0"/>
        <v>83575</v>
      </c>
      <c r="U171" s="30">
        <f t="shared" si="0"/>
        <v>476011</v>
      </c>
      <c r="V171" s="30">
        <f t="shared" si="0"/>
        <v>115585</v>
      </c>
      <c r="W171" s="30">
        <f t="shared" si="0"/>
        <v>108969</v>
      </c>
      <c r="X171" s="30">
        <f t="shared" si="0"/>
        <v>21114</v>
      </c>
      <c r="Y171" s="30">
        <f t="shared" si="0"/>
        <v>31177</v>
      </c>
      <c r="Z171" s="30">
        <f t="shared" si="0"/>
        <v>2036287</v>
      </c>
      <c r="AA171" s="30">
        <f t="shared" si="0"/>
        <v>594</v>
      </c>
      <c r="AB171" s="30">
        <f t="shared" si="0"/>
        <v>526916</v>
      </c>
      <c r="AC171" s="30">
        <f t="shared" si="0"/>
        <v>384825</v>
      </c>
      <c r="AD171" s="30">
        <f t="shared" si="0"/>
        <v>40855</v>
      </c>
      <c r="AE171" s="30">
        <f t="shared" si="0"/>
        <v>4237765</v>
      </c>
      <c r="AF171" s="30">
        <f t="shared" si="0"/>
        <v>12383</v>
      </c>
      <c r="AG171" s="30">
        <f t="shared" si="0"/>
        <v>2655366</v>
      </c>
      <c r="AH171" s="30">
        <f t="shared" si="0"/>
        <v>14254809</v>
      </c>
      <c r="AI171" s="30">
        <f t="shared" si="0"/>
        <v>57614</v>
      </c>
      <c r="AJ171" s="30">
        <f t="shared" si="0"/>
        <v>36102</v>
      </c>
      <c r="AK171" s="30">
        <f t="shared" si="0"/>
        <v>819109</v>
      </c>
      <c r="AL171" s="30">
        <f t="shared" si="0"/>
        <v>944</v>
      </c>
      <c r="AM171" s="30">
        <f t="shared" si="0"/>
        <v>58026799</v>
      </c>
      <c r="AN171" s="30">
        <f t="shared" si="0"/>
        <v>1273843</v>
      </c>
      <c r="AO171" s="30">
        <f t="shared" si="0"/>
        <v>432987</v>
      </c>
      <c r="AP171" s="30">
        <f t="shared" si="0"/>
        <v>24701</v>
      </c>
      <c r="AQ171" s="30">
        <f t="shared" si="0"/>
        <v>138458359</v>
      </c>
    </row>
  </sheetData>
  <mergeCells count="1">
    <mergeCell ref="A171:C171"/>
  </mergeCells>
  <phoneticPr fontId="4"/>
  <pageMargins left="0.70866141732283472" right="0.19685039370078741" top="0.74803149606299213" bottom="0.74803149606299213" header="0.31496062992125984" footer="0.31496062992125984"/>
  <pageSetup paperSize="8" scale="34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【輸入】アジア</vt:lpstr>
      <vt:lpstr>大洋州</vt:lpstr>
      <vt:lpstr>北米</vt:lpstr>
      <vt:lpstr>中南米</vt:lpstr>
      <vt:lpstr>欧州</vt:lpstr>
      <vt:lpstr>中東</vt:lpstr>
      <vt:lpstr>アフリカ</vt:lpstr>
      <vt:lpstr>AA</vt:lpstr>
      <vt:lpstr>【輸入】アジア!Print_Titles</vt:lpstr>
      <vt:lpstr>アフリカ!Print_Titles</vt:lpstr>
      <vt:lpstr>欧州!Print_Titles</vt:lpstr>
      <vt:lpstr>大洋州!Print_Titles</vt:lpstr>
      <vt:lpstr>中東!Print_Titles</vt:lpstr>
      <vt:lpstr>中南米!Print_Titles</vt:lpstr>
      <vt:lpstr>北米!Print_Titles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okumura shoji</dc:creator>
  <cp:lastPrinted>2024-07-09T08:30:26Z</cp:lastPrinted>
  <dcterms:created xsi:type="dcterms:W3CDTF">2024-06-07T08:15:06Z</dcterms:created>
  <dcterms:modified xsi:type="dcterms:W3CDTF">2025-07-23T07:27:31Z</dcterms:modified>
</cp:coreProperties>
</file>